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ogihruk\Documents\ＳＣ\その他業務\HP\入域観光客数新HP\入域観光客数概況・月報統合\"/>
    </mc:Choice>
  </mc:AlternateContent>
  <bookViews>
    <workbookView xWindow="-15" yWindow="4515" windowWidth="15285" windowHeight="4575" tabRatio="699"/>
  </bookViews>
  <sheets>
    <sheet name="平成16年" sheetId="42" r:id="rId1"/>
    <sheet name="１月" sheetId="30" r:id="rId2"/>
    <sheet name="２月" sheetId="31" r:id="rId3"/>
    <sheet name="３月" sheetId="32" r:id="rId4"/>
    <sheet name="４月" sheetId="33" r:id="rId5"/>
    <sheet name="５月" sheetId="34" r:id="rId6"/>
    <sheet name="６月" sheetId="35" r:id="rId7"/>
    <sheet name="７月" sheetId="36" r:id="rId8"/>
    <sheet name="８月" sheetId="37" r:id="rId9"/>
    <sheet name="９月" sheetId="38" r:id="rId10"/>
    <sheet name="10月" sheetId="39" r:id="rId11"/>
    <sheet name="11月" sheetId="40" r:id="rId12"/>
    <sheet name="12月" sheetId="41" r:id="rId13"/>
    <sheet name="月別入域観光客数の推移" sheetId="1" r:id="rId14"/>
    <sheet name="グラフ" sheetId="2" r:id="rId15"/>
    <sheet name="航路別" sheetId="18" r:id="rId16"/>
  </sheets>
  <definedNames>
    <definedName name="_1G1_">月別入域観光客数の推移!#REF!</definedName>
    <definedName name="_2G2_">月別入域観光客数の推移!#REF!</definedName>
    <definedName name="_3G3_">月別入域観光客数の推移!#REF!</definedName>
    <definedName name="G">月別入域観光客数の推移!$A$1:$U$20</definedName>
    <definedName name="p">月別入域観光客数の推移!$A$1:$U$19</definedName>
    <definedName name="_xlnm.Print_Area" localSheetId="14">グラフ!$A$1:$P$19</definedName>
    <definedName name="_xlnm.Print_Area" localSheetId="13">月別入域観光客数の推移!$A$1:$U$19</definedName>
    <definedName name="psDKDKRTopRTm3TB0TB4TB0TB0TB25.">月別入域観光客数の推移!#REF!</definedName>
  </definedNames>
  <calcPr calcId="162913"/>
</workbook>
</file>

<file path=xl/calcChain.xml><?xml version="1.0" encoding="utf-8"?>
<calcChain xmlns="http://schemas.openxmlformats.org/spreadsheetml/2006/main">
  <c r="J1" i="32" l="1"/>
  <c r="A1" i="32"/>
  <c r="J1" i="33"/>
  <c r="A1" i="33"/>
  <c r="J1" i="34"/>
  <c r="A1" i="34"/>
  <c r="J1" i="35"/>
  <c r="A1" i="35"/>
  <c r="J1" i="36"/>
  <c r="A1" i="36"/>
  <c r="J1" i="37"/>
  <c r="A1" i="37"/>
  <c r="J1" i="38"/>
  <c r="A1" i="38"/>
  <c r="J1" i="39"/>
  <c r="A1" i="39"/>
  <c r="J1" i="40"/>
  <c r="A1" i="40"/>
  <c r="J1" i="41"/>
  <c r="A1" i="41"/>
  <c r="A1" i="1"/>
  <c r="A1" i="2"/>
  <c r="A1" i="18"/>
  <c r="J1" i="31"/>
  <c r="A1" i="31"/>
  <c r="A1" i="30"/>
  <c r="J1" i="30"/>
  <c r="D16" i="42"/>
  <c r="C16" i="42"/>
  <c r="B16" i="42"/>
</calcChain>
</file>

<file path=xl/sharedStrings.xml><?xml version="1.0" encoding="utf-8"?>
<sst xmlns="http://schemas.openxmlformats.org/spreadsheetml/2006/main" count="1649" uniqueCount="177">
  <si>
    <t>(単位:人、％）</t>
  </si>
  <si>
    <t>実　　　　　　数</t>
  </si>
  <si>
    <t>前 　 年 　 比</t>
  </si>
  <si>
    <t>月 間</t>
  </si>
  <si>
    <t>累 計</t>
  </si>
  <si>
    <t>１月</t>
  </si>
  <si>
    <t>２月</t>
  </si>
  <si>
    <t>３月</t>
  </si>
  <si>
    <t>４月</t>
  </si>
  <si>
    <t/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</si>
  <si>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</si>
  <si>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</si>
  <si>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</si>
  <si>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</si>
  <si>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</si>
  <si>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</si>
  <si>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</si>
  <si>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</si>
  <si>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計</t>
  </si>
  <si>
    <t>－</t>
  </si>
  <si>
    <t>（単位：人）</t>
  </si>
  <si>
    <t>総数</t>
  </si>
  <si>
    <t>（単位：千人）</t>
    <rPh sb="4" eb="5">
      <t>セン</t>
    </rPh>
    <phoneticPr fontId="2"/>
  </si>
  <si>
    <t>平成１２年</t>
  </si>
  <si>
    <t>平成１３年</t>
  </si>
  <si>
    <t>平成１４年</t>
  </si>
  <si>
    <t>平成１５年</t>
  </si>
  <si>
    <t>平成15年</t>
  </si>
  <si>
    <t>平成１６年</t>
  </si>
  <si>
    <t>平成12年</t>
  </si>
  <si>
    <t>平成13年</t>
  </si>
  <si>
    <t>平成14年</t>
  </si>
  <si>
    <t>平成16年</t>
  </si>
  <si>
    <t>　第１表  　入 域 者 数</t>
  </si>
  <si>
    <t>(単位:人、％)</t>
  </si>
  <si>
    <t>　第２表  　空 海 路 別 入 域 観 光 客 数</t>
  </si>
  <si>
    <t xml:space="preserve">   (単位:人、％)</t>
  </si>
  <si>
    <t>区分</t>
  </si>
  <si>
    <t>入域者</t>
  </si>
  <si>
    <t>入 域 観 光 客 数</t>
  </si>
  <si>
    <t>総        数</t>
  </si>
  <si>
    <t>空        路</t>
  </si>
  <si>
    <t>海        路</t>
  </si>
  <si>
    <t xml:space="preserve"> 年 月</t>
  </si>
  <si>
    <t>総  数</t>
  </si>
  <si>
    <t>県外</t>
  </si>
  <si>
    <t>外国</t>
  </si>
  <si>
    <t>県内</t>
  </si>
  <si>
    <t>年月</t>
  </si>
  <si>
    <t>16年1月</t>
    <rPh sb="4" eb="5">
      <t>ツキ</t>
    </rPh>
    <phoneticPr fontId="4"/>
  </si>
  <si>
    <t>16年1月</t>
  </si>
  <si>
    <t>実</t>
  </si>
  <si>
    <t>月</t>
  </si>
  <si>
    <t>15年1月</t>
  </si>
  <si>
    <t>間</t>
  </si>
  <si>
    <t>増減数</t>
  </si>
  <si>
    <t>前年比</t>
  </si>
  <si>
    <t>累</t>
  </si>
  <si>
    <t>数</t>
  </si>
  <si>
    <t>今  月</t>
  </si>
  <si>
    <t>構成比</t>
  </si>
  <si>
    <t>累  計</t>
  </si>
  <si>
    <t>　第３表  　航 路 別 入 域 観 光 客 数</t>
  </si>
  <si>
    <t>札幌</t>
  </si>
  <si>
    <t>仙台</t>
  </si>
  <si>
    <t>小松</t>
  </si>
  <si>
    <t>東京</t>
  </si>
  <si>
    <t>名古屋</t>
  </si>
  <si>
    <t>阪神</t>
  </si>
  <si>
    <t>広島</t>
  </si>
  <si>
    <t>岡山</t>
  </si>
  <si>
    <t>松山</t>
  </si>
  <si>
    <t>高松</t>
  </si>
  <si>
    <t>福岡</t>
  </si>
  <si>
    <t>長崎</t>
  </si>
  <si>
    <t>熊本</t>
  </si>
  <si>
    <t>大分</t>
  </si>
  <si>
    <t>宮崎</t>
  </si>
  <si>
    <t>鹿児島</t>
  </si>
  <si>
    <t>福島</t>
  </si>
  <si>
    <t>新潟</t>
  </si>
  <si>
    <t>花巻</t>
  </si>
  <si>
    <t>高知</t>
  </si>
  <si>
    <t>青森</t>
  </si>
  <si>
    <t>函館</t>
    <rPh sb="0" eb="1">
      <t>ハコダテ</t>
    </rPh>
    <phoneticPr fontId="4"/>
  </si>
  <si>
    <t>出雲</t>
    <rPh sb="0" eb="1">
      <t>イズモ</t>
    </rPh>
    <phoneticPr fontId="4"/>
  </si>
  <si>
    <t>富山</t>
    <rPh sb="0" eb="1">
      <t>トヤマ</t>
    </rPh>
    <phoneticPr fontId="4"/>
  </si>
  <si>
    <t>注</t>
  </si>
  <si>
    <t>１　県外客には、本土経由で来県する外国客も含まれる。</t>
  </si>
  <si>
    <t>実   月</t>
  </si>
  <si>
    <t xml:space="preserve">  　  間</t>
  </si>
  <si>
    <t xml:space="preserve">      累</t>
  </si>
  <si>
    <t>数   計</t>
  </si>
  <si>
    <t>空路（第２表より）</t>
  </si>
  <si>
    <t>海路（第２表より）</t>
  </si>
  <si>
    <t>（第１表より）</t>
  </si>
  <si>
    <t>１０月</t>
  </si>
  <si>
    <t>１１月</t>
  </si>
  <si>
    <t>１２月</t>
  </si>
  <si>
    <t>合　計</t>
  </si>
  <si>
    <t>前  年  比</t>
  </si>
  <si>
    <t>（単位：％）</t>
  </si>
  <si>
    <t>16年2月</t>
    <rPh sb="4" eb="5">
      <t>ツキ</t>
    </rPh>
    <phoneticPr fontId="4"/>
  </si>
  <si>
    <t>16年2月</t>
  </si>
  <si>
    <t>15年2月</t>
  </si>
  <si>
    <t>16年3月</t>
    <rPh sb="4" eb="5">
      <t>ツキ</t>
    </rPh>
    <phoneticPr fontId="4"/>
  </si>
  <si>
    <t>16年4月</t>
    <rPh sb="4" eb="5">
      <t>ツキ</t>
    </rPh>
    <phoneticPr fontId="4"/>
  </si>
  <si>
    <t>16年4月</t>
  </si>
  <si>
    <t>15年4月</t>
  </si>
  <si>
    <t>16年5月</t>
    <rPh sb="4" eb="5">
      <t>ツキ</t>
    </rPh>
    <phoneticPr fontId="4"/>
  </si>
  <si>
    <t>16年5月</t>
  </si>
  <si>
    <t>15年5月</t>
  </si>
  <si>
    <t>16年6月</t>
    <rPh sb="4" eb="5">
      <t>ツキ</t>
    </rPh>
    <phoneticPr fontId="4"/>
  </si>
  <si>
    <t>16年6月</t>
  </si>
  <si>
    <t>15年6月</t>
  </si>
  <si>
    <t>16年７月</t>
    <rPh sb="4" eb="5">
      <t>ツキ</t>
    </rPh>
    <phoneticPr fontId="4"/>
  </si>
  <si>
    <t>16年７月</t>
  </si>
  <si>
    <t>15年７月</t>
  </si>
  <si>
    <t>16年8月</t>
    <rPh sb="4" eb="5">
      <t>ツキ</t>
    </rPh>
    <phoneticPr fontId="4"/>
  </si>
  <si>
    <t>16年8月</t>
  </si>
  <si>
    <t>15年8月</t>
  </si>
  <si>
    <t>16年9月</t>
    <rPh sb="4" eb="5">
      <t>ツキ</t>
    </rPh>
    <phoneticPr fontId="4"/>
  </si>
  <si>
    <t>16年9月</t>
  </si>
  <si>
    <t>15年9月</t>
  </si>
  <si>
    <t>16年10月</t>
    <rPh sb="5" eb="6">
      <t>ツキ</t>
    </rPh>
    <phoneticPr fontId="4"/>
  </si>
  <si>
    <t>16年10月</t>
  </si>
  <si>
    <t>15年10月</t>
  </si>
  <si>
    <t>総数（平成１6年）</t>
  </si>
  <si>
    <t>16年3月</t>
  </si>
  <si>
    <t>15年3月</t>
  </si>
  <si>
    <t>函館</t>
    <rPh sb="0" eb="1">
      <t>ハコダテ</t>
    </rPh>
    <phoneticPr fontId="3"/>
  </si>
  <si>
    <t>出雲</t>
    <rPh sb="0" eb="1">
      <t>イズモ</t>
    </rPh>
    <phoneticPr fontId="3"/>
  </si>
  <si>
    <t>富山</t>
    <rPh sb="0" eb="1">
      <t>トヤマ</t>
    </rPh>
    <phoneticPr fontId="3"/>
  </si>
  <si>
    <t>　平成１５年航路別入域観光客数（平成１５年の第３表より）</t>
  </si>
  <si>
    <t>総数（平成１5年）</t>
  </si>
  <si>
    <t>16年11月</t>
    <rPh sb="5" eb="6">
      <t>ツキ</t>
    </rPh>
    <phoneticPr fontId="3"/>
  </si>
  <si>
    <t>16年11月</t>
  </si>
  <si>
    <t>15年11月</t>
  </si>
  <si>
    <t>16年12月</t>
    <rPh sb="5" eb="6">
      <t>ツキ</t>
    </rPh>
    <phoneticPr fontId="4"/>
  </si>
  <si>
    <t>16年12月</t>
  </si>
  <si>
    <t>15年12月</t>
  </si>
  <si>
    <t>入域観光客数</t>
    <rPh sb="0" eb="1">
      <t>ニュウ</t>
    </rPh>
    <rPh sb="1" eb="2">
      <t>イキ</t>
    </rPh>
    <rPh sb="2" eb="5">
      <t>カンコウキャク</t>
    </rPh>
    <rPh sb="5" eb="6">
      <t>スウ</t>
    </rPh>
    <phoneticPr fontId="8"/>
  </si>
  <si>
    <t>月</t>
    <rPh sb="0" eb="1">
      <t>ツキ</t>
    </rPh>
    <phoneticPr fontId="8"/>
  </si>
  <si>
    <t>実績</t>
    <rPh sb="0" eb="2">
      <t>ジッセキ</t>
    </rPh>
    <phoneticPr fontId="8"/>
  </si>
  <si>
    <t>リンク（月ごと）</t>
    <rPh sb="4" eb="5">
      <t>ツキ</t>
    </rPh>
    <phoneticPr fontId="8"/>
  </si>
  <si>
    <t>総数</t>
    <rPh sb="0" eb="2">
      <t>ソウスウ</t>
    </rPh>
    <phoneticPr fontId="8"/>
  </si>
  <si>
    <t>国内客数</t>
    <rPh sb="0" eb="2">
      <t>コクナイ</t>
    </rPh>
    <rPh sb="2" eb="4">
      <t>キャクスウ</t>
    </rPh>
    <phoneticPr fontId="8"/>
  </si>
  <si>
    <t>外国客数</t>
    <rPh sb="0" eb="2">
      <t>ガイコク</t>
    </rPh>
    <rPh sb="2" eb="4">
      <t>キャクスウ</t>
    </rPh>
    <phoneticPr fontId="8"/>
  </si>
  <si>
    <t>月間</t>
    <rPh sb="0" eb="2">
      <t>ゲッカン</t>
    </rPh>
    <phoneticPr fontId="8"/>
  </si>
  <si>
    <t>１月</t>
    <rPh sb="1" eb="2">
      <t>ガツ</t>
    </rPh>
    <phoneticPr fontId="8"/>
  </si>
  <si>
    <t>１月月間</t>
    <rPh sb="1" eb="2">
      <t>ガツ</t>
    </rPh>
    <rPh sb="2" eb="4">
      <t>ゲッカン</t>
    </rPh>
    <phoneticPr fontId="8"/>
  </si>
  <si>
    <t>２月月間</t>
    <rPh sb="1" eb="2">
      <t>ガツ</t>
    </rPh>
    <rPh sb="2" eb="4">
      <t>ゲッカン</t>
    </rPh>
    <phoneticPr fontId="8"/>
  </si>
  <si>
    <t>３月月間</t>
    <rPh sb="1" eb="2">
      <t>ガツ</t>
    </rPh>
    <rPh sb="2" eb="4">
      <t>ゲッカン</t>
    </rPh>
    <phoneticPr fontId="8"/>
  </si>
  <si>
    <t>４月月間</t>
    <rPh sb="1" eb="2">
      <t>ガツ</t>
    </rPh>
    <rPh sb="2" eb="4">
      <t>ゲッカン</t>
    </rPh>
    <phoneticPr fontId="8"/>
  </si>
  <si>
    <t>５月月間</t>
    <rPh sb="1" eb="2">
      <t>ガツ</t>
    </rPh>
    <rPh sb="2" eb="4">
      <t>ゲッカン</t>
    </rPh>
    <phoneticPr fontId="8"/>
  </si>
  <si>
    <t>６月月間</t>
    <rPh sb="1" eb="2">
      <t>ガツ</t>
    </rPh>
    <rPh sb="2" eb="4">
      <t>ゲッカン</t>
    </rPh>
    <phoneticPr fontId="8"/>
  </si>
  <si>
    <t>７月月間</t>
    <rPh sb="1" eb="2">
      <t>ガツ</t>
    </rPh>
    <rPh sb="2" eb="4">
      <t>ゲッカン</t>
    </rPh>
    <phoneticPr fontId="8"/>
  </si>
  <si>
    <t>８月月間</t>
    <rPh sb="1" eb="2">
      <t>ガツ</t>
    </rPh>
    <rPh sb="2" eb="4">
      <t>ゲッカン</t>
    </rPh>
    <phoneticPr fontId="8"/>
  </si>
  <si>
    <t>９月月間</t>
    <rPh sb="1" eb="2">
      <t>ガツ</t>
    </rPh>
    <rPh sb="2" eb="4">
      <t>ゲッカン</t>
    </rPh>
    <phoneticPr fontId="8"/>
  </si>
  <si>
    <t>10月月間</t>
  </si>
  <si>
    <t>11月月間</t>
  </si>
  <si>
    <t>12月月間</t>
  </si>
  <si>
    <t>合計</t>
    <rPh sb="0" eb="2">
      <t>ゴウケイ</t>
    </rPh>
    <phoneticPr fontId="8"/>
  </si>
  <si>
    <t>月別入域観光客数の推移</t>
    <rPh sb="0" eb="2">
      <t>ツキベツ</t>
    </rPh>
    <rPh sb="2" eb="4">
      <t>ニュウイキ</t>
    </rPh>
    <rPh sb="4" eb="7">
      <t>カンコウキャク</t>
    </rPh>
    <rPh sb="7" eb="8">
      <t>スウ</t>
    </rPh>
    <rPh sb="9" eb="11">
      <t>スイイ</t>
    </rPh>
    <phoneticPr fontId="8"/>
  </si>
  <si>
    <t>（グラフ）</t>
    <phoneticPr fontId="8"/>
  </si>
  <si>
    <t>※移動後の各シートでは、シート左上の年度の表記をクリックすると、このシートに戻ります。</t>
    <rPh sb="1" eb="4">
      <t>イドウゴ</t>
    </rPh>
    <rPh sb="5" eb="6">
      <t>カク</t>
    </rPh>
    <rPh sb="15" eb="17">
      <t>ヒダリウエ</t>
    </rPh>
    <rPh sb="18" eb="20">
      <t>ネンド</t>
    </rPh>
    <rPh sb="21" eb="23">
      <t>ヒョウキ</t>
    </rPh>
    <rPh sb="38" eb="39">
      <t>モド</t>
    </rPh>
    <phoneticPr fontId="8"/>
  </si>
  <si>
    <t>平成16年</t>
    <rPh sb="0" eb="2">
      <t>ヘイセイ</t>
    </rPh>
    <rPh sb="4" eb="5">
      <t>ネン</t>
    </rPh>
    <phoneticPr fontId="8"/>
  </si>
  <si>
    <t>入 域 観 光 客 統 計 月 報</t>
    <rPh sb="0" eb="1">
      <t>イ</t>
    </rPh>
    <rPh sb="2" eb="3">
      <t>イキ</t>
    </rPh>
    <rPh sb="4" eb="5">
      <t>カン</t>
    </rPh>
    <rPh sb="6" eb="7">
      <t>ヒカリ</t>
    </rPh>
    <rPh sb="8" eb="9">
      <t>キャク</t>
    </rPh>
    <rPh sb="10" eb="11">
      <t>トウ</t>
    </rPh>
    <rPh sb="12" eb="13">
      <t>ケイ</t>
    </rPh>
    <rPh sb="14" eb="15">
      <t>ツキ</t>
    </rPh>
    <rPh sb="16" eb="17">
      <t>ホウ</t>
    </rPh>
    <phoneticPr fontId="4"/>
  </si>
  <si>
    <t>12年／11年</t>
  </si>
  <si>
    <t>13年／12年</t>
  </si>
  <si>
    <t>14年／13年</t>
  </si>
  <si>
    <t>15年／14年</t>
  </si>
  <si>
    <t>16年／15年</t>
  </si>
  <si>
    <t>航路別入域観光客数(第３表より）</t>
    <phoneticPr fontId="8"/>
  </si>
  <si>
    <t>航路別</t>
    <rPh sb="0" eb="2">
      <t>コウロ</t>
    </rPh>
    <rPh sb="2" eb="3">
      <t>ベツ</t>
    </rPh>
    <phoneticPr fontId="8"/>
  </si>
  <si>
    <t>※上記の各セルをクリックすると、各月ごとのデータや、年度の集計・グラフのシートに移動します。</t>
    <rPh sb="1" eb="3">
      <t>ジョウキ</t>
    </rPh>
    <rPh sb="4" eb="5">
      <t>カク</t>
    </rPh>
    <rPh sb="16" eb="18">
      <t>カクツキ</t>
    </rPh>
    <rPh sb="26" eb="28">
      <t>ネンド</t>
    </rPh>
    <rPh sb="29" eb="31">
      <t>シュウケイ</t>
    </rPh>
    <rPh sb="40" eb="42">
      <t>イドウ</t>
    </rPh>
    <phoneticPr fontId="8"/>
  </si>
  <si>
    <t>月別入域観光客数の推移（平成１２年～平成１６年）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</si>
</sst>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##0;&quot;△&quot;#,##0"/>
    <numFmt numFmtId="178" formatCode="#,##0.0;[Red]&quot;△&quot;#,##0.0"/>
    <numFmt numFmtId="179" formatCode="#,##0.0"/>
    <numFmt numFmtId="180" formatCode="#,##0;[Red]&quot;△&quot;#,##0"/>
    <numFmt numFmtId="181" formatCode="#,##0.0;&quot;△&quot;#,##0.0"/>
  </numFmts>
  <fonts count="32">
    <font>
      <sz val="11"/>
      <name val="明朝"/>
      <family val="1"/>
      <charset val="128"/>
    </font>
    <font>
      <sz val="12"/>
      <name val="System"/>
      <charset val="128"/>
    </font>
    <font>
      <sz val="6"/>
      <name val="ＭＳ Ｐ明朝"/>
      <family val="1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  <font>
      <sz val="13"/>
      <name val="ＭＳ Ｐ明朝"/>
      <family val="1"/>
      <charset val="128"/>
    </font>
    <font>
      <sz val="11"/>
      <name val="ＭＳ Ｐ明朝"/>
      <family val="1"/>
      <charset val="128"/>
    </font>
    <font>
      <u/>
      <sz val="16"/>
      <color theme="10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6"/>
      <color rgb="FF0070C0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5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1" fillId="0" borderId="0"/>
    <xf numFmtId="0" fontId="13" fillId="0" borderId="0">
      <alignment vertical="center"/>
    </xf>
  </cellStyleXfs>
  <cellXfs count="297"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7" fillId="5" borderId="55" xfId="0" applyFont="1" applyFill="1" applyBorder="1" applyAlignment="1">
      <alignment horizontal="center" vertical="center"/>
    </xf>
    <xf numFmtId="0" fontId="10" fillId="0" borderId="55" xfId="4" applyFont="1" applyBorder="1" applyAlignment="1">
      <alignment horizontal="center" vertical="center"/>
    </xf>
    <xf numFmtId="0" fontId="11" fillId="0" borderId="57" xfId="0" applyFont="1" applyBorder="1"/>
    <xf numFmtId="0" fontId="7" fillId="0" borderId="28" xfId="0" applyFont="1" applyBorder="1"/>
    <xf numFmtId="0" fontId="12" fillId="0" borderId="28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4" fillId="0" borderId="0" xfId="0" applyFont="1"/>
    <xf numFmtId="0" fontId="7" fillId="0" borderId="55" xfId="0" applyFont="1" applyBorder="1" applyAlignment="1">
      <alignment horizontal="center" vertical="center"/>
    </xf>
    <xf numFmtId="38" fontId="15" fillId="0" borderId="56" xfId="1" applyFont="1" applyBorder="1" applyAlignment="1">
      <alignment horizontal="right" vertical="center"/>
    </xf>
    <xf numFmtId="0" fontId="7" fillId="0" borderId="55" xfId="0" applyFont="1" applyBorder="1" applyAlignment="1">
      <alignment horizontal="center" vertical="center"/>
    </xf>
    <xf numFmtId="0" fontId="17" fillId="0" borderId="0" xfId="6" applyFont="1" applyBorder="1" applyAlignment="1">
      <alignment horizontal="center" vertical="center"/>
    </xf>
    <xf numFmtId="0" fontId="17" fillId="0" borderId="0" xfId="6" applyFont="1" applyBorder="1" applyAlignment="1">
      <alignment horizontal="right" vertical="center"/>
    </xf>
    <xf numFmtId="0" fontId="17" fillId="0" borderId="0" xfId="6" applyFont="1" applyBorder="1" applyAlignment="1">
      <alignment horizontal="left" vertical="center"/>
    </xf>
    <xf numFmtId="0" fontId="18" fillId="0" borderId="0" xfId="6" applyFont="1" applyBorder="1">
      <alignment vertical="center"/>
    </xf>
    <xf numFmtId="0" fontId="18" fillId="0" borderId="0" xfId="6" applyFont="1" applyFill="1" applyBorder="1">
      <alignment vertical="center"/>
    </xf>
    <xf numFmtId="0" fontId="20" fillId="0" borderId="0" xfId="6" applyFont="1" applyBorder="1" applyAlignment="1">
      <alignment horizontal="center" vertical="center"/>
    </xf>
    <xf numFmtId="0" fontId="20" fillId="0" borderId="0" xfId="6" applyFont="1" applyBorder="1" applyAlignment="1">
      <alignment horizontal="right" vertical="center"/>
    </xf>
    <xf numFmtId="0" fontId="20" fillId="0" borderId="0" xfId="6" applyFont="1" applyBorder="1" applyAlignment="1">
      <alignment horizontal="left" vertical="center"/>
    </xf>
    <xf numFmtId="0" fontId="20" fillId="0" borderId="0" xfId="6" applyFont="1" applyBorder="1">
      <alignment vertical="center"/>
    </xf>
    <xf numFmtId="0" fontId="20" fillId="0" borderId="0" xfId="6" applyFont="1" applyFill="1" applyBorder="1">
      <alignment vertical="center"/>
    </xf>
    <xf numFmtId="0" fontId="16" fillId="0" borderId="0" xfId="4" applyFont="1" applyBorder="1" applyAlignment="1">
      <alignment vertical="center"/>
    </xf>
    <xf numFmtId="0" fontId="18" fillId="0" borderId="0" xfId="6" applyFont="1">
      <alignment vertical="center"/>
    </xf>
    <xf numFmtId="0" fontId="18" fillId="0" borderId="0" xfId="6" applyFont="1" applyFill="1">
      <alignment vertical="center"/>
    </xf>
    <xf numFmtId="0" fontId="18" fillId="0" borderId="0" xfId="2" applyNumberFormat="1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18" fillId="0" borderId="0" xfId="2" applyNumberFormat="1" applyFont="1" applyFill="1" applyAlignment="1">
      <alignment horizontal="right" vertical="center"/>
    </xf>
    <xf numFmtId="0" fontId="18" fillId="5" borderId="7" xfId="2" applyNumberFormat="1" applyFont="1" applyFill="1" applyBorder="1" applyAlignment="1">
      <alignment horizontal="center" vertical="center"/>
    </xf>
    <xf numFmtId="0" fontId="18" fillId="5" borderId="8" xfId="2" applyNumberFormat="1" applyFont="1" applyFill="1" applyBorder="1" applyAlignment="1">
      <alignment horizontal="center" vertical="center"/>
    </xf>
    <xf numFmtId="0" fontId="21" fillId="5" borderId="6" xfId="2" applyNumberFormat="1" applyFont="1" applyFill="1" applyBorder="1" applyAlignment="1">
      <alignment horizontal="centerContinuous" vertical="center"/>
    </xf>
    <xf numFmtId="0" fontId="21" fillId="5" borderId="9" xfId="2" applyNumberFormat="1" applyFont="1" applyFill="1" applyBorder="1" applyAlignment="1">
      <alignment horizontal="centerContinuous" vertical="center"/>
    </xf>
    <xf numFmtId="0" fontId="21" fillId="5" borderId="24" xfId="2" applyNumberFormat="1" applyFont="1" applyFill="1" applyBorder="1" applyAlignment="1">
      <alignment horizontal="centerContinuous" vertical="center"/>
    </xf>
    <xf numFmtId="0" fontId="21" fillId="5" borderId="10" xfId="2" applyNumberFormat="1" applyFont="1" applyFill="1" applyBorder="1" applyAlignment="1">
      <alignment horizontal="centerContinuous" vertical="center"/>
    </xf>
    <xf numFmtId="0" fontId="18" fillId="5" borderId="11" xfId="2" applyNumberFormat="1" applyFont="1" applyFill="1" applyBorder="1" applyAlignment="1">
      <alignment horizontal="center" vertical="center"/>
    </xf>
    <xf numFmtId="0" fontId="21" fillId="5" borderId="12" xfId="2" applyNumberFormat="1" applyFont="1" applyFill="1" applyBorder="1" applyAlignment="1">
      <alignment horizontal="center" vertical="center"/>
    </xf>
    <xf numFmtId="0" fontId="21" fillId="5" borderId="9" xfId="2" applyNumberFormat="1" applyFont="1" applyFill="1" applyBorder="1" applyAlignment="1">
      <alignment horizontal="center" vertical="center"/>
    </xf>
    <xf numFmtId="0" fontId="21" fillId="5" borderId="13" xfId="2" applyNumberFormat="1" applyFont="1" applyFill="1" applyBorder="1" applyAlignment="1">
      <alignment horizontal="center" vertical="center"/>
    </xf>
    <xf numFmtId="0" fontId="18" fillId="5" borderId="14" xfId="2" applyNumberFormat="1" applyFont="1" applyFill="1" applyBorder="1" applyAlignment="1">
      <alignment horizontal="center" vertical="center"/>
    </xf>
    <xf numFmtId="3" fontId="18" fillId="0" borderId="1" xfId="2" applyNumberFormat="1" applyFont="1" applyFill="1" applyBorder="1" applyAlignment="1">
      <alignment vertical="center"/>
    </xf>
    <xf numFmtId="3" fontId="18" fillId="0" borderId="25" xfId="2" applyNumberFormat="1" applyFont="1" applyFill="1" applyBorder="1" applyAlignment="1">
      <alignment vertical="center"/>
    </xf>
    <xf numFmtId="3" fontId="18" fillId="0" borderId="2" xfId="2" applyNumberFormat="1" applyFont="1" applyFill="1" applyBorder="1" applyAlignment="1">
      <alignment vertical="center"/>
    </xf>
    <xf numFmtId="178" fontId="18" fillId="0" borderId="3" xfId="2" applyNumberFormat="1" applyFont="1" applyFill="1" applyBorder="1" applyAlignment="1">
      <alignment vertical="center"/>
    </xf>
    <xf numFmtId="178" fontId="18" fillId="0" borderId="1" xfId="2" applyNumberFormat="1" applyFont="1" applyFill="1" applyBorder="1" applyAlignment="1">
      <alignment vertical="center"/>
    </xf>
    <xf numFmtId="178" fontId="18" fillId="0" borderId="22" xfId="2" applyNumberFormat="1" applyFont="1" applyFill="1" applyBorder="1" applyAlignment="1">
      <alignment vertical="center"/>
    </xf>
    <xf numFmtId="178" fontId="18" fillId="0" borderId="23" xfId="2" applyNumberFormat="1" applyFont="1" applyFill="1" applyBorder="1" applyAlignment="1">
      <alignment vertical="center"/>
    </xf>
    <xf numFmtId="0" fontId="18" fillId="5" borderId="15" xfId="2" applyNumberFormat="1" applyFont="1" applyFill="1" applyBorder="1" applyAlignment="1">
      <alignment horizontal="center" vertical="center"/>
    </xf>
    <xf numFmtId="3" fontId="18" fillId="0" borderId="12" xfId="2" applyNumberFormat="1" applyFont="1" applyFill="1" applyBorder="1" applyAlignment="1">
      <alignment vertical="center"/>
    </xf>
    <xf numFmtId="3" fontId="18" fillId="0" borderId="9" xfId="2" applyNumberFormat="1" applyFont="1" applyFill="1" applyBorder="1" applyAlignment="1">
      <alignment vertical="center"/>
    </xf>
    <xf numFmtId="3" fontId="18" fillId="0" borderId="13" xfId="2" applyNumberFormat="1" applyFont="1" applyFill="1" applyBorder="1" applyAlignment="1">
      <alignment vertical="center"/>
    </xf>
    <xf numFmtId="178" fontId="18" fillId="0" borderId="4" xfId="2" applyNumberFormat="1" applyFont="1" applyFill="1" applyBorder="1" applyAlignment="1">
      <alignment vertical="center"/>
    </xf>
    <xf numFmtId="178" fontId="18" fillId="0" borderId="12" xfId="2" applyNumberFormat="1" applyFont="1" applyFill="1" applyBorder="1" applyAlignment="1">
      <alignment vertical="center"/>
    </xf>
    <xf numFmtId="178" fontId="18" fillId="0" borderId="13" xfId="2" applyNumberFormat="1" applyFont="1" applyFill="1" applyBorder="1" applyAlignment="1">
      <alignment vertical="center"/>
    </xf>
    <xf numFmtId="3" fontId="18" fillId="0" borderId="12" xfId="2" applyNumberFormat="1" applyFont="1" applyFill="1" applyBorder="1" applyAlignment="1" applyProtection="1">
      <alignment vertical="center"/>
      <protection locked="0"/>
    </xf>
    <xf numFmtId="3" fontId="18" fillId="0" borderId="9" xfId="2" applyNumberFormat="1" applyFont="1" applyFill="1" applyBorder="1" applyAlignment="1" applyProtection="1">
      <alignment vertical="center"/>
      <protection locked="0"/>
    </xf>
    <xf numFmtId="0" fontId="18" fillId="5" borderId="16" xfId="2" applyNumberFormat="1" applyFont="1" applyFill="1" applyBorder="1" applyAlignment="1">
      <alignment horizontal="center" vertical="center"/>
    </xf>
    <xf numFmtId="3" fontId="18" fillId="0" borderId="17" xfId="2" applyNumberFormat="1" applyFont="1" applyFill="1" applyBorder="1" applyAlignment="1">
      <alignment horizontal="center" vertical="center"/>
    </xf>
    <xf numFmtId="3" fontId="18" fillId="0" borderId="17" xfId="2" applyNumberFormat="1" applyFont="1" applyFill="1" applyBorder="1" applyAlignment="1">
      <alignment vertical="center"/>
    </xf>
    <xf numFmtId="3" fontId="18" fillId="0" borderId="26" xfId="2" applyNumberFormat="1" applyFont="1" applyFill="1" applyBorder="1" applyAlignment="1">
      <alignment horizontal="center" vertical="center"/>
    </xf>
    <xf numFmtId="178" fontId="18" fillId="0" borderId="5" xfId="2" applyNumberFormat="1" applyFont="1" applyFill="1" applyBorder="1" applyAlignment="1">
      <alignment horizontal="center" vertical="center"/>
    </xf>
    <xf numFmtId="178" fontId="18" fillId="0" borderId="17" xfId="2" applyNumberFormat="1" applyFont="1" applyFill="1" applyBorder="1" applyAlignment="1">
      <alignment vertical="center"/>
    </xf>
    <xf numFmtId="178" fontId="18" fillId="0" borderId="17" xfId="2" applyNumberFormat="1" applyFont="1" applyFill="1" applyBorder="1" applyAlignment="1">
      <alignment horizontal="center" vertical="center"/>
    </xf>
    <xf numFmtId="178" fontId="18" fillId="0" borderId="18" xfId="2" applyNumberFormat="1" applyFont="1" applyFill="1" applyBorder="1" applyAlignment="1">
      <alignment vertical="center"/>
    </xf>
    <xf numFmtId="0" fontId="18" fillId="0" borderId="0" xfId="2" applyNumberFormat="1" applyFont="1" applyFill="1" applyAlignment="1" applyProtection="1">
      <alignment horizontal="right" vertical="center"/>
      <protection locked="0"/>
    </xf>
    <xf numFmtId="3" fontId="18" fillId="0" borderId="0" xfId="2" applyNumberFormat="1" applyFont="1" applyFill="1" applyAlignment="1" applyProtection="1">
      <alignment vertical="center"/>
      <protection locked="0"/>
    </xf>
    <xf numFmtId="0" fontId="23" fillId="0" borderId="0" xfId="5" applyNumberFormat="1" applyFont="1" applyFill="1" applyAlignment="1" applyProtection="1">
      <alignment vertical="center"/>
      <protection locked="0"/>
    </xf>
    <xf numFmtId="0" fontId="24" fillId="0" borderId="0" xfId="4" applyFont="1" applyBorder="1" applyAlignment="1">
      <alignment vertical="center"/>
    </xf>
    <xf numFmtId="0" fontId="18" fillId="5" borderId="3" xfId="0" applyNumberFormat="1" applyFont="1" applyFill="1" applyBorder="1" applyAlignment="1" applyProtection="1">
      <alignment horizontal="distributed" vertical="center"/>
      <protection locked="0"/>
    </xf>
    <xf numFmtId="0" fontId="18" fillId="5" borderId="1" xfId="0" applyNumberFormat="1" applyFont="1" applyFill="1" applyBorder="1" applyAlignment="1">
      <alignment horizontal="distributed" vertical="center"/>
    </xf>
    <xf numFmtId="0" fontId="18" fillId="5" borderId="30" xfId="0" applyNumberFormat="1" applyFont="1" applyFill="1" applyBorder="1" applyAlignment="1">
      <alignment horizontal="distributed" vertical="center"/>
    </xf>
    <xf numFmtId="0" fontId="18" fillId="5" borderId="2" xfId="0" applyNumberFormat="1" applyFont="1" applyFill="1" applyBorder="1" applyAlignment="1">
      <alignment horizontal="distributed" vertical="center"/>
    </xf>
    <xf numFmtId="0" fontId="18" fillId="5" borderId="4" xfId="0" applyFont="1" applyFill="1" applyBorder="1" applyAlignment="1">
      <alignment horizontal="distributed" vertical="center"/>
    </xf>
    <xf numFmtId="0" fontId="18" fillId="5" borderId="12" xfId="0" applyFont="1" applyFill="1" applyBorder="1" applyAlignment="1">
      <alignment horizontal="distributed" vertical="center"/>
    </xf>
    <xf numFmtId="0" fontId="18" fillId="5" borderId="13" xfId="0" applyFont="1" applyFill="1" applyBorder="1" applyAlignment="1">
      <alignment horizontal="distributed" vertical="center"/>
    </xf>
    <xf numFmtId="3" fontId="18" fillId="5" borderId="15" xfId="0" applyNumberFormat="1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18" fillId="5" borderId="4" xfId="0" applyNumberFormat="1" applyFont="1" applyFill="1" applyBorder="1" applyAlignment="1">
      <alignment horizontal="center" vertical="center"/>
    </xf>
    <xf numFmtId="177" fontId="18" fillId="5" borderId="12" xfId="0" applyNumberFormat="1" applyFont="1" applyFill="1" applyBorder="1" applyAlignment="1">
      <alignment horizontal="right" vertical="center" shrinkToFit="1"/>
    </xf>
    <xf numFmtId="177" fontId="18" fillId="0" borderId="12" xfId="0" applyNumberFormat="1" applyFont="1" applyFill="1" applyBorder="1" applyAlignment="1">
      <alignment horizontal="right" vertical="center" shrinkToFit="1"/>
    </xf>
    <xf numFmtId="177" fontId="18" fillId="0" borderId="6" xfId="0" applyNumberFormat="1" applyFont="1" applyFill="1" applyBorder="1" applyAlignment="1">
      <alignment horizontal="right" vertical="center" shrinkToFit="1"/>
    </xf>
    <xf numFmtId="177" fontId="18" fillId="0" borderId="13" xfId="0" applyNumberFormat="1" applyFont="1" applyFill="1" applyBorder="1" applyAlignment="1">
      <alignment horizontal="right" vertical="center" shrinkToFit="1"/>
    </xf>
    <xf numFmtId="177" fontId="18" fillId="5" borderId="50" xfId="0" applyNumberFormat="1" applyFont="1" applyFill="1" applyBorder="1" applyAlignment="1">
      <alignment horizontal="right" vertical="center" shrinkToFit="1"/>
    </xf>
    <xf numFmtId="177" fontId="18" fillId="5" borderId="10" xfId="0" applyNumberFormat="1" applyFont="1" applyFill="1" applyBorder="1" applyAlignment="1">
      <alignment horizontal="right" vertical="center" shrinkToFit="1"/>
    </xf>
    <xf numFmtId="3" fontId="18" fillId="5" borderId="4" xfId="0" applyNumberFormat="1" applyFont="1" applyFill="1" applyBorder="1" applyAlignment="1">
      <alignment vertical="center" shrinkToFit="1"/>
    </xf>
    <xf numFmtId="3" fontId="18" fillId="0" borderId="12" xfId="0" applyNumberFormat="1" applyFont="1" applyFill="1" applyBorder="1" applyAlignment="1" applyProtection="1">
      <alignment vertical="center" shrinkToFit="1"/>
      <protection locked="0"/>
    </xf>
    <xf numFmtId="3" fontId="18" fillId="0" borderId="12" xfId="0" applyNumberFormat="1" applyFont="1" applyFill="1" applyBorder="1" applyAlignment="1">
      <alignment vertical="center" shrinkToFit="1"/>
    </xf>
    <xf numFmtId="3" fontId="18" fillId="0" borderId="13" xfId="0" applyNumberFormat="1" applyFont="1" applyFill="1" applyBorder="1" applyAlignment="1">
      <alignment vertical="center" shrinkToFit="1"/>
    </xf>
    <xf numFmtId="3" fontId="18" fillId="0" borderId="15" xfId="0" applyNumberFormat="1" applyFont="1" applyFill="1" applyBorder="1" applyAlignment="1">
      <alignment vertical="center" shrinkToFit="1"/>
    </xf>
    <xf numFmtId="0" fontId="18" fillId="0" borderId="0" xfId="0" applyFont="1" applyFill="1" applyAlignment="1">
      <alignment vertical="center"/>
    </xf>
    <xf numFmtId="177" fontId="18" fillId="0" borderId="12" xfId="0" applyNumberFormat="1" applyFont="1" applyFill="1" applyBorder="1" applyAlignment="1" applyProtection="1">
      <alignment horizontal="right" vertical="center" shrinkToFit="1"/>
      <protection locked="0"/>
    </xf>
    <xf numFmtId="177" fontId="18" fillId="0" borderId="13" xfId="0" applyNumberFormat="1" applyFont="1" applyFill="1" applyBorder="1" applyAlignment="1" applyProtection="1">
      <alignment horizontal="right" vertical="center" shrinkToFit="1"/>
      <protection locked="0"/>
    </xf>
    <xf numFmtId="180" fontId="18" fillId="0" borderId="12" xfId="0" applyNumberFormat="1" applyFont="1" applyFill="1" applyBorder="1" applyAlignment="1">
      <alignment horizontal="right" vertical="center" shrinkToFit="1"/>
    </xf>
    <xf numFmtId="180" fontId="18" fillId="0" borderId="13" xfId="0" applyNumberFormat="1" applyFont="1" applyFill="1" applyBorder="1" applyAlignment="1">
      <alignment horizontal="right" vertical="center" shrinkToFit="1"/>
    </xf>
    <xf numFmtId="0" fontId="18" fillId="5" borderId="5" xfId="0" applyNumberFormat="1" applyFont="1" applyFill="1" applyBorder="1" applyAlignment="1">
      <alignment horizontal="center" vertical="center"/>
    </xf>
    <xf numFmtId="177" fontId="18" fillId="5" borderId="17" xfId="0" applyNumberFormat="1" applyFont="1" applyFill="1" applyBorder="1" applyAlignment="1">
      <alignment horizontal="right" vertical="center" shrinkToFit="1"/>
    </xf>
    <xf numFmtId="177" fontId="18" fillId="5" borderId="18" xfId="0" applyNumberFormat="1" applyFont="1" applyFill="1" applyBorder="1" applyAlignment="1">
      <alignment horizontal="right" vertical="center" shrinkToFit="1"/>
    </xf>
    <xf numFmtId="177" fontId="18" fillId="5" borderId="51" xfId="0" applyNumberFormat="1" applyFont="1" applyFill="1" applyBorder="1" applyAlignment="1">
      <alignment horizontal="right" vertical="center" shrinkToFit="1"/>
    </xf>
    <xf numFmtId="177" fontId="18" fillId="5" borderId="52" xfId="0" applyNumberFormat="1" applyFont="1" applyFill="1" applyBorder="1" applyAlignment="1">
      <alignment horizontal="right" vertical="center" shrinkToFit="1"/>
    </xf>
    <xf numFmtId="3" fontId="18" fillId="5" borderId="5" xfId="0" applyNumberFormat="1" applyFont="1" applyFill="1" applyBorder="1" applyAlignment="1">
      <alignment vertical="center" shrinkToFit="1"/>
    </xf>
    <xf numFmtId="3" fontId="18" fillId="5" borderId="17" xfId="0" applyNumberFormat="1" applyFont="1" applyFill="1" applyBorder="1" applyAlignment="1" applyProtection="1">
      <alignment vertical="center" shrinkToFit="1"/>
      <protection locked="0"/>
    </xf>
    <xf numFmtId="3" fontId="18" fillId="5" borderId="18" xfId="0" applyNumberFormat="1" applyFont="1" applyFill="1" applyBorder="1" applyAlignment="1" applyProtection="1">
      <alignment vertical="center" shrinkToFit="1"/>
      <protection locked="0"/>
    </xf>
    <xf numFmtId="3" fontId="18" fillId="5" borderId="16" xfId="0" applyNumberFormat="1" applyFont="1" applyFill="1" applyBorder="1" applyAlignment="1">
      <alignment vertical="center" shrinkToFit="1"/>
    </xf>
    <xf numFmtId="0" fontId="18" fillId="0" borderId="0" xfId="0" applyNumberFormat="1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right" vertical="center" shrinkToFit="1"/>
    </xf>
    <xf numFmtId="177" fontId="18" fillId="0" borderId="48" xfId="0" applyNumberFormat="1" applyFont="1" applyFill="1" applyBorder="1" applyAlignment="1">
      <alignment horizontal="right" vertical="center" shrinkToFit="1"/>
    </xf>
    <xf numFmtId="177" fontId="18" fillId="0" borderId="60" xfId="0" applyNumberFormat="1" applyFont="1" applyFill="1" applyBorder="1" applyAlignment="1">
      <alignment horizontal="right" vertical="center" shrinkToFit="1"/>
    </xf>
    <xf numFmtId="3" fontId="18" fillId="0" borderId="48" xfId="0" applyNumberFormat="1" applyFont="1" applyFill="1" applyBorder="1" applyAlignment="1">
      <alignment vertical="center" shrinkToFit="1"/>
    </xf>
    <xf numFmtId="3" fontId="18" fillId="0" borderId="0" xfId="0" applyNumberFormat="1" applyFont="1" applyFill="1" applyBorder="1" applyAlignment="1" applyProtection="1">
      <alignment vertical="center" shrinkToFit="1"/>
      <protection locked="0"/>
    </xf>
    <xf numFmtId="3" fontId="18" fillId="0" borderId="60" xfId="0" applyNumberFormat="1" applyFont="1" applyFill="1" applyBorder="1" applyAlignment="1" applyProtection="1">
      <alignment vertical="center" shrinkToFit="1"/>
      <protection locked="0"/>
    </xf>
    <xf numFmtId="3" fontId="18" fillId="0" borderId="60" xfId="0" applyNumberFormat="1" applyFont="1" applyFill="1" applyBorder="1" applyAlignment="1">
      <alignment vertical="center" shrinkToFit="1"/>
    </xf>
    <xf numFmtId="0" fontId="23" fillId="5" borderId="0" xfId="0" applyNumberFormat="1" applyFont="1" applyFill="1" applyAlignment="1">
      <alignment horizontal="center" vertical="center"/>
    </xf>
    <xf numFmtId="0" fontId="18" fillId="5" borderId="0" xfId="0" applyNumberFormat="1" applyFont="1" applyFill="1" applyAlignment="1" applyProtection="1">
      <alignment vertical="center"/>
      <protection locked="0"/>
    </xf>
    <xf numFmtId="0" fontId="18" fillId="5" borderId="0" xfId="0" applyFont="1" applyFill="1" applyAlignment="1">
      <alignment vertical="center"/>
    </xf>
    <xf numFmtId="0" fontId="18" fillId="5" borderId="0" xfId="0" applyFont="1" applyFill="1" applyAlignment="1">
      <alignment horizontal="right" vertical="center"/>
    </xf>
    <xf numFmtId="0" fontId="18" fillId="5" borderId="27" xfId="0" applyFont="1" applyFill="1" applyBorder="1" applyAlignment="1">
      <alignment horizontal="centerContinuous" vertical="center"/>
    </xf>
    <xf numFmtId="0" fontId="18" fillId="5" borderId="28" xfId="0" applyFont="1" applyFill="1" applyBorder="1" applyAlignment="1">
      <alignment horizontal="centerContinuous" vertical="center"/>
    </xf>
    <xf numFmtId="0" fontId="18" fillId="5" borderId="49" xfId="0" applyFont="1" applyFill="1" applyBorder="1" applyAlignment="1">
      <alignment horizontal="centerContinuous" vertical="center"/>
    </xf>
    <xf numFmtId="0" fontId="18" fillId="5" borderId="49" xfId="0" applyFont="1" applyFill="1" applyBorder="1" applyAlignment="1">
      <alignment vertical="center" wrapText="1"/>
    </xf>
    <xf numFmtId="176" fontId="18" fillId="5" borderId="12" xfId="0" applyNumberFormat="1" applyFont="1" applyFill="1" applyBorder="1" applyAlignment="1">
      <alignment horizontal="right" vertical="center"/>
    </xf>
    <xf numFmtId="176" fontId="18" fillId="5" borderId="13" xfId="0" applyNumberFormat="1" applyFont="1" applyFill="1" applyBorder="1" applyAlignment="1">
      <alignment horizontal="right" vertical="center"/>
    </xf>
    <xf numFmtId="176" fontId="18" fillId="5" borderId="4" xfId="0" applyNumberFormat="1" applyFont="1" applyFill="1" applyBorder="1" applyAlignment="1">
      <alignment horizontal="right" vertical="center"/>
    </xf>
    <xf numFmtId="176" fontId="18" fillId="5" borderId="15" xfId="0" applyNumberFormat="1" applyFont="1" applyFill="1" applyBorder="1" applyAlignment="1">
      <alignment horizontal="right" vertical="center"/>
    </xf>
    <xf numFmtId="176" fontId="18" fillId="5" borderId="17" xfId="0" applyNumberFormat="1" applyFont="1" applyFill="1" applyBorder="1" applyAlignment="1">
      <alignment horizontal="right" vertical="center"/>
    </xf>
    <xf numFmtId="176" fontId="18" fillId="5" borderId="18" xfId="0" applyNumberFormat="1" applyFont="1" applyFill="1" applyBorder="1" applyAlignment="1">
      <alignment horizontal="right" vertical="center"/>
    </xf>
    <xf numFmtId="176" fontId="18" fillId="5" borderId="5" xfId="0" applyNumberFormat="1" applyFont="1" applyFill="1" applyBorder="1" applyAlignment="1">
      <alignment horizontal="right" vertical="center"/>
    </xf>
    <xf numFmtId="176" fontId="18" fillId="5" borderId="16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48" xfId="0" applyNumberFormat="1" applyFont="1" applyFill="1" applyBorder="1" applyAlignment="1">
      <alignment horizontal="right" vertical="center"/>
    </xf>
    <xf numFmtId="176" fontId="18" fillId="0" borderId="60" xfId="0" applyNumberFormat="1" applyFont="1" applyFill="1" applyBorder="1" applyAlignment="1">
      <alignment horizontal="right" vertical="center"/>
    </xf>
    <xf numFmtId="0" fontId="23" fillId="5" borderId="0" xfId="0" applyNumberFormat="1" applyFont="1" applyFill="1" applyAlignment="1">
      <alignment vertical="center"/>
    </xf>
    <xf numFmtId="0" fontId="18" fillId="5" borderId="0" xfId="0" applyNumberFormat="1" applyFont="1" applyFill="1" applyAlignment="1">
      <alignment vertical="center"/>
    </xf>
    <xf numFmtId="3" fontId="18" fillId="5" borderId="53" xfId="0" applyNumberFormat="1" applyFont="1" applyFill="1" applyBorder="1" applyAlignment="1">
      <alignment horizontal="centerContinuous" vertical="center"/>
    </xf>
    <xf numFmtId="3" fontId="18" fillId="5" borderId="31" xfId="0" applyNumberFormat="1" applyFont="1" applyFill="1" applyBorder="1" applyAlignment="1">
      <alignment horizontal="centerContinuous" vertical="center"/>
    </xf>
    <xf numFmtId="3" fontId="18" fillId="5" borderId="32" xfId="0" applyNumberFormat="1" applyFont="1" applyFill="1" applyBorder="1" applyAlignment="1">
      <alignment horizontal="centerContinuous" vertical="center"/>
    </xf>
    <xf numFmtId="0" fontId="18" fillId="5" borderId="1" xfId="0" applyNumberFormat="1" applyFont="1" applyFill="1" applyBorder="1" applyAlignment="1">
      <alignment horizontal="distributed" vertical="center" shrinkToFit="1"/>
    </xf>
    <xf numFmtId="0" fontId="18" fillId="5" borderId="30" xfId="0" applyNumberFormat="1" applyFont="1" applyFill="1" applyBorder="1" applyAlignment="1">
      <alignment horizontal="distributed" vertical="center" shrinkToFit="1"/>
    </xf>
    <xf numFmtId="0" fontId="18" fillId="5" borderId="2" xfId="0" applyNumberFormat="1" applyFont="1" applyFill="1" applyBorder="1" applyAlignment="1">
      <alignment horizontal="distributed" vertical="center" shrinkToFit="1"/>
    </xf>
    <xf numFmtId="0" fontId="18" fillId="5" borderId="4" xfId="0" applyFont="1" applyFill="1" applyBorder="1" applyAlignment="1">
      <alignment horizontal="distributed" vertical="center" shrinkToFit="1"/>
    </xf>
    <xf numFmtId="0" fontId="18" fillId="5" borderId="12" xfId="0" applyFont="1" applyFill="1" applyBorder="1" applyAlignment="1">
      <alignment horizontal="distributed" vertical="center" shrinkToFit="1"/>
    </xf>
    <xf numFmtId="3" fontId="18" fillId="5" borderId="4" xfId="0" applyNumberFormat="1" applyFont="1" applyFill="1" applyBorder="1" applyAlignment="1">
      <alignment horizontal="distributed" vertical="center" shrinkToFit="1"/>
    </xf>
    <xf numFmtId="3" fontId="18" fillId="5" borderId="12" xfId="0" applyNumberFormat="1" applyFont="1" applyFill="1" applyBorder="1" applyAlignment="1">
      <alignment horizontal="distributed" vertical="center" shrinkToFit="1"/>
    </xf>
    <xf numFmtId="3" fontId="18" fillId="5" borderId="13" xfId="0" applyNumberFormat="1" applyFont="1" applyFill="1" applyBorder="1" applyAlignment="1">
      <alignment horizontal="distributed" vertical="center" shrinkToFit="1"/>
    </xf>
    <xf numFmtId="3" fontId="18" fillId="5" borderId="15" xfId="0" applyNumberFormat="1" applyFont="1" applyFill="1" applyBorder="1" applyAlignment="1">
      <alignment horizontal="distributed" vertical="center" shrinkToFit="1"/>
    </xf>
    <xf numFmtId="177" fontId="18" fillId="5" borderId="24" xfId="0" applyNumberFormat="1" applyFont="1" applyFill="1" applyBorder="1" applyAlignment="1">
      <alignment horizontal="right" vertical="center" shrinkToFit="1"/>
    </xf>
    <xf numFmtId="177" fontId="18" fillId="5" borderId="54" xfId="0" applyNumberFormat="1" applyFont="1" applyFill="1" applyBorder="1" applyAlignment="1">
      <alignment horizontal="right" vertical="center" shrinkToFit="1"/>
    </xf>
    <xf numFmtId="0" fontId="18" fillId="0" borderId="0" xfId="0" applyNumberFormat="1" applyFont="1" applyFill="1" applyAlignment="1" applyProtection="1">
      <alignment vertical="center"/>
      <protection locked="0"/>
    </xf>
    <xf numFmtId="0" fontId="18" fillId="0" borderId="0" xfId="0" applyNumberFormat="1" applyFont="1" applyFill="1" applyAlignment="1" applyProtection="1">
      <alignment horizontal="center" vertical="center"/>
      <protection locked="0"/>
    </xf>
    <xf numFmtId="1" fontId="18" fillId="0" borderId="0" xfId="0" applyNumberFormat="1" applyFont="1" applyFill="1" applyAlignment="1" applyProtection="1">
      <alignment vertical="center"/>
      <protection locked="0"/>
    </xf>
    <xf numFmtId="176" fontId="18" fillId="0" borderId="0" xfId="0" applyNumberFormat="1" applyFont="1" applyFill="1" applyAlignment="1" applyProtection="1">
      <alignment vertical="center"/>
      <protection locked="0"/>
    </xf>
    <xf numFmtId="0" fontId="18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3" fontId="18" fillId="0" borderId="0" xfId="0" applyNumberFormat="1" applyFont="1" applyAlignment="1">
      <alignment vertical="center"/>
    </xf>
    <xf numFmtId="3" fontId="18" fillId="0" borderId="3" xfId="0" applyNumberFormat="1" applyFont="1" applyBorder="1" applyAlignment="1">
      <alignment vertical="center"/>
    </xf>
    <xf numFmtId="3" fontId="18" fillId="0" borderId="1" xfId="0" applyNumberFormat="1" applyFont="1" applyBorder="1" applyAlignment="1">
      <alignment horizontal="center" vertical="center"/>
    </xf>
    <xf numFmtId="3" fontId="18" fillId="0" borderId="2" xfId="0" applyNumberFormat="1" applyFont="1" applyBorder="1" applyAlignment="1">
      <alignment horizontal="center" vertical="center"/>
    </xf>
    <xf numFmtId="3" fontId="18" fillId="2" borderId="0" xfId="0" applyNumberFormat="1" applyFont="1" applyFill="1" applyAlignment="1">
      <alignment vertical="center"/>
    </xf>
    <xf numFmtId="3" fontId="18" fillId="0" borderId="0" xfId="0" applyNumberFormat="1" applyFont="1" applyFill="1" applyAlignment="1">
      <alignment vertical="center"/>
    </xf>
    <xf numFmtId="3" fontId="18" fillId="0" borderId="4" xfId="0" applyNumberFormat="1" applyFont="1" applyBorder="1" applyAlignment="1">
      <alignment horizontal="center" vertical="center"/>
    </xf>
    <xf numFmtId="179" fontId="18" fillId="0" borderId="12" xfId="0" applyNumberFormat="1" applyFont="1" applyBorder="1" applyAlignment="1">
      <alignment vertical="center"/>
    </xf>
    <xf numFmtId="179" fontId="18" fillId="0" borderId="13" xfId="0" applyNumberFormat="1" applyFont="1" applyBorder="1" applyAlignment="1">
      <alignment vertical="center"/>
    </xf>
    <xf numFmtId="3" fontId="18" fillId="0" borderId="19" xfId="0" applyNumberFormat="1" applyFont="1" applyBorder="1" applyAlignment="1">
      <alignment horizontal="center" vertical="center"/>
    </xf>
    <xf numFmtId="179" fontId="18" fillId="0" borderId="20" xfId="0" applyNumberFormat="1" applyFont="1" applyBorder="1" applyAlignment="1">
      <alignment vertical="center"/>
    </xf>
    <xf numFmtId="179" fontId="18" fillId="0" borderId="21" xfId="0" applyNumberFormat="1" applyFont="1" applyBorder="1" applyAlignment="1">
      <alignment vertical="center"/>
    </xf>
    <xf numFmtId="3" fontId="18" fillId="0" borderId="5" xfId="0" applyNumberFormat="1" applyFont="1" applyBorder="1" applyAlignment="1">
      <alignment horizontal="center" vertical="center"/>
    </xf>
    <xf numFmtId="179" fontId="18" fillId="0" borderId="17" xfId="0" applyNumberFormat="1" applyFont="1" applyBorder="1" applyAlignment="1">
      <alignment vertical="center"/>
    </xf>
    <xf numFmtId="179" fontId="18" fillId="0" borderId="18" xfId="0" applyNumberFormat="1" applyFont="1" applyBorder="1" applyAlignment="1">
      <alignment vertical="center"/>
    </xf>
    <xf numFmtId="38" fontId="25" fillId="0" borderId="0" xfId="1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8" fillId="0" borderId="0" xfId="0" applyFont="1" applyAlignment="1"/>
    <xf numFmtId="0" fontId="18" fillId="0" borderId="0" xfId="0" applyFont="1" applyFill="1" applyAlignment="1"/>
    <xf numFmtId="0" fontId="26" fillId="0" borderId="0" xfId="0" applyNumberFormat="1" applyFont="1" applyFill="1" applyAlignment="1">
      <alignment vertical="center"/>
    </xf>
    <xf numFmtId="0" fontId="25" fillId="0" borderId="0" xfId="0" applyNumberFormat="1" applyFont="1" applyFill="1" applyAlignment="1" applyProtection="1">
      <alignment vertical="center"/>
      <protection locked="0"/>
    </xf>
    <xf numFmtId="0" fontId="26" fillId="0" borderId="0" xfId="0" applyNumberFormat="1" applyFont="1" applyFill="1" applyAlignment="1" applyProtection="1">
      <alignment vertical="center"/>
      <protection locked="0"/>
    </xf>
    <xf numFmtId="0" fontId="26" fillId="0" borderId="0" xfId="0" applyNumberFormat="1" applyFont="1" applyFill="1" applyAlignment="1">
      <alignment horizontal="right" vertical="center"/>
    </xf>
    <xf numFmtId="0" fontId="25" fillId="0" borderId="0" xfId="0" applyNumberFormat="1" applyFont="1" applyFill="1" applyAlignment="1">
      <alignment vertical="center"/>
    </xf>
    <xf numFmtId="0" fontId="25" fillId="0" borderId="27" xfId="0" applyNumberFormat="1" applyFont="1" applyFill="1" applyBorder="1" applyAlignment="1" applyProtection="1">
      <alignment horizontal="distributed" vertical="center" shrinkToFit="1"/>
      <protection locked="0"/>
    </xf>
    <xf numFmtId="0" fontId="25" fillId="0" borderId="28" xfId="0" applyNumberFormat="1" applyFont="1" applyFill="1" applyBorder="1" applyAlignment="1" applyProtection="1">
      <alignment horizontal="distributed" vertical="center" shrinkToFit="1"/>
      <protection locked="0"/>
    </xf>
    <xf numFmtId="0" fontId="25" fillId="0" borderId="29" xfId="0" applyNumberFormat="1" applyFont="1" applyFill="1" applyBorder="1" applyAlignment="1">
      <alignment horizontal="distributed" vertical="center" shrinkToFit="1"/>
    </xf>
    <xf numFmtId="0" fontId="25" fillId="0" borderId="22" xfId="0" applyNumberFormat="1" applyFont="1" applyFill="1" applyBorder="1" applyAlignment="1">
      <alignment horizontal="center" vertical="center" shrinkToFit="1"/>
    </xf>
    <xf numFmtId="0" fontId="25" fillId="0" borderId="30" xfId="0" applyNumberFormat="1" applyFont="1" applyFill="1" applyBorder="1" applyAlignment="1">
      <alignment horizontal="centerContinuous" vertical="center" shrinkToFit="1"/>
    </xf>
    <xf numFmtId="0" fontId="25" fillId="0" borderId="31" xfId="0" applyNumberFormat="1" applyFont="1" applyFill="1" applyBorder="1" applyAlignment="1" applyProtection="1">
      <alignment horizontal="centerContinuous" vertical="center" shrinkToFit="1"/>
      <protection locked="0"/>
    </xf>
    <xf numFmtId="0" fontId="25" fillId="0" borderId="25" xfId="0" applyNumberFormat="1" applyFont="1" applyFill="1" applyBorder="1" applyAlignment="1" applyProtection="1">
      <alignment horizontal="centerContinuous" vertical="center" shrinkToFit="1"/>
      <protection locked="0"/>
    </xf>
    <xf numFmtId="0" fontId="25" fillId="0" borderId="23" xfId="0" applyNumberFormat="1" applyFont="1" applyFill="1" applyBorder="1" applyAlignment="1" applyProtection="1">
      <alignment vertical="center" shrinkToFit="1"/>
      <protection locked="0"/>
    </xf>
    <xf numFmtId="0" fontId="25" fillId="0" borderId="0" xfId="0" applyNumberFormat="1" applyFont="1" applyFill="1" applyBorder="1" applyAlignment="1" applyProtection="1">
      <alignment vertical="center"/>
      <protection locked="0"/>
    </xf>
    <xf numFmtId="0" fontId="25" fillId="0" borderId="32" xfId="0" applyNumberFormat="1" applyFont="1" applyFill="1" applyBorder="1" applyAlignment="1" applyProtection="1">
      <alignment horizontal="centerContinuous" vertical="center" shrinkToFit="1"/>
      <protection locked="0"/>
    </xf>
    <xf numFmtId="0" fontId="25" fillId="0" borderId="33" xfId="0" applyNumberFormat="1" applyFont="1" applyFill="1" applyBorder="1" applyAlignment="1">
      <alignment vertical="center"/>
    </xf>
    <xf numFmtId="0" fontId="25" fillId="0" borderId="34" xfId="0" applyNumberFormat="1" applyFont="1" applyFill="1" applyBorder="1" applyAlignment="1" applyProtection="1">
      <alignment horizontal="distributed" vertical="center" shrinkToFit="1"/>
      <protection locked="0"/>
    </xf>
    <xf numFmtId="0" fontId="25" fillId="0" borderId="35" xfId="0" applyNumberFormat="1" applyFont="1" applyFill="1" applyBorder="1" applyAlignment="1" applyProtection="1">
      <alignment horizontal="distributed" vertical="center" shrinkToFit="1"/>
      <protection locked="0"/>
    </xf>
    <xf numFmtId="0" fontId="25" fillId="0" borderId="36" xfId="0" applyNumberFormat="1" applyFont="1" applyFill="1" applyBorder="1" applyAlignment="1">
      <alignment horizontal="center" vertical="center" shrinkToFit="1"/>
    </xf>
    <xf numFmtId="0" fontId="25" fillId="0" borderId="12" xfId="0" applyNumberFormat="1" applyFont="1" applyFill="1" applyBorder="1" applyAlignment="1">
      <alignment horizontal="distributed" vertical="center" shrinkToFit="1"/>
    </xf>
    <xf numFmtId="0" fontId="25" fillId="0" borderId="37" xfId="0" applyNumberFormat="1" applyFont="1" applyFill="1" applyBorder="1" applyAlignment="1">
      <alignment horizontal="distributed" vertical="center" shrinkToFit="1"/>
    </xf>
    <xf numFmtId="0" fontId="25" fillId="0" borderId="33" xfId="0" applyNumberFormat="1" applyFont="1" applyFill="1" applyBorder="1" applyAlignment="1">
      <alignment horizontal="distributed" vertical="center" shrinkToFit="1"/>
    </xf>
    <xf numFmtId="0" fontId="25" fillId="0" borderId="13" xfId="0" applyNumberFormat="1" applyFont="1" applyFill="1" applyBorder="1" applyAlignment="1">
      <alignment horizontal="distributed" vertical="center" shrinkToFit="1"/>
    </xf>
    <xf numFmtId="0" fontId="27" fillId="0" borderId="19" xfId="0" applyNumberFormat="1" applyFont="1" applyFill="1" applyBorder="1" applyAlignment="1" applyProtection="1">
      <alignment vertical="center" shrinkToFit="1"/>
      <protection locked="0"/>
    </xf>
    <xf numFmtId="0" fontId="27" fillId="0" borderId="20" xfId="0" applyNumberFormat="1" applyFont="1" applyFill="1" applyBorder="1" applyAlignment="1" applyProtection="1">
      <alignment vertical="center" shrinkToFit="1"/>
      <protection locked="0"/>
    </xf>
    <xf numFmtId="55" fontId="27" fillId="0" borderId="12" xfId="0" quotePrefix="1" applyNumberFormat="1" applyFont="1" applyFill="1" applyBorder="1" applyAlignment="1" applyProtection="1">
      <alignment horizontal="center" vertical="center" shrinkToFit="1"/>
      <protection locked="0"/>
    </xf>
    <xf numFmtId="3" fontId="27" fillId="0" borderId="12" xfId="0" applyNumberFormat="1" applyFont="1" applyFill="1" applyBorder="1" applyAlignment="1">
      <alignment vertical="center" shrinkToFit="1"/>
    </xf>
    <xf numFmtId="3" fontId="27" fillId="0" borderId="13" xfId="0" applyNumberFormat="1" applyFont="1" applyFill="1" applyBorder="1" applyAlignment="1">
      <alignment vertical="center" shrinkToFit="1"/>
    </xf>
    <xf numFmtId="0" fontId="27" fillId="0" borderId="0" xfId="0" applyNumberFormat="1" applyFont="1" applyFill="1" applyBorder="1" applyAlignment="1" applyProtection="1">
      <alignment vertical="center"/>
      <protection locked="0"/>
    </xf>
    <xf numFmtId="0" fontId="27" fillId="0" borderId="19" xfId="0" applyNumberFormat="1" applyFont="1" applyFill="1" applyBorder="1" applyAlignment="1" applyProtection="1">
      <alignment horizontal="center" vertical="top" shrinkToFit="1"/>
      <protection locked="0"/>
    </xf>
    <xf numFmtId="0" fontId="27" fillId="0" borderId="12" xfId="0" applyNumberFormat="1" applyFont="1" applyFill="1" applyBorder="1" applyAlignment="1">
      <alignment horizontal="center" vertical="center" shrinkToFit="1"/>
    </xf>
    <xf numFmtId="177" fontId="27" fillId="0" borderId="12" xfId="0" applyNumberFormat="1" applyFont="1" applyFill="1" applyBorder="1" applyAlignment="1">
      <alignment horizontal="right" vertical="center" shrinkToFit="1"/>
    </xf>
    <xf numFmtId="177" fontId="27" fillId="0" borderId="13" xfId="0" applyNumberFormat="1" applyFont="1" applyFill="1" applyBorder="1" applyAlignment="1">
      <alignment horizontal="right" vertical="center" shrinkToFit="1"/>
    </xf>
    <xf numFmtId="0" fontId="27" fillId="0" borderId="0" xfId="0" applyFont="1" applyFill="1" applyAlignment="1">
      <alignment vertical="center"/>
    </xf>
    <xf numFmtId="0" fontId="27" fillId="0" borderId="38" xfId="0" applyNumberFormat="1" applyFont="1" applyFill="1" applyBorder="1" applyAlignment="1">
      <alignment horizontal="center" vertical="center" shrinkToFit="1"/>
    </xf>
    <xf numFmtId="0" fontId="27" fillId="0" borderId="39" xfId="0" applyNumberFormat="1" applyFont="1" applyFill="1" applyBorder="1" applyAlignment="1">
      <alignment horizontal="center" vertical="center" shrinkToFit="1"/>
    </xf>
    <xf numFmtId="0" fontId="27" fillId="0" borderId="12" xfId="0" quotePrefix="1" applyNumberFormat="1" applyFont="1" applyFill="1" applyBorder="1" applyAlignment="1" applyProtection="1">
      <alignment horizontal="center" vertical="center" shrinkToFit="1"/>
      <protection locked="0"/>
    </xf>
    <xf numFmtId="3" fontId="27" fillId="0" borderId="13" xfId="0" applyNumberFormat="1" applyFont="1" applyFill="1" applyBorder="1" applyAlignment="1" applyProtection="1">
      <alignment vertical="center" shrinkToFit="1"/>
      <protection locked="0"/>
    </xf>
    <xf numFmtId="177" fontId="27" fillId="0" borderId="12" xfId="0" applyNumberFormat="1" applyFont="1" applyFill="1" applyBorder="1" applyAlignment="1" applyProtection="1">
      <alignment horizontal="right" vertical="center" shrinkToFit="1"/>
      <protection locked="0"/>
    </xf>
    <xf numFmtId="177" fontId="27" fillId="0" borderId="13" xfId="0" applyNumberFormat="1" applyFont="1" applyFill="1" applyBorder="1" applyAlignment="1" applyProtection="1">
      <alignment horizontal="right" vertical="center" shrinkToFit="1"/>
      <protection locked="0"/>
    </xf>
    <xf numFmtId="0" fontId="25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39" xfId="0" applyNumberFormat="1" applyFont="1" applyFill="1" applyBorder="1" applyAlignment="1">
      <alignment horizontal="center" vertical="center" shrinkToFit="1"/>
    </xf>
    <xf numFmtId="0" fontId="25" fillId="0" borderId="12" xfId="0" applyNumberFormat="1" applyFont="1" applyFill="1" applyBorder="1" applyAlignment="1">
      <alignment horizontal="center" vertical="center" shrinkToFit="1"/>
    </xf>
    <xf numFmtId="180" fontId="25" fillId="0" borderId="12" xfId="0" applyNumberFormat="1" applyFont="1" applyFill="1" applyBorder="1" applyAlignment="1">
      <alignment vertical="center" shrinkToFit="1"/>
    </xf>
    <xf numFmtId="180" fontId="25" fillId="0" borderId="13" xfId="0" applyNumberFormat="1" applyFont="1" applyFill="1" applyBorder="1" applyAlignment="1">
      <alignment vertical="center" shrinkToFit="1"/>
    </xf>
    <xf numFmtId="0" fontId="25" fillId="0" borderId="38" xfId="0" applyNumberFormat="1" applyFont="1" applyFill="1" applyBorder="1" applyAlignment="1">
      <alignment horizontal="center" vertical="center" shrinkToFit="1"/>
    </xf>
    <xf numFmtId="180" fontId="25" fillId="0" borderId="12" xfId="0" applyNumberFormat="1" applyFont="1" applyFill="1" applyBorder="1" applyAlignment="1">
      <alignment horizontal="right" vertical="center" shrinkToFit="1"/>
    </xf>
    <xf numFmtId="180" fontId="25" fillId="0" borderId="13" xfId="0" applyNumberFormat="1" applyFont="1" applyFill="1" applyBorder="1" applyAlignment="1">
      <alignment horizontal="right" vertical="center" shrinkToFit="1"/>
    </xf>
    <xf numFmtId="0" fontId="25" fillId="0" borderId="36" xfId="0" applyNumberFormat="1" applyFont="1" applyFill="1" applyBorder="1" applyAlignment="1" applyProtection="1">
      <alignment horizontal="center" vertical="center" shrinkToFit="1"/>
      <protection locked="0"/>
    </xf>
    <xf numFmtId="176" fontId="25" fillId="0" borderId="12" xfId="0" applyNumberFormat="1" applyFont="1" applyFill="1" applyBorder="1" applyAlignment="1">
      <alignment vertical="center" shrinkToFit="1"/>
    </xf>
    <xf numFmtId="176" fontId="25" fillId="0" borderId="13" xfId="0" applyNumberFormat="1" applyFont="1" applyFill="1" applyBorder="1" applyAlignment="1">
      <alignment vertical="center" shrinkToFit="1"/>
    </xf>
    <xf numFmtId="181" fontId="25" fillId="0" borderId="12" xfId="0" applyNumberFormat="1" applyFont="1" applyFill="1" applyBorder="1" applyAlignment="1">
      <alignment horizontal="right" vertical="center" shrinkToFit="1"/>
    </xf>
    <xf numFmtId="181" fontId="25" fillId="0" borderId="13" xfId="0" applyNumberFormat="1" applyFont="1" applyFill="1" applyBorder="1" applyAlignment="1">
      <alignment horizontal="right" vertical="center" shrinkToFit="1"/>
    </xf>
    <xf numFmtId="0" fontId="25" fillId="0" borderId="20" xfId="0" applyNumberFormat="1" applyFont="1" applyFill="1" applyBorder="1" applyAlignment="1" applyProtection="1">
      <alignment horizontal="center" vertical="center" shrinkToFit="1"/>
      <protection locked="0"/>
    </xf>
    <xf numFmtId="3" fontId="25" fillId="0" borderId="12" xfId="0" applyNumberFormat="1" applyFont="1" applyFill="1" applyBorder="1" applyAlignment="1">
      <alignment vertical="center" shrinkToFit="1"/>
    </xf>
    <xf numFmtId="3" fontId="25" fillId="0" borderId="13" xfId="0" applyNumberFormat="1" applyFont="1" applyFill="1" applyBorder="1" applyAlignment="1">
      <alignment vertical="center" shrinkToFit="1"/>
    </xf>
    <xf numFmtId="1" fontId="25" fillId="3" borderId="0" xfId="0" applyNumberFormat="1" applyFont="1" applyFill="1" applyBorder="1" applyAlignment="1" applyProtection="1">
      <alignment vertical="center"/>
      <protection locked="0"/>
    </xf>
    <xf numFmtId="177" fontId="25" fillId="0" borderId="12" xfId="0" applyNumberFormat="1" applyFont="1" applyFill="1" applyBorder="1" applyAlignment="1">
      <alignment horizontal="right" vertical="center" shrinkToFit="1"/>
    </xf>
    <xf numFmtId="177" fontId="25" fillId="0" borderId="13" xfId="0" applyNumberFormat="1" applyFont="1" applyFill="1" applyBorder="1" applyAlignment="1">
      <alignment horizontal="right" vertical="center" shrinkToFit="1"/>
    </xf>
    <xf numFmtId="0" fontId="25" fillId="0" borderId="40" xfId="0" applyNumberFormat="1" applyFont="1" applyFill="1" applyBorder="1" applyAlignment="1" applyProtection="1">
      <alignment vertical="center" shrinkToFit="1"/>
      <protection locked="0"/>
    </xf>
    <xf numFmtId="0" fontId="25" fillId="0" borderId="36" xfId="0" applyNumberFormat="1" applyFont="1" applyFill="1" applyBorder="1" applyAlignment="1" applyProtection="1">
      <alignment vertical="center" shrinkToFit="1"/>
      <protection locked="0"/>
    </xf>
    <xf numFmtId="0" fontId="25" fillId="0" borderId="41" xfId="0" applyNumberFormat="1" applyFont="1" applyFill="1" applyBorder="1" applyAlignment="1" applyProtection="1">
      <alignment vertical="center" shrinkToFit="1"/>
      <protection locked="0"/>
    </xf>
    <xf numFmtId="0" fontId="25" fillId="0" borderId="42" xfId="0" applyNumberFormat="1" applyFont="1" applyFill="1" applyBorder="1" applyAlignment="1" applyProtection="1">
      <alignment vertical="center" shrinkToFit="1"/>
      <protection locked="0"/>
    </xf>
    <xf numFmtId="0" fontId="25" fillId="0" borderId="19" xfId="0" applyNumberFormat="1" applyFont="1" applyFill="1" applyBorder="1" applyAlignment="1" applyProtection="1">
      <alignment vertical="center" shrinkToFit="1"/>
      <protection locked="0"/>
    </xf>
    <xf numFmtId="0" fontId="25" fillId="0" borderId="43" xfId="0" applyNumberFormat="1" applyFont="1" applyFill="1" applyBorder="1" applyAlignment="1">
      <alignment horizontal="centerContinuous" vertical="center" shrinkToFit="1"/>
    </xf>
    <xf numFmtId="0" fontId="25" fillId="0" borderId="44" xfId="0" applyNumberFormat="1" applyFont="1" applyFill="1" applyBorder="1" applyAlignment="1" applyProtection="1">
      <alignment horizontal="centerContinuous" vertical="center" shrinkToFit="1"/>
      <protection locked="0"/>
    </xf>
    <xf numFmtId="0" fontId="25" fillId="0" borderId="17" xfId="0" applyNumberFormat="1" applyFont="1" applyFill="1" applyBorder="1" applyAlignment="1">
      <alignment horizontal="center" vertical="center" shrinkToFit="1"/>
    </xf>
    <xf numFmtId="176" fontId="25" fillId="0" borderId="17" xfId="0" applyNumberFormat="1" applyFont="1" applyFill="1" applyBorder="1" applyAlignment="1">
      <alignment vertical="center" shrinkToFit="1"/>
    </xf>
    <xf numFmtId="176" fontId="25" fillId="0" borderId="18" xfId="0" applyNumberFormat="1" applyFont="1" applyFill="1" applyBorder="1" applyAlignment="1">
      <alignment vertical="center" shrinkToFit="1"/>
    </xf>
    <xf numFmtId="0" fontId="25" fillId="0" borderId="45" xfId="0" applyNumberFormat="1" applyFont="1" applyFill="1" applyBorder="1" applyAlignment="1">
      <alignment horizontal="center" vertical="center" shrinkToFit="1"/>
    </xf>
    <xf numFmtId="0" fontId="25" fillId="0" borderId="0" xfId="0" applyNumberFormat="1" applyFont="1" applyFill="1" applyBorder="1" applyAlignment="1">
      <alignment horizontal="centerContinuous" vertical="center" shrinkToFit="1"/>
    </xf>
    <xf numFmtId="0" fontId="25" fillId="0" borderId="0" xfId="0" applyNumberFormat="1" applyFont="1" applyFill="1" applyBorder="1" applyAlignment="1" applyProtection="1">
      <alignment horizontal="centerContinuous" vertical="center" shrinkToFit="1"/>
      <protection locked="0"/>
    </xf>
    <xf numFmtId="0" fontId="25" fillId="0" borderId="0" xfId="0" applyNumberFormat="1" applyFont="1" applyFill="1" applyBorder="1" applyAlignment="1">
      <alignment horizontal="center" vertical="center" shrinkToFit="1"/>
    </xf>
    <xf numFmtId="176" fontId="25" fillId="0" borderId="0" xfId="0" applyNumberFormat="1" applyFont="1" applyFill="1" applyBorder="1" applyAlignment="1">
      <alignment vertical="center" shrinkToFit="1"/>
    </xf>
    <xf numFmtId="0" fontId="25" fillId="0" borderId="0" xfId="0" applyFont="1" applyFill="1" applyBorder="1" applyAlignment="1">
      <alignment vertical="center"/>
    </xf>
    <xf numFmtId="0" fontId="25" fillId="0" borderId="22" xfId="0" applyNumberFormat="1" applyFont="1" applyFill="1" applyBorder="1" applyAlignment="1" applyProtection="1">
      <alignment vertical="center" shrinkToFit="1"/>
      <protection locked="0"/>
    </xf>
    <xf numFmtId="0" fontId="25" fillId="0" borderId="46" xfId="0" applyNumberFormat="1" applyFont="1" applyFill="1" applyBorder="1" applyAlignment="1" applyProtection="1">
      <alignment horizontal="distributed" vertical="center" shrinkToFit="1"/>
      <protection locked="0"/>
    </xf>
    <xf numFmtId="0" fontId="25" fillId="0" borderId="36" xfId="0" applyNumberFormat="1" applyFont="1" applyFill="1" applyBorder="1" applyAlignment="1">
      <alignment horizontal="distributed" vertical="center" shrinkToFit="1"/>
    </xf>
    <xf numFmtId="0" fontId="25" fillId="0" borderId="47" xfId="0" applyNumberFormat="1" applyFont="1" applyFill="1" applyBorder="1" applyAlignment="1">
      <alignment horizontal="distributed" vertical="center" shrinkToFit="1"/>
    </xf>
    <xf numFmtId="0" fontId="25" fillId="0" borderId="48" xfId="0" applyNumberFormat="1" applyFont="1" applyFill="1" applyBorder="1" applyAlignment="1" applyProtection="1">
      <alignment vertical="center" shrinkToFit="1"/>
      <protection locked="0"/>
    </xf>
    <xf numFmtId="0" fontId="25" fillId="0" borderId="20" xfId="0" applyNumberFormat="1" applyFont="1" applyFill="1" applyBorder="1" applyAlignment="1" applyProtection="1">
      <alignment vertical="center" shrinkToFit="1"/>
      <protection locked="0"/>
    </xf>
    <xf numFmtId="177" fontId="25" fillId="0" borderId="6" xfId="0" applyNumberFormat="1" applyFont="1" applyFill="1" applyBorder="1" applyAlignment="1">
      <alignment horizontal="right" vertical="center" shrinkToFit="1"/>
    </xf>
    <xf numFmtId="0" fontId="27" fillId="0" borderId="48" xfId="0" applyNumberFormat="1" applyFont="1" applyFill="1" applyBorder="1" applyAlignment="1">
      <alignment horizontal="center" vertical="center" shrinkToFit="1"/>
    </xf>
    <xf numFmtId="177" fontId="27" fillId="0" borderId="6" xfId="0" applyNumberFormat="1" applyFont="1" applyFill="1" applyBorder="1" applyAlignment="1">
      <alignment horizontal="right" vertical="center" shrinkToFit="1"/>
    </xf>
    <xf numFmtId="0" fontId="25" fillId="0" borderId="48" xfId="0" applyNumberFormat="1" applyFont="1" applyFill="1" applyBorder="1" applyAlignment="1" applyProtection="1">
      <alignment horizontal="center" vertical="center" shrinkToFit="1"/>
      <protection locked="0"/>
    </xf>
    <xf numFmtId="177" fontId="25" fillId="0" borderId="12" xfId="0" applyNumberFormat="1" applyFont="1" applyFill="1" applyBorder="1" applyAlignment="1" applyProtection="1">
      <alignment horizontal="right" vertical="center" shrinkToFit="1"/>
    </xf>
    <xf numFmtId="0" fontId="25" fillId="0" borderId="48" xfId="0" applyNumberFormat="1" applyFont="1" applyFill="1" applyBorder="1" applyAlignment="1">
      <alignment horizontal="center" vertical="center" shrinkToFit="1"/>
    </xf>
    <xf numFmtId="0" fontId="18" fillId="0" borderId="43" xfId="0" applyNumberFormat="1" applyFont="1" applyFill="1" applyBorder="1" applyAlignment="1">
      <alignment horizontal="centerContinuous" vertical="center" shrinkToFit="1"/>
    </xf>
    <xf numFmtId="0" fontId="25" fillId="0" borderId="23" xfId="0" applyNumberFormat="1" applyFont="1" applyFill="1" applyBorder="1" applyAlignment="1" applyProtection="1">
      <alignment horizontal="centerContinuous" vertical="center" shrinkToFit="1"/>
      <protection locked="0"/>
    </xf>
    <xf numFmtId="177" fontId="28" fillId="0" borderId="13" xfId="0" applyNumberFormat="1" applyFont="1" applyFill="1" applyBorder="1" applyAlignment="1">
      <alignment horizontal="right" vertical="center" shrinkToFit="1"/>
    </xf>
    <xf numFmtId="177" fontId="29" fillId="0" borderId="13" xfId="0" applyNumberFormat="1" applyFont="1" applyFill="1" applyBorder="1" applyAlignment="1">
      <alignment horizontal="right" vertical="center" shrinkToFit="1"/>
    </xf>
    <xf numFmtId="177" fontId="25" fillId="0" borderId="13" xfId="0" applyNumberFormat="1" applyFont="1" applyFill="1" applyBorder="1" applyAlignment="1" applyProtection="1">
      <alignment horizontal="right" vertical="center" shrinkToFit="1"/>
      <protection locked="0"/>
    </xf>
    <xf numFmtId="0" fontId="25" fillId="0" borderId="0" xfId="0" applyNumberFormat="1" applyFont="1" applyFill="1" applyAlignment="1" applyProtection="1">
      <alignment horizontal="right" vertical="center"/>
      <protection locked="0"/>
    </xf>
    <xf numFmtId="0" fontId="25" fillId="0" borderId="0" xfId="0" applyFont="1" applyAlignment="1"/>
    <xf numFmtId="177" fontId="25" fillId="0" borderId="12" xfId="0" applyNumberFormat="1" applyFont="1" applyFill="1" applyBorder="1" applyAlignment="1" applyProtection="1">
      <alignment horizontal="right" vertical="center" shrinkToFit="1"/>
      <protection locked="0"/>
    </xf>
    <xf numFmtId="177" fontId="25" fillId="0" borderId="6" xfId="0" applyNumberFormat="1" applyFont="1" applyFill="1" applyBorder="1" applyAlignment="1" applyProtection="1">
      <alignment horizontal="right" vertical="center" shrinkToFit="1"/>
      <protection locked="0"/>
    </xf>
    <xf numFmtId="177" fontId="28" fillId="0" borderId="13" xfId="0" applyNumberFormat="1" applyFont="1" applyFill="1" applyBorder="1" applyAlignment="1" applyProtection="1">
      <alignment horizontal="right" vertical="center" shrinkToFit="1"/>
      <protection locked="0"/>
    </xf>
    <xf numFmtId="0" fontId="17" fillId="0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55" fontId="25" fillId="0" borderId="12" xfId="0" quotePrefix="1" applyNumberFormat="1" applyFont="1" applyFill="1" applyBorder="1" applyAlignment="1" applyProtection="1">
      <alignment horizontal="center" vertical="center" shrinkToFit="1"/>
      <protection locked="0"/>
    </xf>
    <xf numFmtId="0" fontId="25" fillId="0" borderId="19" xfId="0" applyNumberFormat="1" applyFont="1" applyFill="1" applyBorder="1" applyAlignment="1" applyProtection="1">
      <alignment horizontal="center" vertical="top" shrinkToFit="1"/>
      <protection locked="0"/>
    </xf>
    <xf numFmtId="0" fontId="25" fillId="0" borderId="12" xfId="0" quotePrefix="1" applyNumberFormat="1" applyFont="1" applyFill="1" applyBorder="1" applyAlignment="1" applyProtection="1">
      <alignment horizontal="center" vertical="center" shrinkToFit="1"/>
      <protection locked="0"/>
    </xf>
    <xf numFmtId="3" fontId="25" fillId="0" borderId="13" xfId="0" applyNumberFormat="1" applyFont="1" applyFill="1" applyBorder="1" applyAlignment="1" applyProtection="1">
      <alignment vertical="center" shrinkToFit="1"/>
      <protection locked="0"/>
    </xf>
    <xf numFmtId="0" fontId="25" fillId="4" borderId="0" xfId="0" applyFont="1" applyFill="1" applyBorder="1" applyAlignment="1">
      <alignment vertical="center"/>
    </xf>
    <xf numFmtId="3" fontId="30" fillId="0" borderId="55" xfId="0" applyNumberFormat="1" applyFont="1" applyFill="1" applyBorder="1" applyAlignment="1">
      <alignment vertical="center" shrinkToFit="1"/>
    </xf>
    <xf numFmtId="3" fontId="31" fillId="0" borderId="55" xfId="0" applyNumberFormat="1" applyFont="1" applyFill="1" applyBorder="1" applyAlignment="1">
      <alignment vertical="center" shrinkToFit="1"/>
    </xf>
    <xf numFmtId="0" fontId="10" fillId="0" borderId="55" xfId="4" applyFont="1" applyBorder="1" applyAlignment="1">
      <alignment vertical="center" shrinkToFit="1"/>
    </xf>
    <xf numFmtId="0" fontId="7" fillId="0" borderId="61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16" fillId="0" borderId="0" xfId="4" applyFont="1" applyBorder="1" applyAlignment="1">
      <alignment vertical="center"/>
    </xf>
    <xf numFmtId="0" fontId="21" fillId="5" borderId="53" xfId="3" applyNumberFormat="1" applyFont="1" applyFill="1" applyBorder="1" applyAlignment="1">
      <alignment horizontal="center" vertical="center"/>
    </xf>
    <xf numFmtId="0" fontId="21" fillId="5" borderId="31" xfId="3" applyNumberFormat="1" applyFont="1" applyFill="1" applyBorder="1" applyAlignment="1">
      <alignment horizontal="center" vertical="center"/>
    </xf>
    <xf numFmtId="0" fontId="21" fillId="5" borderId="32" xfId="3" applyNumberFormat="1" applyFont="1" applyFill="1" applyBorder="1" applyAlignment="1">
      <alignment horizontal="center" vertical="center"/>
    </xf>
    <xf numFmtId="0" fontId="21" fillId="5" borderId="53" xfId="2" applyNumberFormat="1" applyFont="1" applyFill="1" applyBorder="1" applyAlignment="1">
      <alignment horizontal="center" vertical="center"/>
    </xf>
    <xf numFmtId="0" fontId="21" fillId="5" borderId="31" xfId="2" applyNumberFormat="1" applyFont="1" applyFill="1" applyBorder="1" applyAlignment="1">
      <alignment horizontal="center" vertical="center"/>
    </xf>
    <xf numFmtId="0" fontId="21" fillId="5" borderId="32" xfId="2" applyNumberFormat="1" applyFont="1" applyFill="1" applyBorder="1" applyAlignment="1">
      <alignment horizontal="center" vertical="center"/>
    </xf>
    <xf numFmtId="0" fontId="19" fillId="0" borderId="0" xfId="4" applyFont="1" applyBorder="1" applyAlignment="1">
      <alignment vertical="center"/>
    </xf>
    <xf numFmtId="0" fontId="22" fillId="0" borderId="0" xfId="4" applyFont="1" applyBorder="1" applyAlignment="1">
      <alignment vertical="center"/>
    </xf>
  </cellXfs>
  <cellStyles count="7">
    <cellStyle name="ハイパーリンク" xfId="4" builtinId="8"/>
    <cellStyle name="桁区切り" xfId="1" builtinId="6"/>
    <cellStyle name="標準" xfId="0" builtinId="0"/>
    <cellStyle name="標準 2" xfId="6"/>
    <cellStyle name="標準 3" xfId="5"/>
    <cellStyle name="標準_H7～H9" xfId="2"/>
    <cellStyle name="標準_台湾客数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layout>
        <c:manualLayout>
          <c:xMode val="edge"/>
          <c:yMode val="edge"/>
          <c:x val="0.31121951219512195"/>
          <c:y val="3.20000833335503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926829268292687E-2"/>
          <c:y val="0.15733374305662254"/>
          <c:w val="0.81658536585365848"/>
          <c:h val="0.709335180560366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グラフ!$B$15</c:f>
              <c:strCache>
                <c:ptCount val="1"/>
                <c:pt idx="0">
                  <c:v>平成12年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グラフ!$C$14:$N$14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グラフ!$C$15:$N$15</c:f>
              <c:numCache>
                <c:formatCode>#,##0.0</c:formatCode>
                <c:ptCount val="12"/>
                <c:pt idx="0">
                  <c:v>335.8</c:v>
                </c:pt>
                <c:pt idx="1">
                  <c:v>387.4</c:v>
                </c:pt>
                <c:pt idx="2">
                  <c:v>453.4</c:v>
                </c:pt>
                <c:pt idx="3">
                  <c:v>347.8</c:v>
                </c:pt>
                <c:pt idx="4">
                  <c:v>322.89999999999998</c:v>
                </c:pt>
                <c:pt idx="5">
                  <c:v>337.2</c:v>
                </c:pt>
                <c:pt idx="6">
                  <c:v>340.1</c:v>
                </c:pt>
                <c:pt idx="7">
                  <c:v>496.8</c:v>
                </c:pt>
                <c:pt idx="8">
                  <c:v>392.9</c:v>
                </c:pt>
                <c:pt idx="9">
                  <c:v>376.3</c:v>
                </c:pt>
                <c:pt idx="10">
                  <c:v>374.9</c:v>
                </c:pt>
                <c:pt idx="11">
                  <c:v>355.7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5-40D0-B24B-D2164CF46078}"/>
            </c:ext>
          </c:extLst>
        </c:ser>
        <c:ser>
          <c:idx val="1"/>
          <c:order val="1"/>
          <c:tx>
            <c:strRef>
              <c:f>グラフ!$B$16</c:f>
              <c:strCache>
                <c:ptCount val="1"/>
                <c:pt idx="0">
                  <c:v>平成13年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グラフ!$C$14:$N$14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グラフ!$C$16:$N$16</c:f>
              <c:numCache>
                <c:formatCode>#,##0.0</c:formatCode>
                <c:ptCount val="12"/>
                <c:pt idx="0">
                  <c:v>344.5</c:v>
                </c:pt>
                <c:pt idx="1">
                  <c:v>377</c:v>
                </c:pt>
                <c:pt idx="2">
                  <c:v>431.2</c:v>
                </c:pt>
                <c:pt idx="3">
                  <c:v>382</c:v>
                </c:pt>
                <c:pt idx="4">
                  <c:v>337</c:v>
                </c:pt>
                <c:pt idx="5">
                  <c:v>354.9</c:v>
                </c:pt>
                <c:pt idx="6">
                  <c:v>409.3</c:v>
                </c:pt>
                <c:pt idx="7">
                  <c:v>501.3</c:v>
                </c:pt>
                <c:pt idx="8">
                  <c:v>398.7</c:v>
                </c:pt>
                <c:pt idx="9">
                  <c:v>303.39999999999998</c:v>
                </c:pt>
                <c:pt idx="10">
                  <c:v>283.39999999999998</c:v>
                </c:pt>
                <c:pt idx="11">
                  <c:v>310.7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05-40D0-B24B-D2164CF46078}"/>
            </c:ext>
          </c:extLst>
        </c:ser>
        <c:ser>
          <c:idx val="2"/>
          <c:order val="2"/>
          <c:tx>
            <c:strRef>
              <c:f>グラフ!$B$17</c:f>
              <c:strCache>
                <c:ptCount val="1"/>
                <c:pt idx="0">
                  <c:v>平成14年</c:v>
                </c:pt>
              </c:strCache>
            </c:strRef>
          </c:tx>
          <c:spPr>
            <a:pattFill prst="smChe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グラフ!$C$14:$N$14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グラフ!$C$17:$N$17</c:f>
              <c:numCache>
                <c:formatCode>#,##0.0</c:formatCode>
                <c:ptCount val="12"/>
                <c:pt idx="0">
                  <c:v>334.9</c:v>
                </c:pt>
                <c:pt idx="1">
                  <c:v>395.6</c:v>
                </c:pt>
                <c:pt idx="2">
                  <c:v>461.8</c:v>
                </c:pt>
                <c:pt idx="3">
                  <c:v>380.2</c:v>
                </c:pt>
                <c:pt idx="4">
                  <c:v>343</c:v>
                </c:pt>
                <c:pt idx="5">
                  <c:v>366.3</c:v>
                </c:pt>
                <c:pt idx="6">
                  <c:v>396.6</c:v>
                </c:pt>
                <c:pt idx="7">
                  <c:v>505.8</c:v>
                </c:pt>
                <c:pt idx="8">
                  <c:v>444.3</c:v>
                </c:pt>
                <c:pt idx="9">
                  <c:v>398.9</c:v>
                </c:pt>
                <c:pt idx="10">
                  <c:v>394.6</c:v>
                </c:pt>
                <c:pt idx="11">
                  <c:v>412.5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05-40D0-B24B-D2164CF46078}"/>
            </c:ext>
          </c:extLst>
        </c:ser>
        <c:ser>
          <c:idx val="3"/>
          <c:order val="3"/>
          <c:tx>
            <c:strRef>
              <c:f>グラフ!$B$18</c:f>
              <c:strCache>
                <c:ptCount val="1"/>
                <c:pt idx="0">
                  <c:v>平成15年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グラフ!$C$14:$N$14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グラフ!$C$18:$N$18</c:f>
              <c:numCache>
                <c:formatCode>#,##0.0</c:formatCode>
                <c:ptCount val="12"/>
                <c:pt idx="0">
                  <c:v>379.8</c:v>
                </c:pt>
                <c:pt idx="1">
                  <c:v>399.4</c:v>
                </c:pt>
                <c:pt idx="2">
                  <c:v>477.8</c:v>
                </c:pt>
                <c:pt idx="3">
                  <c:v>368</c:v>
                </c:pt>
                <c:pt idx="4">
                  <c:v>348.7</c:v>
                </c:pt>
                <c:pt idx="5">
                  <c:v>360.2</c:v>
                </c:pt>
                <c:pt idx="6">
                  <c:v>451.3</c:v>
                </c:pt>
                <c:pt idx="7">
                  <c:v>531.6</c:v>
                </c:pt>
                <c:pt idx="8">
                  <c:v>493</c:v>
                </c:pt>
                <c:pt idx="9">
                  <c:v>445.5</c:v>
                </c:pt>
                <c:pt idx="10">
                  <c:v>428.1</c:v>
                </c:pt>
                <c:pt idx="11">
                  <c:v>401.3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05-40D0-B24B-D2164CF46078}"/>
            </c:ext>
          </c:extLst>
        </c:ser>
        <c:ser>
          <c:idx val="4"/>
          <c:order val="4"/>
          <c:tx>
            <c:strRef>
              <c:f>グラフ!$B$19</c:f>
              <c:strCache>
                <c:ptCount val="1"/>
                <c:pt idx="0">
                  <c:v>平成16年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グラフ!$C$14:$N$14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グラフ!$C$19:$N$19</c:f>
              <c:numCache>
                <c:formatCode>#,##0.0</c:formatCode>
                <c:ptCount val="12"/>
                <c:pt idx="0">
                  <c:v>379.2</c:v>
                </c:pt>
                <c:pt idx="1">
                  <c:v>436.3</c:v>
                </c:pt>
                <c:pt idx="2">
                  <c:v>486.5</c:v>
                </c:pt>
                <c:pt idx="3">
                  <c:v>418.5</c:v>
                </c:pt>
                <c:pt idx="4">
                  <c:v>395</c:v>
                </c:pt>
                <c:pt idx="5">
                  <c:v>381.2</c:v>
                </c:pt>
                <c:pt idx="6">
                  <c:v>445.4</c:v>
                </c:pt>
                <c:pt idx="7">
                  <c:v>523.4</c:v>
                </c:pt>
                <c:pt idx="8">
                  <c:v>457.8</c:v>
                </c:pt>
                <c:pt idx="9">
                  <c:v>429.2</c:v>
                </c:pt>
                <c:pt idx="10">
                  <c:v>409.9</c:v>
                </c:pt>
                <c:pt idx="11">
                  <c:v>390.8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05-40D0-B24B-D2164CF46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749344"/>
        <c:axId val="1"/>
      </c:barChart>
      <c:catAx>
        <c:axId val="308749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layout>
            <c:manualLayout>
              <c:xMode val="edge"/>
              <c:yMode val="edge"/>
              <c:x val="1.2682926829268294E-2"/>
              <c:y val="0.47733457639212601"/>
            </c:manualLayout>
          </c:layout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8749344"/>
        <c:crossesAt val="1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292682926829269"/>
          <c:y val="0.16266709027888093"/>
          <c:w val="0.11317073170731708"/>
          <c:h val="0.2880007500019531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月別入域観光客数の推移（平成１２年～平成１６年）</a:t>
            </a:r>
          </a:p>
        </c:rich>
      </c:tx>
      <c:layout>
        <c:manualLayout>
          <c:xMode val="edge"/>
          <c:yMode val="edge"/>
          <c:x val="0.36292682926829267"/>
          <c:y val="3.20000833335503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70731707317073E-2"/>
          <c:y val="0.14666704861210575"/>
          <c:w val="0.80780487804878054"/>
          <c:h val="0.720001875004882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グラフ!$B$15</c:f>
              <c:strCache>
                <c:ptCount val="1"/>
                <c:pt idx="0">
                  <c:v>平成12年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グラフ!$C$14:$N$14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グラフ!$C$15:$N$15</c:f>
              <c:numCache>
                <c:formatCode>#,##0.0</c:formatCode>
                <c:ptCount val="12"/>
                <c:pt idx="0">
                  <c:v>335.8</c:v>
                </c:pt>
                <c:pt idx="1">
                  <c:v>387.4</c:v>
                </c:pt>
                <c:pt idx="2">
                  <c:v>453.4</c:v>
                </c:pt>
                <c:pt idx="3">
                  <c:v>347.8</c:v>
                </c:pt>
                <c:pt idx="4">
                  <c:v>322.89999999999998</c:v>
                </c:pt>
                <c:pt idx="5">
                  <c:v>337.2</c:v>
                </c:pt>
                <c:pt idx="6">
                  <c:v>340.1</c:v>
                </c:pt>
                <c:pt idx="7">
                  <c:v>496.8</c:v>
                </c:pt>
                <c:pt idx="8">
                  <c:v>392.9</c:v>
                </c:pt>
                <c:pt idx="9">
                  <c:v>376.3</c:v>
                </c:pt>
                <c:pt idx="10">
                  <c:v>374.9</c:v>
                </c:pt>
                <c:pt idx="11">
                  <c:v>355.7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4-49B2-B76F-4902E9830AA9}"/>
            </c:ext>
          </c:extLst>
        </c:ser>
        <c:ser>
          <c:idx val="1"/>
          <c:order val="1"/>
          <c:tx>
            <c:strRef>
              <c:f>グラフ!$B$16</c:f>
              <c:strCache>
                <c:ptCount val="1"/>
                <c:pt idx="0">
                  <c:v>平成13年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グラフ!$C$14:$N$14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グラフ!$C$16:$N$16</c:f>
              <c:numCache>
                <c:formatCode>#,##0.0</c:formatCode>
                <c:ptCount val="12"/>
                <c:pt idx="0">
                  <c:v>344.5</c:v>
                </c:pt>
                <c:pt idx="1">
                  <c:v>377</c:v>
                </c:pt>
                <c:pt idx="2">
                  <c:v>431.2</c:v>
                </c:pt>
                <c:pt idx="3">
                  <c:v>382</c:v>
                </c:pt>
                <c:pt idx="4">
                  <c:v>337</c:v>
                </c:pt>
                <c:pt idx="5">
                  <c:v>354.9</c:v>
                </c:pt>
                <c:pt idx="6">
                  <c:v>409.3</c:v>
                </c:pt>
                <c:pt idx="7">
                  <c:v>501.3</c:v>
                </c:pt>
                <c:pt idx="8">
                  <c:v>398.7</c:v>
                </c:pt>
                <c:pt idx="9">
                  <c:v>303.39999999999998</c:v>
                </c:pt>
                <c:pt idx="10">
                  <c:v>283.39999999999998</c:v>
                </c:pt>
                <c:pt idx="11">
                  <c:v>310.7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4-49B2-B76F-4902E9830AA9}"/>
            </c:ext>
          </c:extLst>
        </c:ser>
        <c:ser>
          <c:idx val="2"/>
          <c:order val="2"/>
          <c:tx>
            <c:strRef>
              <c:f>グラフ!$B$17</c:f>
              <c:strCache>
                <c:ptCount val="1"/>
                <c:pt idx="0">
                  <c:v>平成14年</c:v>
                </c:pt>
              </c:strCache>
            </c:strRef>
          </c:tx>
          <c:spPr>
            <a:pattFill prst="smChe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グラフ!$C$14:$N$14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グラフ!$C$17:$N$17</c:f>
              <c:numCache>
                <c:formatCode>#,##0.0</c:formatCode>
                <c:ptCount val="12"/>
                <c:pt idx="0">
                  <c:v>334.9</c:v>
                </c:pt>
                <c:pt idx="1">
                  <c:v>395.6</c:v>
                </c:pt>
                <c:pt idx="2">
                  <c:v>461.8</c:v>
                </c:pt>
                <c:pt idx="3">
                  <c:v>380.2</c:v>
                </c:pt>
                <c:pt idx="4">
                  <c:v>343</c:v>
                </c:pt>
                <c:pt idx="5">
                  <c:v>366.3</c:v>
                </c:pt>
                <c:pt idx="6">
                  <c:v>396.6</c:v>
                </c:pt>
                <c:pt idx="7">
                  <c:v>505.8</c:v>
                </c:pt>
                <c:pt idx="8">
                  <c:v>444.3</c:v>
                </c:pt>
                <c:pt idx="9">
                  <c:v>398.9</c:v>
                </c:pt>
                <c:pt idx="10">
                  <c:v>394.6</c:v>
                </c:pt>
                <c:pt idx="11">
                  <c:v>412.5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64-49B2-B76F-4902E9830AA9}"/>
            </c:ext>
          </c:extLst>
        </c:ser>
        <c:ser>
          <c:idx val="3"/>
          <c:order val="3"/>
          <c:tx>
            <c:strRef>
              <c:f>グラフ!$B$18</c:f>
              <c:strCache>
                <c:ptCount val="1"/>
                <c:pt idx="0">
                  <c:v>平成15年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グラフ!$C$14:$N$14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グラフ!$C$18:$N$18</c:f>
              <c:numCache>
                <c:formatCode>#,##0.0</c:formatCode>
                <c:ptCount val="12"/>
                <c:pt idx="0">
                  <c:v>379.8</c:v>
                </c:pt>
                <c:pt idx="1">
                  <c:v>399.4</c:v>
                </c:pt>
                <c:pt idx="2">
                  <c:v>477.8</c:v>
                </c:pt>
                <c:pt idx="3">
                  <c:v>368</c:v>
                </c:pt>
                <c:pt idx="4">
                  <c:v>348.7</c:v>
                </c:pt>
                <c:pt idx="5">
                  <c:v>360.2</c:v>
                </c:pt>
                <c:pt idx="6">
                  <c:v>451.3</c:v>
                </c:pt>
                <c:pt idx="7">
                  <c:v>531.6</c:v>
                </c:pt>
                <c:pt idx="8">
                  <c:v>493</c:v>
                </c:pt>
                <c:pt idx="9">
                  <c:v>445.5</c:v>
                </c:pt>
                <c:pt idx="10">
                  <c:v>428.1</c:v>
                </c:pt>
                <c:pt idx="11">
                  <c:v>401.3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64-49B2-B76F-4902E9830AA9}"/>
            </c:ext>
          </c:extLst>
        </c:ser>
        <c:ser>
          <c:idx val="4"/>
          <c:order val="4"/>
          <c:tx>
            <c:strRef>
              <c:f>グラフ!$B$19</c:f>
              <c:strCache>
                <c:ptCount val="1"/>
                <c:pt idx="0">
                  <c:v>平成16年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グラフ!$C$14:$N$14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グラフ!$C$19:$N$19</c:f>
              <c:numCache>
                <c:formatCode>#,##0.0</c:formatCode>
                <c:ptCount val="12"/>
                <c:pt idx="0">
                  <c:v>379.2</c:v>
                </c:pt>
                <c:pt idx="1">
                  <c:v>436.3</c:v>
                </c:pt>
                <c:pt idx="2">
                  <c:v>486.5</c:v>
                </c:pt>
                <c:pt idx="3">
                  <c:v>418.5</c:v>
                </c:pt>
                <c:pt idx="4">
                  <c:v>395</c:v>
                </c:pt>
                <c:pt idx="5">
                  <c:v>381.2</c:v>
                </c:pt>
                <c:pt idx="6">
                  <c:v>445.4</c:v>
                </c:pt>
                <c:pt idx="7">
                  <c:v>523.4</c:v>
                </c:pt>
                <c:pt idx="8">
                  <c:v>457.8</c:v>
                </c:pt>
                <c:pt idx="9">
                  <c:v>429.2</c:v>
                </c:pt>
                <c:pt idx="10">
                  <c:v>409.9</c:v>
                </c:pt>
                <c:pt idx="11">
                  <c:v>390.8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64-49B2-B76F-4902E9830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431064"/>
        <c:axId val="1"/>
      </c:barChart>
      <c:catAx>
        <c:axId val="309431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1.2682926829268294E-2"/>
              <c:y val="0.472001229169867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9431064"/>
        <c:crossesAt val="1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292682926829269"/>
          <c:y val="0.15200039583436414"/>
          <c:w val="0.11317073170731708"/>
          <c:h val="0.2880007500019531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/>
    <c:pageMargins b="1" l="0.75" r="0.75" t="1" header="0.5" footer="0.5"/>
    <c:pageSetup/>
  </c:printSettings>
</c:chartSpace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4337" name="Line 1"/>
        <xdr:cNvSpPr>
          <a:spLocks noChangeShapeType="1"/>
        </xdr:cNvSpPr>
      </xdr:nvSpPr>
      <xdr:spPr bwMode="auto">
        <a:xfrm>
          <a:off x="9525" y="971550"/>
          <a:ext cx="6953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4338" name="Line 2"/>
        <xdr:cNvSpPr>
          <a:spLocks noChangeShapeType="1"/>
        </xdr:cNvSpPr>
      </xdr:nvSpPr>
      <xdr:spPr bwMode="auto">
        <a:xfrm>
          <a:off x="9525" y="971550"/>
          <a:ext cx="6953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209550</xdr:rowOff>
    </xdr:from>
    <xdr:to>
      <xdr:col>15</xdr:col>
      <xdr:colOff>428625</xdr:colOff>
      <xdr:row>11</xdr:row>
      <xdr:rowOff>257175</xdr:rowOff>
    </xdr:to>
    <xdr:graphicFrame macro="">
      <xdr:nvGraphicFramePr>
        <xdr:cNvPr id="133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13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13314" name="Line 6"/>
        <xdr:cNvSpPr>
          <a:spLocks noChangeShapeType="1"/>
        </xdr:cNvSpPr>
      </xdr:nvSpPr>
      <xdr:spPr bwMode="auto">
        <a:xfrm>
          <a:off x="390525" y="4143375"/>
          <a:ext cx="7905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314325</xdr:colOff>
      <xdr:row>0</xdr:row>
      <xdr:rowOff>209550</xdr:rowOff>
    </xdr:from>
    <xdr:to>
      <xdr:col>15</xdr:col>
      <xdr:colOff>428625</xdr:colOff>
      <xdr:row>11</xdr:row>
      <xdr:rowOff>257175</xdr:rowOff>
    </xdr:to>
    <xdr:graphicFrame macro="">
      <xdr:nvGraphicFramePr>
        <xdr:cNvPr id="1331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13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13316" name="Line 8"/>
        <xdr:cNvSpPr>
          <a:spLocks noChangeShapeType="1"/>
        </xdr:cNvSpPr>
      </xdr:nvSpPr>
      <xdr:spPr bwMode="auto">
        <a:xfrm>
          <a:off x="390525" y="4143375"/>
          <a:ext cx="7905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17" name="Line 2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18" name="Line 2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9" name="Line 2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20" name="Line 2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21" name="Line 2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9525</xdr:rowOff>
    </xdr:from>
    <xdr:to>
      <xdr:col>11</xdr:col>
      <xdr:colOff>0</xdr:colOff>
      <xdr:row>6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6</xdr:row>
      <xdr:rowOff>19050</xdr:rowOff>
    </xdr:from>
    <xdr:to>
      <xdr:col>9</xdr:col>
      <xdr:colOff>304800</xdr:colOff>
      <xdr:row>14</xdr:row>
      <xdr:rowOff>19050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10</xdr:row>
      <xdr:rowOff>9525</xdr:rowOff>
    </xdr:from>
    <xdr:to>
      <xdr:col>10</xdr:col>
      <xdr:colOff>9525</xdr:colOff>
      <xdr:row>10</xdr:row>
      <xdr:rowOff>9525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"/>
    </sheetView>
  </sheetViews>
  <sheetFormatPr defaultRowHeight="13.5"/>
  <cols>
    <col min="2" max="3" width="9.25" bestFit="1" customWidth="1"/>
    <col min="4" max="4" width="9.125" bestFit="1" customWidth="1"/>
    <col min="5" max="5" width="18.25" customWidth="1"/>
    <col min="6" max="7" width="12.625" customWidth="1"/>
  </cols>
  <sheetData>
    <row r="1" spans="1:10" s="3" customFormat="1" ht="21" customHeight="1">
      <c r="A1" s="1" t="s">
        <v>166</v>
      </c>
      <c r="B1" s="2" t="s">
        <v>141</v>
      </c>
      <c r="C1" s="1"/>
      <c r="D1" s="1"/>
      <c r="E1" s="1"/>
      <c r="F1" s="1"/>
      <c r="G1" s="1"/>
    </row>
    <row r="2" spans="1:10" s="3" customFormat="1" ht="21" customHeight="1">
      <c r="A2" s="285" t="s">
        <v>142</v>
      </c>
      <c r="B2" s="287" t="s">
        <v>143</v>
      </c>
      <c r="C2" s="287"/>
      <c r="D2" s="287"/>
      <c r="E2" s="13" t="s">
        <v>144</v>
      </c>
      <c r="F2" s="282"/>
      <c r="G2" s="284"/>
      <c r="J2" s="10"/>
    </row>
    <row r="3" spans="1:10" s="3" customFormat="1" ht="21" customHeight="1">
      <c r="A3" s="286"/>
      <c r="B3" s="283" t="s">
        <v>145</v>
      </c>
      <c r="C3" s="11" t="s">
        <v>146</v>
      </c>
      <c r="D3" s="284" t="s">
        <v>147</v>
      </c>
      <c r="E3" s="283" t="s">
        <v>148</v>
      </c>
      <c r="F3" s="11"/>
      <c r="G3" s="11"/>
    </row>
    <row r="4" spans="1:10" s="3" customFormat="1" ht="21" customHeight="1">
      <c r="A4" s="4" t="s">
        <v>149</v>
      </c>
      <c r="B4" s="279">
        <v>379200</v>
      </c>
      <c r="C4" s="279">
        <v>367500</v>
      </c>
      <c r="D4" s="279">
        <v>11700</v>
      </c>
      <c r="E4" s="5" t="s">
        <v>150</v>
      </c>
      <c r="F4" s="6"/>
      <c r="G4" s="6"/>
    </row>
    <row r="5" spans="1:10" s="3" customFormat="1" ht="21" customHeight="1">
      <c r="A5" s="4" t="s">
        <v>6</v>
      </c>
      <c r="B5" s="280">
        <v>436300</v>
      </c>
      <c r="C5" s="280">
        <v>428400</v>
      </c>
      <c r="D5" s="280">
        <v>7900</v>
      </c>
      <c r="E5" s="5" t="s">
        <v>151</v>
      </c>
      <c r="F5" s="6"/>
      <c r="G5" s="6"/>
    </row>
    <row r="6" spans="1:10" s="3" customFormat="1" ht="21" customHeight="1">
      <c r="A6" s="4" t="s">
        <v>7</v>
      </c>
      <c r="B6" s="280">
        <v>486500</v>
      </c>
      <c r="C6" s="280">
        <v>480400</v>
      </c>
      <c r="D6" s="280">
        <v>6100</v>
      </c>
      <c r="E6" s="5" t="s">
        <v>152</v>
      </c>
      <c r="F6" s="6"/>
      <c r="G6" s="6"/>
    </row>
    <row r="7" spans="1:10" s="3" customFormat="1" ht="21" customHeight="1">
      <c r="A7" s="4" t="s">
        <v>8</v>
      </c>
      <c r="B7" s="280">
        <v>418500</v>
      </c>
      <c r="C7" s="280">
        <v>404500</v>
      </c>
      <c r="D7" s="280">
        <v>14000</v>
      </c>
      <c r="E7" s="5" t="s">
        <v>153</v>
      </c>
      <c r="F7" s="6"/>
      <c r="G7" s="6"/>
    </row>
    <row r="8" spans="1:10" s="3" customFormat="1" ht="21" customHeight="1">
      <c r="A8" s="4" t="s">
        <v>10</v>
      </c>
      <c r="B8" s="280">
        <v>395000</v>
      </c>
      <c r="C8" s="280">
        <v>379700</v>
      </c>
      <c r="D8" s="280">
        <v>15300</v>
      </c>
      <c r="E8" s="5" t="s">
        <v>154</v>
      </c>
      <c r="F8" s="6"/>
      <c r="G8" s="6"/>
    </row>
    <row r="9" spans="1:10" s="3" customFormat="1" ht="21" customHeight="1">
      <c r="A9" s="4" t="s">
        <v>11</v>
      </c>
      <c r="B9" s="280">
        <v>381200</v>
      </c>
      <c r="C9" s="280">
        <v>363600</v>
      </c>
      <c r="D9" s="280">
        <v>17600</v>
      </c>
      <c r="E9" s="5" t="s">
        <v>155</v>
      </c>
      <c r="F9" s="6"/>
      <c r="G9" s="6"/>
    </row>
    <row r="10" spans="1:10" s="3" customFormat="1" ht="21" customHeight="1">
      <c r="A10" s="4" t="s">
        <v>12</v>
      </c>
      <c r="B10" s="280">
        <v>445400</v>
      </c>
      <c r="C10" s="280">
        <v>429800</v>
      </c>
      <c r="D10" s="280">
        <v>15600</v>
      </c>
      <c r="E10" s="5" t="s">
        <v>156</v>
      </c>
      <c r="F10" s="6"/>
      <c r="G10" s="6"/>
    </row>
    <row r="11" spans="1:10" s="3" customFormat="1" ht="21" customHeight="1">
      <c r="A11" s="4" t="s">
        <v>13</v>
      </c>
      <c r="B11" s="280">
        <v>523400</v>
      </c>
      <c r="C11" s="280">
        <v>512200</v>
      </c>
      <c r="D11" s="280">
        <v>11200</v>
      </c>
      <c r="E11" s="5" t="s">
        <v>157</v>
      </c>
      <c r="F11" s="6"/>
      <c r="G11" s="6"/>
    </row>
    <row r="12" spans="1:10" s="3" customFormat="1" ht="21" customHeight="1">
      <c r="A12" s="4" t="s">
        <v>14</v>
      </c>
      <c r="B12" s="280">
        <v>457800</v>
      </c>
      <c r="C12" s="280">
        <v>448000</v>
      </c>
      <c r="D12" s="280">
        <v>9800</v>
      </c>
      <c r="E12" s="5" t="s">
        <v>158</v>
      </c>
      <c r="F12" s="6"/>
      <c r="G12" s="6"/>
    </row>
    <row r="13" spans="1:10" s="3" customFormat="1" ht="21" customHeight="1">
      <c r="A13" s="4" t="s">
        <v>96</v>
      </c>
      <c r="B13" s="280">
        <v>429200</v>
      </c>
      <c r="C13" s="280">
        <v>419000</v>
      </c>
      <c r="D13" s="280">
        <v>10200</v>
      </c>
      <c r="E13" s="5" t="s">
        <v>159</v>
      </c>
      <c r="F13" s="6"/>
      <c r="G13" s="6"/>
    </row>
    <row r="14" spans="1:10" s="3" customFormat="1" ht="21" customHeight="1">
      <c r="A14" s="4" t="s">
        <v>97</v>
      </c>
      <c r="B14" s="280">
        <v>409900</v>
      </c>
      <c r="C14" s="280">
        <v>404600</v>
      </c>
      <c r="D14" s="280">
        <v>5300</v>
      </c>
      <c r="E14" s="5" t="s">
        <v>160</v>
      </c>
      <c r="F14" s="6"/>
      <c r="G14" s="6"/>
    </row>
    <row r="15" spans="1:10" s="3" customFormat="1" ht="21" customHeight="1">
      <c r="A15" s="4" t="s">
        <v>98</v>
      </c>
      <c r="B15" s="280">
        <v>390800</v>
      </c>
      <c r="C15" s="280">
        <v>386000</v>
      </c>
      <c r="D15" s="280">
        <v>4800</v>
      </c>
      <c r="E15" s="5" t="s">
        <v>161</v>
      </c>
      <c r="F15" s="6"/>
      <c r="G15" s="6"/>
    </row>
    <row r="16" spans="1:10" s="3" customFormat="1" ht="23.25" customHeight="1">
      <c r="A16" s="4" t="s">
        <v>162</v>
      </c>
      <c r="B16" s="12">
        <f>SUM(B4:B15)</f>
        <v>5153200</v>
      </c>
      <c r="C16" s="12">
        <f>SUM(C4:C15)</f>
        <v>5023700</v>
      </c>
      <c r="D16" s="12">
        <f>SUM(D4:D15)</f>
        <v>129500</v>
      </c>
      <c r="E16" s="281" t="s">
        <v>163</v>
      </c>
      <c r="F16" s="5" t="s">
        <v>164</v>
      </c>
      <c r="G16" s="5" t="s">
        <v>174</v>
      </c>
    </row>
    <row r="17" spans="2:5" s="3" customFormat="1" ht="17.25" customHeight="1">
      <c r="B17" s="8" t="s">
        <v>175</v>
      </c>
      <c r="D17" s="7"/>
      <c r="E17" s="8"/>
    </row>
    <row r="18" spans="2:5" s="3" customFormat="1" ht="12">
      <c r="B18" s="9" t="s">
        <v>165</v>
      </c>
      <c r="E18" s="9"/>
    </row>
  </sheetData>
  <mergeCells count="2">
    <mergeCell ref="A2:A3"/>
    <mergeCell ref="B2:D2"/>
  </mergeCells>
  <phoneticPr fontId="6"/>
  <hyperlinks>
    <hyperlink ref="E4" location="'1月'!A1" display="１月月間"/>
    <hyperlink ref="E5" location="'２月'!A1" display="２月月間"/>
    <hyperlink ref="E6" location="'３月'!A1" display="３月月間"/>
    <hyperlink ref="E7" location="'４月'!A1" display="４月月間"/>
    <hyperlink ref="E8" location="'５月'!A1" display="５月月間"/>
    <hyperlink ref="E9" location="'６月'!A1" display="６月月間"/>
    <hyperlink ref="E10" location="'７月'!A1" display="７月月間"/>
    <hyperlink ref="E11" location="'８月'!A1" display="８月月間"/>
    <hyperlink ref="E12" location="'９月'!A1" display="９月月間"/>
    <hyperlink ref="E13" location="'10月'!A1" display="10月月間"/>
    <hyperlink ref="E14" location="'11月'!A1" display="11月月間"/>
    <hyperlink ref="E15" location="'12月'!A1" display="12月月間"/>
    <hyperlink ref="E16" location="月別入域観光客数の推移!A1" display="月別入域観光客数の推移"/>
    <hyperlink ref="F16" location="グラフ!A1" display="（グラフ）"/>
    <hyperlink ref="G16" location="航路別!A1" display="航路別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workbookViewId="0">
      <selection sqref="A1:D1"/>
    </sheetView>
  </sheetViews>
  <sheetFormatPr defaultRowHeight="13.5"/>
  <cols>
    <col min="1" max="16384" width="9" style="174"/>
  </cols>
  <sheetData>
    <row r="1" spans="1:37" s="18" customFormat="1" ht="17.25" customHeight="1">
      <c r="A1" s="288" t="str">
        <f>平成16年!A1</f>
        <v>平成16年</v>
      </c>
      <c r="B1" s="288"/>
      <c r="C1" s="288"/>
      <c r="D1" s="288"/>
      <c r="E1" s="14"/>
      <c r="F1" s="14"/>
      <c r="G1" s="14"/>
      <c r="H1" s="14"/>
      <c r="I1" s="14"/>
      <c r="J1" s="15" t="str">
        <f ca="1">RIGHT(CELL("filename",$A$1),LEN(CELL("filename",$A$1))-FIND("]",CELL("filename",$A$1)))</f>
        <v>９月</v>
      </c>
      <c r="K1" s="16" t="s">
        <v>167</v>
      </c>
      <c r="L1" s="14"/>
      <c r="M1" s="14"/>
      <c r="N1" s="14"/>
      <c r="O1" s="14"/>
      <c r="P1" s="14"/>
      <c r="Q1" s="14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s="26" customFormat="1" ht="17.25" customHeight="1">
      <c r="A2" s="24"/>
      <c r="B2" s="24"/>
      <c r="C2" s="24"/>
      <c r="D2" s="24"/>
      <c r="E2" s="14"/>
      <c r="F2" s="14"/>
      <c r="G2" s="14"/>
      <c r="H2" s="14"/>
      <c r="I2" s="14"/>
      <c r="J2" s="15"/>
      <c r="K2" s="16"/>
      <c r="L2" s="14"/>
      <c r="M2" s="14"/>
      <c r="N2" s="14"/>
      <c r="O2" s="14"/>
      <c r="P2" s="14"/>
      <c r="Q2" s="14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14.25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3"/>
      <c r="AE3" s="173"/>
      <c r="AF3" s="173"/>
      <c r="AG3" s="173"/>
      <c r="AH3" s="173"/>
      <c r="AI3" s="173"/>
      <c r="AJ3" s="173"/>
      <c r="AK3" s="173"/>
    </row>
    <row r="4" spans="1:37" ht="17.25">
      <c r="A4" s="175" t="s">
        <v>33</v>
      </c>
      <c r="B4" s="176"/>
      <c r="C4" s="176"/>
      <c r="D4" s="176"/>
      <c r="E4" s="176"/>
      <c r="F4" s="176"/>
      <c r="G4" s="177"/>
      <c r="H4" s="178" t="s">
        <v>34</v>
      </c>
      <c r="I4" s="172"/>
      <c r="J4" s="175" t="s">
        <v>35</v>
      </c>
      <c r="K4" s="176"/>
      <c r="L4" s="179"/>
      <c r="M4" s="176"/>
      <c r="N4" s="176"/>
      <c r="O4" s="176"/>
      <c r="P4" s="176"/>
      <c r="Q4" s="176"/>
      <c r="R4" s="176"/>
      <c r="S4" s="179"/>
      <c r="T4" s="178" t="s">
        <v>36</v>
      </c>
      <c r="U4" s="172"/>
      <c r="V4" s="172"/>
      <c r="W4" s="172"/>
      <c r="X4" s="172"/>
      <c r="Y4" s="172"/>
      <c r="Z4" s="172"/>
      <c r="AA4" s="172"/>
      <c r="AB4" s="172"/>
      <c r="AC4" s="172"/>
      <c r="AD4" s="173"/>
      <c r="AE4" s="173"/>
      <c r="AF4" s="173"/>
      <c r="AG4" s="173"/>
      <c r="AH4" s="173"/>
      <c r="AI4" s="173"/>
      <c r="AJ4" s="173"/>
      <c r="AK4" s="173"/>
    </row>
    <row r="5" spans="1:37" ht="14.25">
      <c r="A5" s="180"/>
      <c r="B5" s="181"/>
      <c r="C5" s="182" t="s">
        <v>37</v>
      </c>
      <c r="D5" s="183" t="s">
        <v>38</v>
      </c>
      <c r="E5" s="184" t="s">
        <v>39</v>
      </c>
      <c r="F5" s="185"/>
      <c r="G5" s="186"/>
      <c r="H5" s="187"/>
      <c r="I5" s="188"/>
      <c r="J5" s="180"/>
      <c r="K5" s="182" t="s">
        <v>37</v>
      </c>
      <c r="L5" s="184" t="s">
        <v>40</v>
      </c>
      <c r="M5" s="185"/>
      <c r="N5" s="186"/>
      <c r="O5" s="184" t="s">
        <v>41</v>
      </c>
      <c r="P5" s="185"/>
      <c r="Q5" s="186"/>
      <c r="R5" s="184" t="s">
        <v>42</v>
      </c>
      <c r="S5" s="185"/>
      <c r="T5" s="189"/>
      <c r="U5" s="188"/>
      <c r="V5" s="172"/>
      <c r="W5" s="172"/>
      <c r="X5" s="172"/>
      <c r="Y5" s="172"/>
      <c r="Z5" s="172"/>
      <c r="AA5" s="172"/>
      <c r="AB5" s="172"/>
      <c r="AC5" s="172"/>
      <c r="AD5" s="173"/>
      <c r="AE5" s="173"/>
      <c r="AF5" s="173"/>
      <c r="AG5" s="173"/>
      <c r="AH5" s="173"/>
      <c r="AI5" s="173"/>
      <c r="AJ5" s="173"/>
      <c r="AK5" s="173"/>
    </row>
    <row r="6" spans="1:37" ht="14.25">
      <c r="A6" s="190" t="s">
        <v>43</v>
      </c>
      <c r="B6" s="191"/>
      <c r="C6" s="192"/>
      <c r="D6" s="193" t="s">
        <v>44</v>
      </c>
      <c r="E6" s="194" t="s">
        <v>21</v>
      </c>
      <c r="F6" s="194" t="s">
        <v>45</v>
      </c>
      <c r="G6" s="194" t="s">
        <v>46</v>
      </c>
      <c r="H6" s="195" t="s">
        <v>47</v>
      </c>
      <c r="I6" s="188"/>
      <c r="J6" s="196" t="s">
        <v>48</v>
      </c>
      <c r="K6" s="192"/>
      <c r="L6" s="194" t="s">
        <v>21</v>
      </c>
      <c r="M6" s="194" t="s">
        <v>45</v>
      </c>
      <c r="N6" s="194" t="s">
        <v>46</v>
      </c>
      <c r="O6" s="194" t="s">
        <v>21</v>
      </c>
      <c r="P6" s="194" t="s">
        <v>45</v>
      </c>
      <c r="Q6" s="194" t="s">
        <v>46</v>
      </c>
      <c r="R6" s="194" t="s">
        <v>21</v>
      </c>
      <c r="S6" s="194" t="s">
        <v>45</v>
      </c>
      <c r="T6" s="197" t="s">
        <v>46</v>
      </c>
      <c r="U6" s="188"/>
      <c r="V6" s="172"/>
      <c r="W6" s="172"/>
      <c r="X6" s="172"/>
      <c r="Y6" s="172"/>
      <c r="Z6" s="172"/>
      <c r="AA6" s="172"/>
      <c r="AB6" s="172"/>
      <c r="AC6" s="172"/>
      <c r="AD6" s="173"/>
      <c r="AE6" s="173"/>
      <c r="AF6" s="173"/>
      <c r="AG6" s="173"/>
      <c r="AH6" s="173"/>
      <c r="AI6" s="173"/>
      <c r="AJ6" s="173"/>
      <c r="AK6" s="173"/>
    </row>
    <row r="7" spans="1:37" ht="14.25">
      <c r="A7" s="198"/>
      <c r="B7" s="199"/>
      <c r="C7" s="200" t="s">
        <v>121</v>
      </c>
      <c r="D7" s="201">
        <v>507300</v>
      </c>
      <c r="E7" s="201">
        <v>457800</v>
      </c>
      <c r="F7" s="201">
        <v>448000</v>
      </c>
      <c r="G7" s="201">
        <v>9800</v>
      </c>
      <c r="H7" s="202">
        <v>49500</v>
      </c>
      <c r="I7" s="203"/>
      <c r="J7" s="204"/>
      <c r="K7" s="205" t="s">
        <v>122</v>
      </c>
      <c r="L7" s="206">
        <v>457800</v>
      </c>
      <c r="M7" s="206">
        <v>448000</v>
      </c>
      <c r="N7" s="206">
        <v>9800</v>
      </c>
      <c r="O7" s="206">
        <v>450100</v>
      </c>
      <c r="P7" s="206">
        <v>444900</v>
      </c>
      <c r="Q7" s="206">
        <v>5200</v>
      </c>
      <c r="R7" s="206">
        <v>7700</v>
      </c>
      <c r="S7" s="206">
        <v>3100</v>
      </c>
      <c r="T7" s="207">
        <v>4600</v>
      </c>
      <c r="U7" s="203"/>
      <c r="V7" s="208"/>
      <c r="W7" s="208"/>
      <c r="X7" s="208"/>
      <c r="Y7" s="208"/>
      <c r="Z7" s="208"/>
      <c r="AA7" s="208"/>
      <c r="AB7" s="208"/>
      <c r="AC7" s="208"/>
      <c r="AD7" s="173"/>
      <c r="AE7" s="173"/>
      <c r="AF7" s="173"/>
      <c r="AG7" s="173"/>
      <c r="AH7" s="173"/>
      <c r="AI7" s="173"/>
      <c r="AJ7" s="173"/>
      <c r="AK7" s="173"/>
    </row>
    <row r="8" spans="1:37" ht="14.25">
      <c r="A8" s="209" t="s">
        <v>51</v>
      </c>
      <c r="B8" s="210" t="s">
        <v>52</v>
      </c>
      <c r="C8" s="211" t="s">
        <v>123</v>
      </c>
      <c r="D8" s="201">
        <v>545500</v>
      </c>
      <c r="E8" s="201">
        <v>493000</v>
      </c>
      <c r="F8" s="201">
        <v>482600</v>
      </c>
      <c r="G8" s="201">
        <v>10400</v>
      </c>
      <c r="H8" s="212">
        <v>52500</v>
      </c>
      <c r="I8" s="203"/>
      <c r="J8" s="209" t="s">
        <v>89</v>
      </c>
      <c r="K8" s="205" t="s">
        <v>123</v>
      </c>
      <c r="L8" s="206">
        <v>493000</v>
      </c>
      <c r="M8" s="206">
        <v>482600</v>
      </c>
      <c r="N8" s="206">
        <v>10400</v>
      </c>
      <c r="O8" s="206">
        <v>483400</v>
      </c>
      <c r="P8" s="213">
        <v>478700</v>
      </c>
      <c r="Q8" s="213">
        <v>4700</v>
      </c>
      <c r="R8" s="206">
        <v>9600</v>
      </c>
      <c r="S8" s="213">
        <v>3900</v>
      </c>
      <c r="T8" s="214">
        <v>5700</v>
      </c>
      <c r="U8" s="203"/>
      <c r="V8" s="208"/>
      <c r="W8" s="208"/>
      <c r="X8" s="208"/>
      <c r="Y8" s="208"/>
      <c r="Z8" s="208"/>
      <c r="AA8" s="208"/>
      <c r="AB8" s="208"/>
      <c r="AC8" s="208"/>
      <c r="AD8" s="173"/>
      <c r="AE8" s="173"/>
      <c r="AF8" s="173"/>
      <c r="AG8" s="173"/>
      <c r="AH8" s="173"/>
      <c r="AI8" s="173"/>
      <c r="AJ8" s="173"/>
      <c r="AK8" s="173"/>
    </row>
    <row r="9" spans="1:37" ht="14.25">
      <c r="A9" s="215"/>
      <c r="B9" s="216" t="s">
        <v>54</v>
      </c>
      <c r="C9" s="217" t="s">
        <v>55</v>
      </c>
      <c r="D9" s="218">
        <v>-38200</v>
      </c>
      <c r="E9" s="218">
        <v>-35200</v>
      </c>
      <c r="F9" s="218">
        <v>-34600</v>
      </c>
      <c r="G9" s="218">
        <v>-600</v>
      </c>
      <c r="H9" s="219">
        <v>-3000</v>
      </c>
      <c r="I9" s="188"/>
      <c r="J9" s="220" t="s">
        <v>90</v>
      </c>
      <c r="K9" s="217" t="s">
        <v>55</v>
      </c>
      <c r="L9" s="221">
        <v>-35200</v>
      </c>
      <c r="M9" s="221">
        <v>-34600</v>
      </c>
      <c r="N9" s="221">
        <v>-600</v>
      </c>
      <c r="O9" s="221">
        <v>-33300</v>
      </c>
      <c r="P9" s="221">
        <v>-33800</v>
      </c>
      <c r="Q9" s="221">
        <v>500</v>
      </c>
      <c r="R9" s="221">
        <v>-1900</v>
      </c>
      <c r="S9" s="221">
        <v>-800</v>
      </c>
      <c r="T9" s="222">
        <v>-1100</v>
      </c>
      <c r="U9" s="188"/>
      <c r="V9" s="172"/>
      <c r="W9" s="172"/>
      <c r="X9" s="172"/>
      <c r="Y9" s="172"/>
      <c r="Z9" s="172"/>
      <c r="AA9" s="172"/>
      <c r="AB9" s="172"/>
      <c r="AC9" s="172"/>
      <c r="AD9" s="173"/>
      <c r="AE9" s="173"/>
      <c r="AF9" s="173"/>
      <c r="AG9" s="173"/>
      <c r="AH9" s="173"/>
      <c r="AI9" s="173"/>
      <c r="AJ9" s="173"/>
      <c r="AK9" s="173"/>
    </row>
    <row r="10" spans="1:37" ht="14.25">
      <c r="A10" s="215"/>
      <c r="B10" s="223"/>
      <c r="C10" s="217" t="s">
        <v>56</v>
      </c>
      <c r="D10" s="224">
        <v>92.997250229147568</v>
      </c>
      <c r="E10" s="224">
        <v>92.860040567951316</v>
      </c>
      <c r="F10" s="224">
        <v>92.830501450476589</v>
      </c>
      <c r="G10" s="224">
        <v>94.230769230769226</v>
      </c>
      <c r="H10" s="225">
        <v>94.285714285714278</v>
      </c>
      <c r="I10" s="188"/>
      <c r="J10" s="215"/>
      <c r="K10" s="217" t="s">
        <v>56</v>
      </c>
      <c r="L10" s="226">
        <v>92.860040567951316</v>
      </c>
      <c r="M10" s="226">
        <v>92.830501450476589</v>
      </c>
      <c r="N10" s="226">
        <v>94.230769230769226</v>
      </c>
      <c r="O10" s="226">
        <v>93.111294993793962</v>
      </c>
      <c r="P10" s="226">
        <v>92.939210361395439</v>
      </c>
      <c r="Q10" s="226">
        <v>110.63829787234043</v>
      </c>
      <c r="R10" s="226">
        <v>80.208333333333343</v>
      </c>
      <c r="S10" s="226">
        <v>79.487179487179489</v>
      </c>
      <c r="T10" s="227">
        <v>80.701754385964904</v>
      </c>
      <c r="U10" s="188"/>
      <c r="V10" s="172"/>
      <c r="W10" s="172"/>
      <c r="X10" s="172"/>
      <c r="Y10" s="172"/>
      <c r="Z10" s="172"/>
      <c r="AA10" s="172"/>
      <c r="AB10" s="172"/>
      <c r="AC10" s="172"/>
      <c r="AD10" s="173"/>
      <c r="AE10" s="173"/>
      <c r="AF10" s="173"/>
      <c r="AG10" s="173"/>
      <c r="AH10" s="173"/>
      <c r="AI10" s="173"/>
      <c r="AJ10" s="173"/>
      <c r="AK10" s="173"/>
    </row>
    <row r="11" spans="1:37" ht="14.25">
      <c r="A11" s="215"/>
      <c r="B11" s="228"/>
      <c r="C11" s="217" t="s">
        <v>122</v>
      </c>
      <c r="D11" s="229">
        <v>4335200</v>
      </c>
      <c r="E11" s="229">
        <v>3923300</v>
      </c>
      <c r="F11" s="229">
        <v>3814100</v>
      </c>
      <c r="G11" s="229">
        <v>109200</v>
      </c>
      <c r="H11" s="230">
        <v>411900</v>
      </c>
      <c r="I11" s="231"/>
      <c r="J11" s="215"/>
      <c r="K11" s="217" t="s">
        <v>122</v>
      </c>
      <c r="L11" s="232">
        <v>3923300</v>
      </c>
      <c r="M11" s="232">
        <v>3814100</v>
      </c>
      <c r="N11" s="232">
        <v>109200</v>
      </c>
      <c r="O11" s="232">
        <v>3834200</v>
      </c>
      <c r="P11" s="232">
        <v>3783300</v>
      </c>
      <c r="Q11" s="232">
        <v>50900</v>
      </c>
      <c r="R11" s="232">
        <v>89100</v>
      </c>
      <c r="S11" s="232">
        <v>30800</v>
      </c>
      <c r="T11" s="233">
        <v>58300</v>
      </c>
      <c r="U11" s="188"/>
      <c r="V11" s="172"/>
      <c r="W11" s="172"/>
      <c r="X11" s="172"/>
      <c r="Y11" s="172"/>
      <c r="Z11" s="172"/>
      <c r="AA11" s="172"/>
      <c r="AB11" s="172"/>
      <c r="AC11" s="172"/>
      <c r="AD11" s="173"/>
      <c r="AE11" s="173"/>
      <c r="AF11" s="173"/>
      <c r="AG11" s="173"/>
      <c r="AH11" s="173"/>
      <c r="AI11" s="173"/>
      <c r="AJ11" s="173"/>
      <c r="AK11" s="173"/>
    </row>
    <row r="12" spans="1:37" ht="14.25">
      <c r="A12" s="215"/>
      <c r="B12" s="216" t="s">
        <v>57</v>
      </c>
      <c r="C12" s="217" t="s">
        <v>123</v>
      </c>
      <c r="D12" s="229">
        <v>4195700</v>
      </c>
      <c r="E12" s="229">
        <v>3809800</v>
      </c>
      <c r="F12" s="229">
        <v>3738600</v>
      </c>
      <c r="G12" s="229">
        <v>71200</v>
      </c>
      <c r="H12" s="230">
        <v>385900</v>
      </c>
      <c r="I12" s="188"/>
      <c r="J12" s="220" t="s">
        <v>91</v>
      </c>
      <c r="K12" s="217" t="s">
        <v>123</v>
      </c>
      <c r="L12" s="232">
        <v>3809800</v>
      </c>
      <c r="M12" s="232">
        <v>3738600</v>
      </c>
      <c r="N12" s="232">
        <v>71200</v>
      </c>
      <c r="O12" s="232">
        <v>3744100</v>
      </c>
      <c r="P12" s="232">
        <v>3707000</v>
      </c>
      <c r="Q12" s="232">
        <v>37100</v>
      </c>
      <c r="R12" s="232">
        <v>65700</v>
      </c>
      <c r="S12" s="232">
        <v>31600</v>
      </c>
      <c r="T12" s="233">
        <v>34100</v>
      </c>
      <c r="U12" s="188"/>
      <c r="V12" s="172"/>
      <c r="W12" s="172"/>
      <c r="X12" s="172"/>
      <c r="Y12" s="172"/>
      <c r="Z12" s="172"/>
      <c r="AA12" s="172"/>
      <c r="AB12" s="172"/>
      <c r="AC12" s="172"/>
      <c r="AD12" s="173"/>
      <c r="AE12" s="173"/>
      <c r="AF12" s="173"/>
      <c r="AG12" s="173"/>
      <c r="AH12" s="173"/>
      <c r="AI12" s="173"/>
      <c r="AJ12" s="173"/>
      <c r="AK12" s="173"/>
    </row>
    <row r="13" spans="1:37" ht="14.25">
      <c r="A13" s="220" t="s">
        <v>58</v>
      </c>
      <c r="B13" s="216" t="s">
        <v>18</v>
      </c>
      <c r="C13" s="217" t="s">
        <v>55</v>
      </c>
      <c r="D13" s="218">
        <v>139500</v>
      </c>
      <c r="E13" s="218">
        <v>113500</v>
      </c>
      <c r="F13" s="218">
        <v>75500</v>
      </c>
      <c r="G13" s="218">
        <v>38000</v>
      </c>
      <c r="H13" s="219">
        <v>26000</v>
      </c>
      <c r="I13" s="188"/>
      <c r="J13" s="220" t="s">
        <v>92</v>
      </c>
      <c r="K13" s="217" t="s">
        <v>55</v>
      </c>
      <c r="L13" s="221">
        <v>113500</v>
      </c>
      <c r="M13" s="221">
        <v>75500</v>
      </c>
      <c r="N13" s="221">
        <v>38000</v>
      </c>
      <c r="O13" s="221">
        <v>90100</v>
      </c>
      <c r="P13" s="221">
        <v>76300</v>
      </c>
      <c r="Q13" s="221">
        <v>13800</v>
      </c>
      <c r="R13" s="221">
        <v>23400</v>
      </c>
      <c r="S13" s="221">
        <v>-800</v>
      </c>
      <c r="T13" s="222">
        <v>24200</v>
      </c>
      <c r="U13" s="188"/>
      <c r="V13" s="172"/>
      <c r="W13" s="172"/>
      <c r="X13" s="172"/>
      <c r="Y13" s="172"/>
      <c r="Z13" s="172"/>
      <c r="AA13" s="172"/>
      <c r="AB13" s="172"/>
      <c r="AC13" s="172"/>
      <c r="AD13" s="173"/>
      <c r="AE13" s="173"/>
      <c r="AF13" s="173"/>
      <c r="AG13" s="173"/>
      <c r="AH13" s="173"/>
      <c r="AI13" s="173"/>
      <c r="AJ13" s="173"/>
      <c r="AK13" s="173"/>
    </row>
    <row r="14" spans="1:37" ht="14.25">
      <c r="A14" s="234"/>
      <c r="B14" s="235"/>
      <c r="C14" s="217" t="s">
        <v>56</v>
      </c>
      <c r="D14" s="224">
        <v>103.3248325666754</v>
      </c>
      <c r="E14" s="224">
        <v>102.9791590109717</v>
      </c>
      <c r="F14" s="224">
        <v>102.019472529824</v>
      </c>
      <c r="G14" s="224">
        <v>153.37078651685394</v>
      </c>
      <c r="H14" s="225">
        <v>106.73749676081887</v>
      </c>
      <c r="I14" s="188"/>
      <c r="J14" s="234"/>
      <c r="K14" s="217" t="s">
        <v>56</v>
      </c>
      <c r="L14" s="224">
        <v>102.9791590109717</v>
      </c>
      <c r="M14" s="224">
        <v>102.019472529824</v>
      </c>
      <c r="N14" s="224">
        <v>153.37078651685394</v>
      </c>
      <c r="O14" s="224">
        <v>102.40645281910206</v>
      </c>
      <c r="P14" s="224">
        <v>102.05826814135419</v>
      </c>
      <c r="Q14" s="224">
        <v>137.1967654986523</v>
      </c>
      <c r="R14" s="224">
        <v>135.61643835616439</v>
      </c>
      <c r="S14" s="224">
        <v>97.468354430379748</v>
      </c>
      <c r="T14" s="225">
        <v>170.96774193548387</v>
      </c>
      <c r="U14" s="188"/>
      <c r="V14" s="172"/>
      <c r="W14" s="172"/>
      <c r="X14" s="172"/>
      <c r="Y14" s="172"/>
      <c r="Z14" s="172"/>
      <c r="AA14" s="172"/>
      <c r="AB14" s="172"/>
      <c r="AC14" s="172"/>
      <c r="AD14" s="173"/>
      <c r="AE14" s="173"/>
      <c r="AF14" s="173"/>
      <c r="AG14" s="173"/>
      <c r="AH14" s="173"/>
      <c r="AI14" s="173"/>
      <c r="AJ14" s="173"/>
      <c r="AK14" s="173"/>
    </row>
    <row r="15" spans="1:37" ht="14.25">
      <c r="A15" s="236"/>
      <c r="B15" s="237"/>
      <c r="C15" s="217" t="s">
        <v>59</v>
      </c>
      <c r="D15" s="224">
        <v>100</v>
      </c>
      <c r="E15" s="224">
        <v>90.24246008279124</v>
      </c>
      <c r="F15" s="224">
        <v>88.310664301202451</v>
      </c>
      <c r="G15" s="224">
        <v>1.9317957815888034</v>
      </c>
      <c r="H15" s="225">
        <v>9.7575399172087511</v>
      </c>
      <c r="I15" s="188"/>
      <c r="J15" s="238"/>
      <c r="K15" s="217" t="s">
        <v>59</v>
      </c>
      <c r="L15" s="224">
        <v>100</v>
      </c>
      <c r="M15" s="224">
        <v>97.859327217125383</v>
      </c>
      <c r="N15" s="224">
        <v>2.1406727828746175</v>
      </c>
      <c r="O15" s="224">
        <v>98.318042813455662</v>
      </c>
      <c r="P15" s="224">
        <v>97.182175622542601</v>
      </c>
      <c r="Q15" s="224">
        <v>1.1358671909130624</v>
      </c>
      <c r="R15" s="224">
        <v>1.6819571865443423</v>
      </c>
      <c r="S15" s="224">
        <v>0.67715159458278718</v>
      </c>
      <c r="T15" s="225">
        <v>1.0048055919615553</v>
      </c>
      <c r="U15" s="188"/>
      <c r="V15" s="172"/>
      <c r="W15" s="172"/>
      <c r="X15" s="172"/>
      <c r="Y15" s="172"/>
      <c r="Z15" s="172"/>
      <c r="AA15" s="172"/>
      <c r="AB15" s="172"/>
      <c r="AC15" s="172"/>
      <c r="AD15" s="173"/>
      <c r="AE15" s="173"/>
      <c r="AF15" s="173"/>
      <c r="AG15" s="173"/>
      <c r="AH15" s="173"/>
      <c r="AI15" s="173"/>
      <c r="AJ15" s="173"/>
      <c r="AK15" s="173"/>
    </row>
    <row r="16" spans="1:37" ht="14.25">
      <c r="A16" s="239" t="s">
        <v>60</v>
      </c>
      <c r="B16" s="240"/>
      <c r="C16" s="241" t="s">
        <v>61</v>
      </c>
      <c r="D16" s="242">
        <v>100</v>
      </c>
      <c r="E16" s="242">
        <v>90.498708248754383</v>
      </c>
      <c r="F16" s="242">
        <v>87.979793319800706</v>
      </c>
      <c r="G16" s="242">
        <v>2.5189149289536816</v>
      </c>
      <c r="H16" s="243">
        <v>9.501291751245617</v>
      </c>
      <c r="I16" s="188"/>
      <c r="J16" s="244" t="s">
        <v>60</v>
      </c>
      <c r="K16" s="241" t="s">
        <v>61</v>
      </c>
      <c r="L16" s="242">
        <v>100</v>
      </c>
      <c r="M16" s="242">
        <v>97.21662885835903</v>
      </c>
      <c r="N16" s="242">
        <v>2.7833711416409654</v>
      </c>
      <c r="O16" s="242">
        <v>97.728952667397337</v>
      </c>
      <c r="P16" s="242">
        <v>96.431575459434654</v>
      </c>
      <c r="Q16" s="242">
        <v>1.2973772079626844</v>
      </c>
      <c r="R16" s="242">
        <v>2.2710473326026559</v>
      </c>
      <c r="S16" s="242">
        <v>0.78505339892437487</v>
      </c>
      <c r="T16" s="243">
        <v>1.485993933678281</v>
      </c>
      <c r="U16" s="188"/>
      <c r="V16" s="172"/>
      <c r="W16" s="172"/>
      <c r="X16" s="172"/>
      <c r="Y16" s="172"/>
      <c r="Z16" s="172"/>
      <c r="AA16" s="172"/>
      <c r="AB16" s="172"/>
      <c r="AC16" s="172"/>
      <c r="AD16" s="173"/>
      <c r="AE16" s="173"/>
      <c r="AF16" s="173"/>
      <c r="AG16" s="173"/>
      <c r="AH16" s="173"/>
      <c r="AI16" s="173"/>
      <c r="AJ16" s="173"/>
      <c r="AK16" s="173"/>
    </row>
    <row r="17" spans="1:37" ht="14.25">
      <c r="A17" s="245"/>
      <c r="B17" s="246"/>
      <c r="C17" s="247"/>
      <c r="D17" s="248"/>
      <c r="E17" s="248"/>
      <c r="F17" s="248"/>
      <c r="G17" s="248"/>
      <c r="H17" s="248"/>
      <c r="I17" s="188"/>
      <c r="J17" s="247"/>
      <c r="K17" s="247"/>
      <c r="L17" s="248"/>
      <c r="M17" s="248"/>
      <c r="N17" s="248"/>
      <c r="O17" s="248"/>
      <c r="P17" s="248"/>
      <c r="Q17" s="248"/>
      <c r="R17" s="248"/>
      <c r="S17" s="248"/>
      <c r="T17" s="248"/>
      <c r="U17" s="188"/>
      <c r="V17" s="172"/>
      <c r="W17" s="172"/>
      <c r="X17" s="172"/>
      <c r="Y17" s="172"/>
      <c r="Z17" s="172"/>
      <c r="AA17" s="172"/>
      <c r="AB17" s="172"/>
      <c r="AC17" s="172"/>
    </row>
    <row r="18" spans="1:37" ht="14.25">
      <c r="A18" s="188"/>
      <c r="B18" s="188"/>
      <c r="C18" s="188"/>
      <c r="D18" s="188"/>
      <c r="E18" s="188"/>
      <c r="F18" s="188"/>
      <c r="G18" s="188"/>
      <c r="H18" s="188"/>
      <c r="I18" s="249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249"/>
      <c r="V18" s="249"/>
      <c r="W18" s="249"/>
      <c r="X18" s="249"/>
      <c r="Y18" s="249"/>
      <c r="Z18" s="249"/>
      <c r="AA18" s="249"/>
      <c r="AB18" s="249"/>
      <c r="AC18" s="249"/>
      <c r="AD18" s="173"/>
      <c r="AE18" s="173"/>
      <c r="AF18" s="173"/>
      <c r="AG18" s="173"/>
      <c r="AH18" s="173"/>
      <c r="AI18" s="173"/>
      <c r="AJ18" s="173"/>
      <c r="AK18" s="173"/>
    </row>
    <row r="19" spans="1:37" ht="17.25">
      <c r="A19" s="175" t="s">
        <v>62</v>
      </c>
      <c r="B19" s="176"/>
      <c r="C19" s="176"/>
      <c r="D19" s="179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9"/>
      <c r="U19" s="176"/>
      <c r="V19" s="176"/>
      <c r="W19" s="176"/>
      <c r="X19" s="176"/>
      <c r="Y19" s="176"/>
      <c r="Z19" s="176"/>
      <c r="AA19" s="176"/>
      <c r="AB19" s="176"/>
      <c r="AC19" s="178" t="s">
        <v>36</v>
      </c>
      <c r="AD19" s="173"/>
      <c r="AE19" s="173"/>
      <c r="AF19" s="173"/>
      <c r="AG19" s="173"/>
      <c r="AH19" s="173"/>
      <c r="AI19" s="173"/>
      <c r="AJ19" s="173"/>
      <c r="AK19" s="173"/>
    </row>
    <row r="20" spans="1:37" ht="14.25">
      <c r="A20" s="180"/>
      <c r="B20" s="181"/>
      <c r="C20" s="182" t="s">
        <v>37</v>
      </c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1"/>
      <c r="X20" s="251"/>
      <c r="Y20" s="251"/>
      <c r="Z20" s="251"/>
      <c r="AA20" s="251"/>
      <c r="AB20" s="251"/>
      <c r="AC20" s="263"/>
      <c r="AD20" s="173"/>
      <c r="AE20" s="173"/>
      <c r="AF20" s="173"/>
      <c r="AG20" s="173"/>
      <c r="AH20" s="173"/>
      <c r="AI20" s="173"/>
      <c r="AJ20" s="173"/>
      <c r="AK20" s="173"/>
    </row>
    <row r="21" spans="1:37" ht="14.25">
      <c r="A21" s="190" t="s">
        <v>43</v>
      </c>
      <c r="B21" s="191"/>
      <c r="C21" s="192"/>
      <c r="D21" s="252" t="s">
        <v>21</v>
      </c>
      <c r="E21" s="252" t="s">
        <v>63</v>
      </c>
      <c r="F21" s="252" t="s">
        <v>64</v>
      </c>
      <c r="G21" s="252" t="s">
        <v>65</v>
      </c>
      <c r="H21" s="252" t="s">
        <v>66</v>
      </c>
      <c r="I21" s="252" t="s">
        <v>67</v>
      </c>
      <c r="J21" s="252" t="s">
        <v>68</v>
      </c>
      <c r="K21" s="252" t="s">
        <v>69</v>
      </c>
      <c r="L21" s="252" t="s">
        <v>70</v>
      </c>
      <c r="M21" s="252" t="s">
        <v>71</v>
      </c>
      <c r="N21" s="252" t="s">
        <v>72</v>
      </c>
      <c r="O21" s="252" t="s">
        <v>73</v>
      </c>
      <c r="P21" s="252" t="s">
        <v>74</v>
      </c>
      <c r="Q21" s="252" t="s">
        <v>75</v>
      </c>
      <c r="R21" s="252" t="s">
        <v>76</v>
      </c>
      <c r="S21" s="252" t="s">
        <v>77</v>
      </c>
      <c r="T21" s="252" t="s">
        <v>78</v>
      </c>
      <c r="U21" s="252" t="s">
        <v>79</v>
      </c>
      <c r="V21" s="252" t="s">
        <v>80</v>
      </c>
      <c r="W21" s="252" t="s">
        <v>81</v>
      </c>
      <c r="X21" s="252" t="s">
        <v>82</v>
      </c>
      <c r="Y21" s="252" t="s">
        <v>83</v>
      </c>
      <c r="Z21" s="253" t="s">
        <v>84</v>
      </c>
      <c r="AA21" s="253" t="s">
        <v>85</v>
      </c>
      <c r="AB21" s="253" t="s">
        <v>86</v>
      </c>
      <c r="AC21" s="195" t="s">
        <v>46</v>
      </c>
      <c r="AD21" s="173"/>
      <c r="AE21" s="173"/>
      <c r="AF21" s="173"/>
      <c r="AG21" s="173"/>
      <c r="AH21" s="173"/>
      <c r="AI21" s="173"/>
      <c r="AJ21" s="173"/>
      <c r="AK21" s="173"/>
    </row>
    <row r="22" spans="1:37" ht="14.25">
      <c r="A22" s="254"/>
      <c r="B22" s="255"/>
      <c r="C22" s="217" t="s">
        <v>122</v>
      </c>
      <c r="D22" s="232">
        <v>457800</v>
      </c>
      <c r="E22" s="232">
        <v>5500</v>
      </c>
      <c r="F22" s="232">
        <v>5100</v>
      </c>
      <c r="G22" s="232">
        <v>3500</v>
      </c>
      <c r="H22" s="232">
        <v>217500</v>
      </c>
      <c r="I22" s="232">
        <v>35200</v>
      </c>
      <c r="J22" s="232">
        <v>87300</v>
      </c>
      <c r="K22" s="232">
        <v>5600</v>
      </c>
      <c r="L22" s="232">
        <v>3300</v>
      </c>
      <c r="M22" s="232">
        <v>1600</v>
      </c>
      <c r="N22" s="232">
        <v>0</v>
      </c>
      <c r="O22" s="232">
        <v>56900</v>
      </c>
      <c r="P22" s="232">
        <v>2100</v>
      </c>
      <c r="Q22" s="232">
        <v>3900</v>
      </c>
      <c r="R22" s="232">
        <v>2200</v>
      </c>
      <c r="S22" s="232">
        <v>2400</v>
      </c>
      <c r="T22" s="232">
        <v>12000</v>
      </c>
      <c r="U22" s="232">
        <v>2700</v>
      </c>
      <c r="V22" s="232">
        <v>0</v>
      </c>
      <c r="W22" s="232">
        <v>0</v>
      </c>
      <c r="X22" s="232">
        <v>1200</v>
      </c>
      <c r="Y22" s="232">
        <v>0</v>
      </c>
      <c r="Z22" s="256">
        <v>0</v>
      </c>
      <c r="AA22" s="256">
        <v>0</v>
      </c>
      <c r="AB22" s="256">
        <v>0</v>
      </c>
      <c r="AC22" s="264">
        <v>9800</v>
      </c>
      <c r="AD22" s="173"/>
      <c r="AE22" s="173"/>
      <c r="AF22" s="173"/>
      <c r="AG22" s="173"/>
      <c r="AH22" s="173"/>
      <c r="AI22" s="173"/>
      <c r="AJ22" s="173"/>
      <c r="AK22" s="173"/>
    </row>
    <row r="23" spans="1:37" ht="14.25">
      <c r="A23" s="257" t="s">
        <v>51</v>
      </c>
      <c r="B23" s="210" t="s">
        <v>52</v>
      </c>
      <c r="C23" s="205" t="s">
        <v>123</v>
      </c>
      <c r="D23" s="206">
        <v>493000</v>
      </c>
      <c r="E23" s="206">
        <v>6600</v>
      </c>
      <c r="F23" s="206">
        <v>5700</v>
      </c>
      <c r="G23" s="206">
        <v>4100</v>
      </c>
      <c r="H23" s="206">
        <v>230600</v>
      </c>
      <c r="I23" s="206">
        <v>39600</v>
      </c>
      <c r="J23" s="206">
        <v>92800</v>
      </c>
      <c r="K23" s="206">
        <v>6700</v>
      </c>
      <c r="L23" s="206">
        <v>3500</v>
      </c>
      <c r="M23" s="206">
        <v>1900</v>
      </c>
      <c r="N23" s="206">
        <v>3600</v>
      </c>
      <c r="O23" s="206">
        <v>59300</v>
      </c>
      <c r="P23" s="206">
        <v>2100</v>
      </c>
      <c r="Q23" s="206">
        <v>3900</v>
      </c>
      <c r="R23" s="206">
        <v>2400</v>
      </c>
      <c r="S23" s="206">
        <v>2600</v>
      </c>
      <c r="T23" s="206">
        <v>13500</v>
      </c>
      <c r="U23" s="206">
        <v>2700</v>
      </c>
      <c r="V23" s="206">
        <v>0</v>
      </c>
      <c r="W23" s="206">
        <v>0</v>
      </c>
      <c r="X23" s="206">
        <v>1000</v>
      </c>
      <c r="Y23" s="206">
        <v>0</v>
      </c>
      <c r="Z23" s="258">
        <v>0</v>
      </c>
      <c r="AA23" s="258">
        <v>0</v>
      </c>
      <c r="AB23" s="258">
        <v>0</v>
      </c>
      <c r="AC23" s="265">
        <v>10400</v>
      </c>
      <c r="AD23" s="173"/>
      <c r="AE23" s="173"/>
      <c r="AF23" s="173"/>
      <c r="AG23" s="173"/>
      <c r="AH23" s="173"/>
      <c r="AI23" s="173"/>
      <c r="AJ23" s="173"/>
      <c r="AK23" s="173"/>
    </row>
    <row r="24" spans="1:37" ht="14.25">
      <c r="A24" s="259"/>
      <c r="B24" s="216" t="s">
        <v>54</v>
      </c>
      <c r="C24" s="217" t="s">
        <v>55</v>
      </c>
      <c r="D24" s="221">
        <v>-35200</v>
      </c>
      <c r="E24" s="221">
        <v>-1100</v>
      </c>
      <c r="F24" s="221">
        <v>-600</v>
      </c>
      <c r="G24" s="221">
        <v>-600</v>
      </c>
      <c r="H24" s="221">
        <v>-13100</v>
      </c>
      <c r="I24" s="221">
        <v>-4400</v>
      </c>
      <c r="J24" s="221">
        <v>-5500</v>
      </c>
      <c r="K24" s="221">
        <v>-1100</v>
      </c>
      <c r="L24" s="221">
        <v>-200</v>
      </c>
      <c r="M24" s="221">
        <v>-300</v>
      </c>
      <c r="N24" s="221">
        <v>-3600</v>
      </c>
      <c r="O24" s="221">
        <v>-2400</v>
      </c>
      <c r="P24" s="221">
        <v>0</v>
      </c>
      <c r="Q24" s="221">
        <v>0</v>
      </c>
      <c r="R24" s="221">
        <v>-200</v>
      </c>
      <c r="S24" s="221">
        <v>-200</v>
      </c>
      <c r="T24" s="221">
        <v>-1500</v>
      </c>
      <c r="U24" s="221">
        <v>0</v>
      </c>
      <c r="V24" s="221">
        <v>0</v>
      </c>
      <c r="W24" s="221">
        <v>0</v>
      </c>
      <c r="X24" s="221">
        <v>200</v>
      </c>
      <c r="Y24" s="221">
        <v>0</v>
      </c>
      <c r="Z24" s="221">
        <v>0</v>
      </c>
      <c r="AA24" s="221">
        <v>0</v>
      </c>
      <c r="AB24" s="221">
        <v>0</v>
      </c>
      <c r="AC24" s="222">
        <v>-600</v>
      </c>
      <c r="AD24" s="173"/>
      <c r="AE24" s="173"/>
      <c r="AF24" s="173"/>
      <c r="AG24" s="173"/>
      <c r="AH24" s="173"/>
      <c r="AI24" s="173"/>
      <c r="AJ24" s="173"/>
      <c r="AK24" s="173"/>
    </row>
    <row r="25" spans="1:37" ht="14.25">
      <c r="A25" s="259"/>
      <c r="B25" s="223"/>
      <c r="C25" s="217" t="s">
        <v>56</v>
      </c>
      <c r="D25" s="226">
        <v>92.860040567951316</v>
      </c>
      <c r="E25" s="226">
        <v>83.333333333333343</v>
      </c>
      <c r="F25" s="226">
        <v>89.473684210526315</v>
      </c>
      <c r="G25" s="226">
        <v>85.365853658536579</v>
      </c>
      <c r="H25" s="226">
        <v>94.319167389418908</v>
      </c>
      <c r="I25" s="226">
        <v>88.888888888888886</v>
      </c>
      <c r="J25" s="226">
        <v>94.073275862068968</v>
      </c>
      <c r="K25" s="226">
        <v>83.582089552238799</v>
      </c>
      <c r="L25" s="226">
        <v>94.285714285714278</v>
      </c>
      <c r="M25" s="226">
        <v>84.210526315789465</v>
      </c>
      <c r="N25" s="226">
        <v>0</v>
      </c>
      <c r="O25" s="226">
        <v>95.952782462057343</v>
      </c>
      <c r="P25" s="226">
        <v>100</v>
      </c>
      <c r="Q25" s="226">
        <v>100</v>
      </c>
      <c r="R25" s="226">
        <v>91.666666666666657</v>
      </c>
      <c r="S25" s="226">
        <v>92.307692307692307</v>
      </c>
      <c r="T25" s="226">
        <v>88.888888888888886</v>
      </c>
      <c r="U25" s="226">
        <v>100</v>
      </c>
      <c r="V25" s="226">
        <v>0</v>
      </c>
      <c r="W25" s="224">
        <v>0</v>
      </c>
      <c r="X25" s="224">
        <v>120</v>
      </c>
      <c r="Y25" s="224">
        <v>0</v>
      </c>
      <c r="Z25" s="224">
        <v>0</v>
      </c>
      <c r="AA25" s="224">
        <v>0</v>
      </c>
      <c r="AB25" s="224">
        <v>0</v>
      </c>
      <c r="AC25" s="227">
        <v>94.230769230769226</v>
      </c>
      <c r="AD25" s="173"/>
      <c r="AE25" s="173"/>
      <c r="AF25" s="173"/>
      <c r="AG25" s="173"/>
      <c r="AH25" s="173"/>
      <c r="AI25" s="173"/>
      <c r="AJ25" s="173"/>
      <c r="AK25" s="173"/>
    </row>
    <row r="26" spans="1:37" ht="14.25">
      <c r="A26" s="259"/>
      <c r="B26" s="228"/>
      <c r="C26" s="217" t="s">
        <v>122</v>
      </c>
      <c r="D26" s="232">
        <v>3923300</v>
      </c>
      <c r="E26" s="232">
        <v>36600</v>
      </c>
      <c r="F26" s="232">
        <v>45400</v>
      </c>
      <c r="G26" s="232">
        <v>31100</v>
      </c>
      <c r="H26" s="232">
        <v>1733000</v>
      </c>
      <c r="I26" s="232">
        <v>316600</v>
      </c>
      <c r="J26" s="232">
        <v>758000</v>
      </c>
      <c r="K26" s="232">
        <v>53900</v>
      </c>
      <c r="L26" s="232">
        <v>33000</v>
      </c>
      <c r="M26" s="232">
        <v>16200</v>
      </c>
      <c r="N26" s="232">
        <v>26500</v>
      </c>
      <c r="O26" s="232">
        <v>502800</v>
      </c>
      <c r="P26" s="232">
        <v>19300</v>
      </c>
      <c r="Q26" s="232">
        <v>36300</v>
      </c>
      <c r="R26" s="232">
        <v>20000</v>
      </c>
      <c r="S26" s="232">
        <v>23500</v>
      </c>
      <c r="T26" s="232">
        <v>108900</v>
      </c>
      <c r="U26" s="232">
        <v>25100</v>
      </c>
      <c r="V26" s="232">
        <v>14500</v>
      </c>
      <c r="W26" s="232">
        <v>1400</v>
      </c>
      <c r="X26" s="232">
        <v>9800</v>
      </c>
      <c r="Y26" s="232">
        <v>0</v>
      </c>
      <c r="Z26" s="232">
        <v>0</v>
      </c>
      <c r="AA26" s="256">
        <v>0</v>
      </c>
      <c r="AB26" s="256">
        <v>2200</v>
      </c>
      <c r="AC26" s="264">
        <v>109200</v>
      </c>
      <c r="AD26" s="173"/>
      <c r="AE26" s="173"/>
      <c r="AF26" s="173"/>
      <c r="AG26" s="173"/>
      <c r="AH26" s="173"/>
      <c r="AI26" s="173"/>
      <c r="AJ26" s="173"/>
      <c r="AK26" s="173"/>
    </row>
    <row r="27" spans="1:37" ht="14.25">
      <c r="A27" s="259"/>
      <c r="B27" s="216" t="s">
        <v>57</v>
      </c>
      <c r="C27" s="217" t="s">
        <v>123</v>
      </c>
      <c r="D27" s="232">
        <v>3809800</v>
      </c>
      <c r="E27" s="260">
        <v>38800</v>
      </c>
      <c r="F27" s="260">
        <v>41500</v>
      </c>
      <c r="G27" s="260">
        <v>30300</v>
      </c>
      <c r="H27" s="260">
        <v>1703900</v>
      </c>
      <c r="I27" s="260">
        <v>317200</v>
      </c>
      <c r="J27" s="260">
        <v>735300</v>
      </c>
      <c r="K27" s="260">
        <v>52500</v>
      </c>
      <c r="L27" s="260">
        <v>31300</v>
      </c>
      <c r="M27" s="260">
        <v>17600</v>
      </c>
      <c r="N27" s="260">
        <v>29300</v>
      </c>
      <c r="O27" s="260">
        <v>481200</v>
      </c>
      <c r="P27" s="260">
        <v>18900</v>
      </c>
      <c r="Q27" s="260">
        <v>33400</v>
      </c>
      <c r="R27" s="260">
        <v>17300</v>
      </c>
      <c r="S27" s="260">
        <v>22800</v>
      </c>
      <c r="T27" s="260">
        <v>112000</v>
      </c>
      <c r="U27" s="260">
        <v>22600</v>
      </c>
      <c r="V27" s="260">
        <v>15500</v>
      </c>
      <c r="W27" s="260">
        <v>2700</v>
      </c>
      <c r="X27" s="260">
        <v>7400</v>
      </c>
      <c r="Y27" s="260">
        <v>2700</v>
      </c>
      <c r="Z27" s="260">
        <v>300</v>
      </c>
      <c r="AA27" s="260">
        <v>1600</v>
      </c>
      <c r="AB27" s="260">
        <v>2500</v>
      </c>
      <c r="AC27" s="266">
        <v>71200</v>
      </c>
      <c r="AD27" s="173"/>
      <c r="AE27" s="173"/>
      <c r="AF27" s="173"/>
      <c r="AG27" s="173"/>
      <c r="AH27" s="173"/>
      <c r="AI27" s="173"/>
      <c r="AJ27" s="173"/>
      <c r="AK27" s="173"/>
    </row>
    <row r="28" spans="1:37" ht="14.25">
      <c r="A28" s="261" t="s">
        <v>58</v>
      </c>
      <c r="B28" s="216" t="s">
        <v>18</v>
      </c>
      <c r="C28" s="217" t="s">
        <v>55</v>
      </c>
      <c r="D28" s="221">
        <v>113500</v>
      </c>
      <c r="E28" s="221">
        <v>-2200</v>
      </c>
      <c r="F28" s="221">
        <v>3900</v>
      </c>
      <c r="G28" s="221">
        <v>800</v>
      </c>
      <c r="H28" s="221">
        <v>29100</v>
      </c>
      <c r="I28" s="221">
        <v>-600</v>
      </c>
      <c r="J28" s="221">
        <v>22700</v>
      </c>
      <c r="K28" s="221">
        <v>1400</v>
      </c>
      <c r="L28" s="221">
        <v>1700</v>
      </c>
      <c r="M28" s="221">
        <v>-1400</v>
      </c>
      <c r="N28" s="221">
        <v>-2800</v>
      </c>
      <c r="O28" s="221">
        <v>21600</v>
      </c>
      <c r="P28" s="221">
        <v>400</v>
      </c>
      <c r="Q28" s="221">
        <v>2900</v>
      </c>
      <c r="R28" s="221">
        <v>2700</v>
      </c>
      <c r="S28" s="221">
        <v>700</v>
      </c>
      <c r="T28" s="221">
        <v>-3100</v>
      </c>
      <c r="U28" s="221">
        <v>2500</v>
      </c>
      <c r="V28" s="221">
        <v>-1000</v>
      </c>
      <c r="W28" s="221">
        <v>-1300</v>
      </c>
      <c r="X28" s="221">
        <v>2400</v>
      </c>
      <c r="Y28" s="221">
        <v>-2700</v>
      </c>
      <c r="Z28" s="221">
        <v>-300</v>
      </c>
      <c r="AA28" s="221">
        <v>-1600</v>
      </c>
      <c r="AB28" s="221">
        <v>-300</v>
      </c>
      <c r="AC28" s="222">
        <v>38000</v>
      </c>
      <c r="AD28" s="173"/>
      <c r="AE28" s="173"/>
      <c r="AF28" s="173"/>
      <c r="AG28" s="173"/>
      <c r="AH28" s="173"/>
      <c r="AI28" s="173"/>
      <c r="AJ28" s="173"/>
      <c r="AK28" s="173"/>
    </row>
    <row r="29" spans="1:37" ht="14.25">
      <c r="A29" s="254"/>
      <c r="B29" s="235"/>
      <c r="C29" s="217" t="s">
        <v>56</v>
      </c>
      <c r="D29" s="224">
        <v>102.9791590109717</v>
      </c>
      <c r="E29" s="224">
        <v>94.329896907216494</v>
      </c>
      <c r="F29" s="224">
        <v>109.39759036144578</v>
      </c>
      <c r="G29" s="224">
        <v>102.64026402640265</v>
      </c>
      <c r="H29" s="224">
        <v>101.70784670461882</v>
      </c>
      <c r="I29" s="224">
        <v>99.810844892812099</v>
      </c>
      <c r="J29" s="224">
        <v>103.08717530259759</v>
      </c>
      <c r="K29" s="224">
        <v>102.66666666666666</v>
      </c>
      <c r="L29" s="224">
        <v>105.43130990415335</v>
      </c>
      <c r="M29" s="224">
        <v>92.045454545454547</v>
      </c>
      <c r="N29" s="224">
        <v>90.443686006825942</v>
      </c>
      <c r="O29" s="224">
        <v>104.48877805486285</v>
      </c>
      <c r="P29" s="224">
        <v>102.11640211640211</v>
      </c>
      <c r="Q29" s="224">
        <v>108.68263473053892</v>
      </c>
      <c r="R29" s="224">
        <v>115.60693641618498</v>
      </c>
      <c r="S29" s="224">
        <v>103.07017543859649</v>
      </c>
      <c r="T29" s="224">
        <v>97.232142857142861</v>
      </c>
      <c r="U29" s="224">
        <v>111.06194690265487</v>
      </c>
      <c r="V29" s="224">
        <v>93.548387096774192</v>
      </c>
      <c r="W29" s="224">
        <v>51.851851851851848</v>
      </c>
      <c r="X29" s="224">
        <v>132.43243243243242</v>
      </c>
      <c r="Y29" s="224">
        <v>0</v>
      </c>
      <c r="Z29" s="224">
        <v>0</v>
      </c>
      <c r="AA29" s="224">
        <v>0</v>
      </c>
      <c r="AB29" s="224">
        <v>88</v>
      </c>
      <c r="AC29" s="225">
        <v>153.37078651685394</v>
      </c>
      <c r="AD29" s="173"/>
      <c r="AE29" s="173"/>
      <c r="AF29" s="173"/>
      <c r="AG29" s="173"/>
      <c r="AH29" s="173"/>
      <c r="AI29" s="173"/>
      <c r="AJ29" s="173"/>
      <c r="AK29" s="173"/>
    </row>
    <row r="30" spans="1:37" ht="14.25">
      <c r="A30" s="236"/>
      <c r="B30" s="237"/>
      <c r="C30" s="217" t="s">
        <v>59</v>
      </c>
      <c r="D30" s="224">
        <v>100</v>
      </c>
      <c r="E30" s="224">
        <v>1.2013979903888161</v>
      </c>
      <c r="F30" s="224">
        <v>1.1140235910878113</v>
      </c>
      <c r="G30" s="224">
        <v>0.76452599388379205</v>
      </c>
      <c r="H30" s="224">
        <v>47.509829619921362</v>
      </c>
      <c r="I30" s="224">
        <v>7.6889471384884223</v>
      </c>
      <c r="J30" s="224">
        <v>19.069462647444301</v>
      </c>
      <c r="K30" s="224">
        <v>1.2232415902140672</v>
      </c>
      <c r="L30" s="224">
        <v>0.72083879423328967</v>
      </c>
      <c r="M30" s="224">
        <v>0.34949759720401924</v>
      </c>
      <c r="N30" s="224">
        <v>0</v>
      </c>
      <c r="O30" s="224">
        <v>12.429008300567935</v>
      </c>
      <c r="P30" s="224">
        <v>0.45871559633027525</v>
      </c>
      <c r="Q30" s="224">
        <v>0.85190039318479693</v>
      </c>
      <c r="R30" s="224">
        <v>0.48055919615552639</v>
      </c>
      <c r="S30" s="224">
        <v>0.52424639580602883</v>
      </c>
      <c r="T30" s="224">
        <v>2.6212319790301439</v>
      </c>
      <c r="U30" s="224">
        <v>0.58977719528178241</v>
      </c>
      <c r="V30" s="224">
        <v>0</v>
      </c>
      <c r="W30" s="224">
        <v>0</v>
      </c>
      <c r="X30" s="224">
        <v>0.26212319790301442</v>
      </c>
      <c r="Y30" s="224">
        <v>0</v>
      </c>
      <c r="Z30" s="224">
        <v>0</v>
      </c>
      <c r="AA30" s="224">
        <v>0</v>
      </c>
      <c r="AB30" s="224">
        <v>0</v>
      </c>
      <c r="AC30" s="225">
        <v>2.1406727828746175</v>
      </c>
      <c r="AD30" s="173"/>
      <c r="AE30" s="173"/>
      <c r="AF30" s="173"/>
      <c r="AG30" s="173"/>
      <c r="AH30" s="173"/>
      <c r="AI30" s="173"/>
      <c r="AJ30" s="173"/>
      <c r="AK30" s="173"/>
    </row>
    <row r="31" spans="1:37" ht="14.25">
      <c r="A31" s="262" t="s">
        <v>60</v>
      </c>
      <c r="B31" s="240"/>
      <c r="C31" s="241" t="s">
        <v>61</v>
      </c>
      <c r="D31" s="242">
        <v>100</v>
      </c>
      <c r="E31" s="242">
        <v>0.93288812989065317</v>
      </c>
      <c r="F31" s="242">
        <v>1.1571891010119033</v>
      </c>
      <c r="G31" s="242">
        <v>0.79270002293987207</v>
      </c>
      <c r="H31" s="242">
        <v>44.171998062855252</v>
      </c>
      <c r="I31" s="242">
        <v>8.0697372110213337</v>
      </c>
      <c r="J31" s="242">
        <v>19.320470012489483</v>
      </c>
      <c r="K31" s="242">
        <v>1.373843448117656</v>
      </c>
      <c r="L31" s="242">
        <v>0.84112864170468726</v>
      </c>
      <c r="M31" s="242">
        <v>0.41291769683684654</v>
      </c>
      <c r="N31" s="242">
        <v>0.67545178803558226</v>
      </c>
      <c r="O31" s="242">
        <v>12.815741849973236</v>
      </c>
      <c r="P31" s="242">
        <v>0.49193281166365049</v>
      </c>
      <c r="Q31" s="242">
        <v>0.92524150587515608</v>
      </c>
      <c r="R31" s="242">
        <v>0.50977493436647725</v>
      </c>
      <c r="S31" s="242">
        <v>0.59898554788061076</v>
      </c>
      <c r="T31" s="242">
        <v>2.7757245176254686</v>
      </c>
      <c r="U31" s="242">
        <v>0.63976754262992885</v>
      </c>
      <c r="V31" s="242">
        <v>0.36958682741569598</v>
      </c>
      <c r="W31" s="242">
        <v>3.5684245405653403E-2</v>
      </c>
      <c r="X31" s="242">
        <v>0.24978971783957382</v>
      </c>
      <c r="Y31" s="242">
        <v>0</v>
      </c>
      <c r="Z31" s="242">
        <v>0</v>
      </c>
      <c r="AA31" s="242">
        <v>0</v>
      </c>
      <c r="AB31" s="242">
        <v>5.6075242780312493E-2</v>
      </c>
      <c r="AC31" s="243">
        <v>2.7833711416409654</v>
      </c>
      <c r="AD31" s="173"/>
      <c r="AE31" s="173"/>
      <c r="AF31" s="173"/>
      <c r="AG31" s="173"/>
      <c r="AH31" s="173"/>
      <c r="AI31" s="173"/>
      <c r="AJ31" s="173"/>
      <c r="AK31" s="173"/>
    </row>
    <row r="32" spans="1:37" ht="14.25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73"/>
      <c r="AE32" s="173"/>
      <c r="AF32" s="173"/>
      <c r="AG32" s="173"/>
      <c r="AH32" s="173"/>
      <c r="AI32" s="173"/>
      <c r="AJ32" s="173"/>
      <c r="AK32" s="173"/>
    </row>
    <row r="33" spans="1:37" ht="14.25">
      <c r="A33" s="188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</row>
    <row r="34" spans="1:37" ht="14.25">
      <c r="A34" s="267" t="s">
        <v>87</v>
      </c>
      <c r="B34" s="179" t="s">
        <v>88</v>
      </c>
      <c r="C34" s="268"/>
      <c r="D34" s="176"/>
      <c r="E34" s="176"/>
      <c r="F34" s="176"/>
      <c r="G34" s="176"/>
      <c r="H34" s="176"/>
      <c r="I34" s="176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3"/>
      <c r="AE34" s="173"/>
      <c r="AF34" s="173"/>
      <c r="AG34" s="173"/>
      <c r="AH34" s="173"/>
      <c r="AI34" s="173"/>
      <c r="AJ34" s="173"/>
      <c r="AK34" s="173"/>
    </row>
    <row r="35" spans="1:37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</row>
    <row r="36" spans="1:37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</row>
    <row r="37" spans="1:37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</row>
    <row r="38" spans="1:37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</row>
    <row r="39" spans="1:37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</row>
    <row r="40" spans="1:37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</row>
    <row r="41" spans="1:37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</row>
    <row r="42" spans="1:37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</row>
    <row r="43" spans="1:37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</row>
    <row r="44" spans="1:37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</row>
    <row r="45" spans="1:37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</row>
    <row r="46" spans="1:37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</row>
    <row r="47" spans="1:37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</row>
    <row r="48" spans="1:37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</row>
  </sheetData>
  <mergeCells count="1">
    <mergeCell ref="A1:D1"/>
  </mergeCells>
  <phoneticPr fontId="6"/>
  <hyperlinks>
    <hyperlink ref="A1" location="'R3'!A1" display="令和３年度"/>
    <hyperlink ref="A1:D1" location="平成16年!A1" display="平成16年!A1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workbookViewId="0">
      <selection sqref="A1:D1"/>
    </sheetView>
  </sheetViews>
  <sheetFormatPr defaultRowHeight="13.5"/>
  <cols>
    <col min="1" max="16384" width="9" style="174"/>
  </cols>
  <sheetData>
    <row r="1" spans="1:37" s="18" customFormat="1" ht="17.25" customHeight="1">
      <c r="A1" s="288" t="str">
        <f>平成16年!A1</f>
        <v>平成16年</v>
      </c>
      <c r="B1" s="288"/>
      <c r="C1" s="288"/>
      <c r="D1" s="288"/>
      <c r="E1" s="14"/>
      <c r="F1" s="14"/>
      <c r="G1" s="14"/>
      <c r="H1" s="14"/>
      <c r="I1" s="14"/>
      <c r="J1" s="15" t="str">
        <f ca="1">RIGHT(CELL("filename",$A$1),LEN(CELL("filename",$A$1))-FIND("]",CELL("filename",$A$1)))</f>
        <v>10月</v>
      </c>
      <c r="K1" s="16" t="s">
        <v>167</v>
      </c>
      <c r="L1" s="14"/>
      <c r="M1" s="14"/>
      <c r="N1" s="14"/>
      <c r="O1" s="14"/>
      <c r="P1" s="14"/>
      <c r="Q1" s="14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s="26" customFormat="1" ht="17.25" customHeight="1">
      <c r="A2" s="24"/>
      <c r="B2" s="24"/>
      <c r="C2" s="24"/>
      <c r="D2" s="24"/>
      <c r="E2" s="14"/>
      <c r="F2" s="14"/>
      <c r="G2" s="14"/>
      <c r="H2" s="14"/>
      <c r="I2" s="14"/>
      <c r="J2" s="15"/>
      <c r="K2" s="16"/>
      <c r="L2" s="14"/>
      <c r="M2" s="14"/>
      <c r="N2" s="14"/>
      <c r="O2" s="14"/>
      <c r="P2" s="14"/>
      <c r="Q2" s="14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14.25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3"/>
      <c r="AE3" s="173"/>
      <c r="AF3" s="173"/>
      <c r="AG3" s="173"/>
      <c r="AH3" s="173"/>
      <c r="AI3" s="173"/>
      <c r="AJ3" s="173"/>
      <c r="AK3" s="173"/>
    </row>
    <row r="4" spans="1:37" ht="17.25">
      <c r="A4" s="175" t="s">
        <v>33</v>
      </c>
      <c r="B4" s="176"/>
      <c r="C4" s="176"/>
      <c r="D4" s="176"/>
      <c r="E4" s="176"/>
      <c r="F4" s="176"/>
      <c r="G4" s="177"/>
      <c r="H4" s="178" t="s">
        <v>34</v>
      </c>
      <c r="I4" s="172"/>
      <c r="J4" s="175" t="s">
        <v>35</v>
      </c>
      <c r="K4" s="176"/>
      <c r="L4" s="179"/>
      <c r="M4" s="176"/>
      <c r="N4" s="176"/>
      <c r="O4" s="176"/>
      <c r="P4" s="176"/>
      <c r="Q4" s="176"/>
      <c r="R4" s="176"/>
      <c r="S4" s="179"/>
      <c r="T4" s="178" t="s">
        <v>36</v>
      </c>
      <c r="U4" s="172"/>
      <c r="V4" s="172"/>
      <c r="W4" s="172"/>
      <c r="X4" s="172"/>
      <c r="Y4" s="172"/>
      <c r="Z4" s="172"/>
      <c r="AA4" s="172"/>
      <c r="AB4" s="172"/>
      <c r="AC4" s="172"/>
      <c r="AD4" s="173"/>
      <c r="AE4" s="173"/>
      <c r="AF4" s="173"/>
      <c r="AG4" s="173"/>
      <c r="AH4" s="173"/>
      <c r="AI4" s="173"/>
      <c r="AJ4" s="173"/>
      <c r="AK4" s="173"/>
    </row>
    <row r="5" spans="1:37" ht="14.25">
      <c r="A5" s="180"/>
      <c r="B5" s="181"/>
      <c r="C5" s="182" t="s">
        <v>37</v>
      </c>
      <c r="D5" s="183" t="s">
        <v>38</v>
      </c>
      <c r="E5" s="184" t="s">
        <v>39</v>
      </c>
      <c r="F5" s="185"/>
      <c r="G5" s="186"/>
      <c r="H5" s="187"/>
      <c r="I5" s="188"/>
      <c r="J5" s="180"/>
      <c r="K5" s="182" t="s">
        <v>37</v>
      </c>
      <c r="L5" s="184" t="s">
        <v>40</v>
      </c>
      <c r="M5" s="185"/>
      <c r="N5" s="186"/>
      <c r="O5" s="184" t="s">
        <v>41</v>
      </c>
      <c r="P5" s="185"/>
      <c r="Q5" s="186"/>
      <c r="R5" s="184" t="s">
        <v>42</v>
      </c>
      <c r="S5" s="185"/>
      <c r="T5" s="189"/>
      <c r="U5" s="188"/>
      <c r="V5" s="172"/>
      <c r="W5" s="172"/>
      <c r="X5" s="172"/>
      <c r="Y5" s="172"/>
      <c r="Z5" s="172"/>
      <c r="AA5" s="172"/>
      <c r="AB5" s="172"/>
      <c r="AC5" s="172"/>
      <c r="AD5" s="173"/>
      <c r="AE5" s="173"/>
      <c r="AF5" s="173"/>
      <c r="AG5" s="173"/>
      <c r="AH5" s="173"/>
      <c r="AI5" s="173"/>
      <c r="AJ5" s="173"/>
      <c r="AK5" s="173"/>
    </row>
    <row r="6" spans="1:37" ht="14.25">
      <c r="A6" s="190" t="s">
        <v>43</v>
      </c>
      <c r="B6" s="191"/>
      <c r="C6" s="192"/>
      <c r="D6" s="193" t="s">
        <v>44</v>
      </c>
      <c r="E6" s="194" t="s">
        <v>21</v>
      </c>
      <c r="F6" s="194" t="s">
        <v>45</v>
      </c>
      <c r="G6" s="194" t="s">
        <v>46</v>
      </c>
      <c r="H6" s="195" t="s">
        <v>47</v>
      </c>
      <c r="I6" s="188"/>
      <c r="J6" s="196" t="s">
        <v>48</v>
      </c>
      <c r="K6" s="192"/>
      <c r="L6" s="194" t="s">
        <v>21</v>
      </c>
      <c r="M6" s="194" t="s">
        <v>45</v>
      </c>
      <c r="N6" s="194" t="s">
        <v>46</v>
      </c>
      <c r="O6" s="194" t="s">
        <v>21</v>
      </c>
      <c r="P6" s="194" t="s">
        <v>45</v>
      </c>
      <c r="Q6" s="194" t="s">
        <v>46</v>
      </c>
      <c r="R6" s="194" t="s">
        <v>21</v>
      </c>
      <c r="S6" s="194" t="s">
        <v>45</v>
      </c>
      <c r="T6" s="197" t="s">
        <v>46</v>
      </c>
      <c r="U6" s="188"/>
      <c r="V6" s="172"/>
      <c r="W6" s="172"/>
      <c r="X6" s="172"/>
      <c r="Y6" s="172"/>
      <c r="Z6" s="172"/>
      <c r="AA6" s="172"/>
      <c r="AB6" s="172"/>
      <c r="AC6" s="172"/>
      <c r="AD6" s="173"/>
      <c r="AE6" s="173"/>
      <c r="AF6" s="173"/>
      <c r="AG6" s="173"/>
      <c r="AH6" s="173"/>
      <c r="AI6" s="173"/>
      <c r="AJ6" s="173"/>
      <c r="AK6" s="173"/>
    </row>
    <row r="7" spans="1:37" ht="14.25">
      <c r="A7" s="198"/>
      <c r="B7" s="199"/>
      <c r="C7" s="200" t="s">
        <v>124</v>
      </c>
      <c r="D7" s="201">
        <v>477500</v>
      </c>
      <c r="E7" s="201">
        <v>429200</v>
      </c>
      <c r="F7" s="201">
        <v>419000</v>
      </c>
      <c r="G7" s="201">
        <v>10200</v>
      </c>
      <c r="H7" s="202">
        <v>48300</v>
      </c>
      <c r="I7" s="203"/>
      <c r="J7" s="204"/>
      <c r="K7" s="205" t="s">
        <v>125</v>
      </c>
      <c r="L7" s="206">
        <v>429200</v>
      </c>
      <c r="M7" s="206">
        <v>419000</v>
      </c>
      <c r="N7" s="206">
        <v>10200</v>
      </c>
      <c r="O7" s="206">
        <v>421200</v>
      </c>
      <c r="P7" s="206">
        <v>416300</v>
      </c>
      <c r="Q7" s="206">
        <v>4900</v>
      </c>
      <c r="R7" s="206">
        <v>8000</v>
      </c>
      <c r="S7" s="206">
        <v>2700</v>
      </c>
      <c r="T7" s="207">
        <v>5300</v>
      </c>
      <c r="U7" s="203"/>
      <c r="V7" s="208"/>
      <c r="W7" s="208"/>
      <c r="X7" s="208"/>
      <c r="Y7" s="208"/>
      <c r="Z7" s="208"/>
      <c r="AA7" s="208"/>
      <c r="AB7" s="208"/>
      <c r="AC7" s="208"/>
      <c r="AD7" s="173"/>
      <c r="AE7" s="173"/>
      <c r="AF7" s="173"/>
      <c r="AG7" s="173"/>
      <c r="AH7" s="173"/>
      <c r="AI7" s="173"/>
      <c r="AJ7" s="173"/>
      <c r="AK7" s="173"/>
    </row>
    <row r="8" spans="1:37" ht="14.25">
      <c r="A8" s="209" t="s">
        <v>51</v>
      </c>
      <c r="B8" s="210" t="s">
        <v>52</v>
      </c>
      <c r="C8" s="211" t="s">
        <v>126</v>
      </c>
      <c r="D8" s="201">
        <v>492900</v>
      </c>
      <c r="E8" s="201">
        <v>445500</v>
      </c>
      <c r="F8" s="201">
        <v>434400</v>
      </c>
      <c r="G8" s="201">
        <v>11100</v>
      </c>
      <c r="H8" s="212">
        <v>47400</v>
      </c>
      <c r="I8" s="203"/>
      <c r="J8" s="209" t="s">
        <v>89</v>
      </c>
      <c r="K8" s="205" t="s">
        <v>126</v>
      </c>
      <c r="L8" s="206">
        <v>445500</v>
      </c>
      <c r="M8" s="206">
        <v>434400</v>
      </c>
      <c r="N8" s="206">
        <v>11100</v>
      </c>
      <c r="O8" s="206">
        <v>436800</v>
      </c>
      <c r="P8" s="213">
        <v>430900</v>
      </c>
      <c r="Q8" s="213">
        <v>5900</v>
      </c>
      <c r="R8" s="206">
        <v>8700</v>
      </c>
      <c r="S8" s="213">
        <v>3500</v>
      </c>
      <c r="T8" s="214">
        <v>5200</v>
      </c>
      <c r="U8" s="203"/>
      <c r="V8" s="208"/>
      <c r="W8" s="208"/>
      <c r="X8" s="208"/>
      <c r="Y8" s="208"/>
      <c r="Z8" s="208"/>
      <c r="AA8" s="208"/>
      <c r="AB8" s="208"/>
      <c r="AC8" s="208"/>
      <c r="AD8" s="173"/>
      <c r="AE8" s="173"/>
      <c r="AF8" s="173"/>
      <c r="AG8" s="173"/>
      <c r="AH8" s="173"/>
      <c r="AI8" s="173"/>
      <c r="AJ8" s="173"/>
      <c r="AK8" s="173"/>
    </row>
    <row r="9" spans="1:37" ht="14.25">
      <c r="A9" s="215"/>
      <c r="B9" s="216" t="s">
        <v>54</v>
      </c>
      <c r="C9" s="217" t="s">
        <v>55</v>
      </c>
      <c r="D9" s="218">
        <v>-15400</v>
      </c>
      <c r="E9" s="218">
        <v>-16300</v>
      </c>
      <c r="F9" s="218">
        <v>-15400</v>
      </c>
      <c r="G9" s="218">
        <v>-900</v>
      </c>
      <c r="H9" s="219">
        <v>900</v>
      </c>
      <c r="I9" s="188"/>
      <c r="J9" s="220" t="s">
        <v>90</v>
      </c>
      <c r="K9" s="217" t="s">
        <v>55</v>
      </c>
      <c r="L9" s="221">
        <v>-16300</v>
      </c>
      <c r="M9" s="221">
        <v>-15400</v>
      </c>
      <c r="N9" s="221">
        <v>-900</v>
      </c>
      <c r="O9" s="221">
        <v>-15600</v>
      </c>
      <c r="P9" s="221">
        <v>-14600</v>
      </c>
      <c r="Q9" s="221">
        <v>-1000</v>
      </c>
      <c r="R9" s="221">
        <v>-700</v>
      </c>
      <c r="S9" s="221">
        <v>-800</v>
      </c>
      <c r="T9" s="222">
        <v>100</v>
      </c>
      <c r="U9" s="188"/>
      <c r="V9" s="172"/>
      <c r="W9" s="172"/>
      <c r="X9" s="172"/>
      <c r="Y9" s="172"/>
      <c r="Z9" s="172"/>
      <c r="AA9" s="172"/>
      <c r="AB9" s="172"/>
      <c r="AC9" s="172"/>
      <c r="AD9" s="173"/>
      <c r="AE9" s="173"/>
      <c r="AF9" s="173"/>
      <c r="AG9" s="173"/>
      <c r="AH9" s="173"/>
      <c r="AI9" s="173"/>
      <c r="AJ9" s="173"/>
      <c r="AK9" s="173"/>
    </row>
    <row r="10" spans="1:37" ht="14.25">
      <c r="A10" s="215"/>
      <c r="B10" s="223"/>
      <c r="C10" s="217" t="s">
        <v>56</v>
      </c>
      <c r="D10" s="224">
        <v>96.875634002840329</v>
      </c>
      <c r="E10" s="224">
        <v>96.341189674523008</v>
      </c>
      <c r="F10" s="224">
        <v>96.45488029465929</v>
      </c>
      <c r="G10" s="224">
        <v>91.891891891891902</v>
      </c>
      <c r="H10" s="225">
        <v>101.8987341772152</v>
      </c>
      <c r="I10" s="188"/>
      <c r="J10" s="215"/>
      <c r="K10" s="217" t="s">
        <v>56</v>
      </c>
      <c r="L10" s="226">
        <v>96.341189674523008</v>
      </c>
      <c r="M10" s="226">
        <v>96.45488029465929</v>
      </c>
      <c r="N10" s="226">
        <v>91.891891891891902</v>
      </c>
      <c r="O10" s="226">
        <v>96.428571428571431</v>
      </c>
      <c r="P10" s="226">
        <v>96.6117428637735</v>
      </c>
      <c r="Q10" s="226">
        <v>83.050847457627114</v>
      </c>
      <c r="R10" s="226">
        <v>91.954022988505741</v>
      </c>
      <c r="S10" s="226">
        <v>77.142857142857153</v>
      </c>
      <c r="T10" s="227">
        <v>101.92307692307692</v>
      </c>
      <c r="U10" s="188"/>
      <c r="V10" s="172"/>
      <c r="W10" s="172"/>
      <c r="X10" s="172"/>
      <c r="Y10" s="172"/>
      <c r="Z10" s="172"/>
      <c r="AA10" s="172"/>
      <c r="AB10" s="172"/>
      <c r="AC10" s="172"/>
      <c r="AD10" s="173"/>
      <c r="AE10" s="173"/>
      <c r="AF10" s="173"/>
      <c r="AG10" s="173"/>
      <c r="AH10" s="173"/>
      <c r="AI10" s="173"/>
      <c r="AJ10" s="173"/>
      <c r="AK10" s="173"/>
    </row>
    <row r="11" spans="1:37" ht="14.25">
      <c r="A11" s="215"/>
      <c r="B11" s="228"/>
      <c r="C11" s="217" t="s">
        <v>125</v>
      </c>
      <c r="D11" s="229">
        <v>4812700</v>
      </c>
      <c r="E11" s="229">
        <v>4352500</v>
      </c>
      <c r="F11" s="229">
        <v>4233100</v>
      </c>
      <c r="G11" s="229">
        <v>119400</v>
      </c>
      <c r="H11" s="230">
        <v>460200</v>
      </c>
      <c r="I11" s="231"/>
      <c r="J11" s="215"/>
      <c r="K11" s="217" t="s">
        <v>125</v>
      </c>
      <c r="L11" s="232">
        <v>4352500</v>
      </c>
      <c r="M11" s="232">
        <v>4233100</v>
      </c>
      <c r="N11" s="232">
        <v>119400</v>
      </c>
      <c r="O11" s="232">
        <v>4255400</v>
      </c>
      <c r="P11" s="232">
        <v>4199600</v>
      </c>
      <c r="Q11" s="232">
        <v>55800</v>
      </c>
      <c r="R11" s="232">
        <v>97100</v>
      </c>
      <c r="S11" s="232">
        <v>33500</v>
      </c>
      <c r="T11" s="233">
        <v>63600</v>
      </c>
      <c r="U11" s="188"/>
      <c r="V11" s="172"/>
      <c r="W11" s="172"/>
      <c r="X11" s="172"/>
      <c r="Y11" s="172"/>
      <c r="Z11" s="172"/>
      <c r="AA11" s="172"/>
      <c r="AB11" s="172"/>
      <c r="AC11" s="172"/>
      <c r="AD11" s="173"/>
      <c r="AE11" s="173"/>
      <c r="AF11" s="173"/>
      <c r="AG11" s="173"/>
      <c r="AH11" s="173"/>
      <c r="AI11" s="173"/>
      <c r="AJ11" s="173"/>
      <c r="AK11" s="173"/>
    </row>
    <row r="12" spans="1:37" ht="14.25">
      <c r="A12" s="215"/>
      <c r="B12" s="216" t="s">
        <v>57</v>
      </c>
      <c r="C12" s="217" t="s">
        <v>126</v>
      </c>
      <c r="D12" s="229">
        <v>4688600</v>
      </c>
      <c r="E12" s="229">
        <v>4255300</v>
      </c>
      <c r="F12" s="229">
        <v>4173000</v>
      </c>
      <c r="G12" s="229">
        <v>82300</v>
      </c>
      <c r="H12" s="230">
        <v>433300</v>
      </c>
      <c r="I12" s="188"/>
      <c r="J12" s="220" t="s">
        <v>91</v>
      </c>
      <c r="K12" s="217" t="s">
        <v>126</v>
      </c>
      <c r="L12" s="232">
        <v>4255300</v>
      </c>
      <c r="M12" s="232">
        <v>4173000</v>
      </c>
      <c r="N12" s="232">
        <v>82300</v>
      </c>
      <c r="O12" s="232">
        <v>4180900</v>
      </c>
      <c r="P12" s="232">
        <v>4137900</v>
      </c>
      <c r="Q12" s="232">
        <v>43000</v>
      </c>
      <c r="R12" s="232">
        <v>74400</v>
      </c>
      <c r="S12" s="232">
        <v>35100</v>
      </c>
      <c r="T12" s="233">
        <v>39300</v>
      </c>
      <c r="U12" s="188"/>
      <c r="V12" s="172"/>
      <c r="W12" s="172"/>
      <c r="X12" s="172"/>
      <c r="Y12" s="172"/>
      <c r="Z12" s="172"/>
      <c r="AA12" s="172"/>
      <c r="AB12" s="172"/>
      <c r="AC12" s="172"/>
      <c r="AD12" s="173"/>
      <c r="AE12" s="173"/>
      <c r="AF12" s="173"/>
      <c r="AG12" s="173"/>
      <c r="AH12" s="173"/>
      <c r="AI12" s="173"/>
      <c r="AJ12" s="173"/>
      <c r="AK12" s="173"/>
    </row>
    <row r="13" spans="1:37" ht="14.25">
      <c r="A13" s="220" t="s">
        <v>58</v>
      </c>
      <c r="B13" s="216" t="s">
        <v>18</v>
      </c>
      <c r="C13" s="217" t="s">
        <v>55</v>
      </c>
      <c r="D13" s="218">
        <v>124100</v>
      </c>
      <c r="E13" s="218">
        <v>97200</v>
      </c>
      <c r="F13" s="218">
        <v>60100</v>
      </c>
      <c r="G13" s="218">
        <v>37100</v>
      </c>
      <c r="H13" s="219">
        <v>26900</v>
      </c>
      <c r="I13" s="188"/>
      <c r="J13" s="220" t="s">
        <v>92</v>
      </c>
      <c r="K13" s="217" t="s">
        <v>55</v>
      </c>
      <c r="L13" s="221">
        <v>97200</v>
      </c>
      <c r="M13" s="221">
        <v>60100</v>
      </c>
      <c r="N13" s="221">
        <v>37100</v>
      </c>
      <c r="O13" s="221">
        <v>74500</v>
      </c>
      <c r="P13" s="221">
        <v>61700</v>
      </c>
      <c r="Q13" s="221">
        <v>12800</v>
      </c>
      <c r="R13" s="221">
        <v>22700</v>
      </c>
      <c r="S13" s="221">
        <v>-1600</v>
      </c>
      <c r="T13" s="222">
        <v>24300</v>
      </c>
      <c r="U13" s="188"/>
      <c r="V13" s="172"/>
      <c r="W13" s="172"/>
      <c r="X13" s="172"/>
      <c r="Y13" s="172"/>
      <c r="Z13" s="172"/>
      <c r="AA13" s="172"/>
      <c r="AB13" s="172"/>
      <c r="AC13" s="172"/>
      <c r="AD13" s="173"/>
      <c r="AE13" s="173"/>
      <c r="AF13" s="173"/>
      <c r="AG13" s="173"/>
      <c r="AH13" s="173"/>
      <c r="AI13" s="173"/>
      <c r="AJ13" s="173"/>
      <c r="AK13" s="173"/>
    </row>
    <row r="14" spans="1:37" ht="14.25">
      <c r="A14" s="234"/>
      <c r="B14" s="235"/>
      <c r="C14" s="217" t="s">
        <v>56</v>
      </c>
      <c r="D14" s="224">
        <v>102.64684554024655</v>
      </c>
      <c r="E14" s="224">
        <v>102.28421027894625</v>
      </c>
      <c r="F14" s="224">
        <v>101.44021087946322</v>
      </c>
      <c r="G14" s="224">
        <v>145.07897934386392</v>
      </c>
      <c r="H14" s="225">
        <v>106.20816985921995</v>
      </c>
      <c r="I14" s="188"/>
      <c r="J14" s="234"/>
      <c r="K14" s="217" t="s">
        <v>56</v>
      </c>
      <c r="L14" s="224">
        <v>102.28421027894625</v>
      </c>
      <c r="M14" s="224">
        <v>101.44021087946322</v>
      </c>
      <c r="N14" s="224">
        <v>145.07897934386392</v>
      </c>
      <c r="O14" s="224">
        <v>101.78191298524241</v>
      </c>
      <c r="P14" s="224">
        <v>101.49109451654222</v>
      </c>
      <c r="Q14" s="224">
        <v>129.76744186046511</v>
      </c>
      <c r="R14" s="224">
        <v>130.51075268817206</v>
      </c>
      <c r="S14" s="224">
        <v>95.441595441595439</v>
      </c>
      <c r="T14" s="225">
        <v>161.8320610687023</v>
      </c>
      <c r="U14" s="188"/>
      <c r="V14" s="172"/>
      <c r="W14" s="172"/>
      <c r="X14" s="172"/>
      <c r="Y14" s="172"/>
      <c r="Z14" s="172"/>
      <c r="AA14" s="172"/>
      <c r="AB14" s="172"/>
      <c r="AC14" s="172"/>
      <c r="AD14" s="173"/>
      <c r="AE14" s="173"/>
      <c r="AF14" s="173"/>
      <c r="AG14" s="173"/>
      <c r="AH14" s="173"/>
      <c r="AI14" s="173"/>
      <c r="AJ14" s="173"/>
      <c r="AK14" s="173"/>
    </row>
    <row r="15" spans="1:37" ht="14.25">
      <c r="A15" s="236"/>
      <c r="B15" s="237"/>
      <c r="C15" s="217" t="s">
        <v>59</v>
      </c>
      <c r="D15" s="224">
        <v>100</v>
      </c>
      <c r="E15" s="224">
        <v>89.8848167539267</v>
      </c>
      <c r="F15" s="224">
        <v>87.748691099476446</v>
      </c>
      <c r="G15" s="224">
        <v>2.1361256544502618</v>
      </c>
      <c r="H15" s="225">
        <v>10.115183246073299</v>
      </c>
      <c r="I15" s="188"/>
      <c r="J15" s="238"/>
      <c r="K15" s="217" t="s">
        <v>59</v>
      </c>
      <c r="L15" s="224">
        <v>100</v>
      </c>
      <c r="M15" s="224">
        <v>97.623485554520045</v>
      </c>
      <c r="N15" s="224">
        <v>2.3765144454799625</v>
      </c>
      <c r="O15" s="224">
        <v>98.136067101584345</v>
      </c>
      <c r="P15" s="224">
        <v>96.994408201304751</v>
      </c>
      <c r="Q15" s="224">
        <v>1.1416589002795898</v>
      </c>
      <c r="R15" s="224">
        <v>1.8639328984156571</v>
      </c>
      <c r="S15" s="224">
        <v>0.62907735321528424</v>
      </c>
      <c r="T15" s="225">
        <v>1.2348555452003729</v>
      </c>
      <c r="U15" s="188"/>
      <c r="V15" s="172"/>
      <c r="W15" s="172"/>
      <c r="X15" s="172"/>
      <c r="Y15" s="172"/>
      <c r="Z15" s="172"/>
      <c r="AA15" s="172"/>
      <c r="AB15" s="172"/>
      <c r="AC15" s="172"/>
      <c r="AD15" s="173"/>
      <c r="AE15" s="173"/>
      <c r="AF15" s="173"/>
      <c r="AG15" s="173"/>
      <c r="AH15" s="173"/>
      <c r="AI15" s="173"/>
      <c r="AJ15" s="173"/>
      <c r="AK15" s="173"/>
    </row>
    <row r="16" spans="1:37" ht="14.25">
      <c r="A16" s="239" t="s">
        <v>60</v>
      </c>
      <c r="B16" s="240"/>
      <c r="C16" s="241" t="s">
        <v>61</v>
      </c>
      <c r="D16" s="242">
        <v>100</v>
      </c>
      <c r="E16" s="242">
        <v>90.437799987532983</v>
      </c>
      <c r="F16" s="242">
        <v>87.956864130321861</v>
      </c>
      <c r="G16" s="242">
        <v>2.4809358572111289</v>
      </c>
      <c r="H16" s="243">
        <v>9.5622000124670148</v>
      </c>
      <c r="I16" s="188"/>
      <c r="J16" s="244" t="s">
        <v>60</v>
      </c>
      <c r="K16" s="241" t="s">
        <v>61</v>
      </c>
      <c r="L16" s="242">
        <v>100</v>
      </c>
      <c r="M16" s="242">
        <v>97.256748994830559</v>
      </c>
      <c r="N16" s="242">
        <v>2.743251005169443</v>
      </c>
      <c r="O16" s="242">
        <v>97.769098219414133</v>
      </c>
      <c r="P16" s="242">
        <v>96.487076392877654</v>
      </c>
      <c r="Q16" s="242">
        <v>1.2820218265364733</v>
      </c>
      <c r="R16" s="242">
        <v>2.2309017805858704</v>
      </c>
      <c r="S16" s="242">
        <v>0.76967260195290066</v>
      </c>
      <c r="T16" s="243">
        <v>1.4612291786329696</v>
      </c>
      <c r="U16" s="188"/>
      <c r="V16" s="172"/>
      <c r="W16" s="172"/>
      <c r="X16" s="172"/>
      <c r="Y16" s="172"/>
      <c r="Z16" s="172"/>
      <c r="AA16" s="172"/>
      <c r="AB16" s="172"/>
      <c r="AC16" s="172"/>
      <c r="AD16" s="173"/>
      <c r="AE16" s="173"/>
      <c r="AF16" s="173"/>
      <c r="AG16" s="173"/>
      <c r="AH16" s="173"/>
      <c r="AI16" s="173"/>
      <c r="AJ16" s="173"/>
      <c r="AK16" s="173"/>
    </row>
    <row r="17" spans="1:37" ht="14.25">
      <c r="A17" s="245"/>
      <c r="B17" s="246"/>
      <c r="C17" s="247"/>
      <c r="D17" s="248"/>
      <c r="E17" s="248"/>
      <c r="F17" s="248"/>
      <c r="G17" s="248"/>
      <c r="H17" s="248"/>
      <c r="I17" s="188"/>
      <c r="J17" s="247"/>
      <c r="K17" s="247"/>
      <c r="L17" s="248"/>
      <c r="M17" s="248"/>
      <c r="N17" s="248"/>
      <c r="O17" s="248"/>
      <c r="P17" s="248"/>
      <c r="Q17" s="248"/>
      <c r="R17" s="248"/>
      <c r="S17" s="248"/>
      <c r="T17" s="248"/>
      <c r="U17" s="188"/>
      <c r="V17" s="172"/>
      <c r="W17" s="172"/>
      <c r="X17" s="172"/>
      <c r="Y17" s="172"/>
      <c r="Z17" s="172"/>
      <c r="AA17" s="172"/>
      <c r="AB17" s="172"/>
      <c r="AC17" s="172"/>
    </row>
    <row r="18" spans="1:37" ht="14.25">
      <c r="A18" s="188"/>
      <c r="B18" s="188"/>
      <c r="C18" s="188"/>
      <c r="D18" s="188"/>
      <c r="E18" s="188"/>
      <c r="F18" s="188"/>
      <c r="G18" s="188"/>
      <c r="H18" s="188"/>
      <c r="I18" s="249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249"/>
      <c r="V18" s="249"/>
      <c r="W18" s="249"/>
      <c r="X18" s="249"/>
      <c r="Y18" s="249"/>
      <c r="Z18" s="249"/>
      <c r="AA18" s="249"/>
      <c r="AB18" s="249"/>
      <c r="AC18" s="249"/>
      <c r="AD18" s="173"/>
      <c r="AE18" s="173"/>
      <c r="AF18" s="173"/>
      <c r="AG18" s="173"/>
      <c r="AH18" s="173"/>
      <c r="AI18" s="173"/>
      <c r="AJ18" s="173"/>
      <c r="AK18" s="173"/>
    </row>
    <row r="19" spans="1:37" ht="17.25">
      <c r="A19" s="175" t="s">
        <v>62</v>
      </c>
      <c r="B19" s="176"/>
      <c r="C19" s="176"/>
      <c r="D19" s="179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9"/>
      <c r="U19" s="176"/>
      <c r="V19" s="176"/>
      <c r="W19" s="176"/>
      <c r="X19" s="176"/>
      <c r="Y19" s="176"/>
      <c r="Z19" s="176"/>
      <c r="AA19" s="176"/>
      <c r="AB19" s="176"/>
      <c r="AC19" s="178" t="s">
        <v>36</v>
      </c>
      <c r="AD19" s="173"/>
      <c r="AE19" s="173"/>
      <c r="AF19" s="173"/>
      <c r="AG19" s="173"/>
      <c r="AH19" s="173"/>
      <c r="AI19" s="173"/>
      <c r="AJ19" s="173"/>
      <c r="AK19" s="173"/>
    </row>
    <row r="20" spans="1:37" ht="14.25">
      <c r="A20" s="180"/>
      <c r="B20" s="181"/>
      <c r="C20" s="182" t="s">
        <v>37</v>
      </c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1"/>
      <c r="X20" s="251"/>
      <c r="Y20" s="251"/>
      <c r="Z20" s="251"/>
      <c r="AA20" s="251"/>
      <c r="AB20" s="251"/>
      <c r="AC20" s="263"/>
      <c r="AD20" s="173"/>
      <c r="AE20" s="173"/>
      <c r="AF20" s="173"/>
      <c r="AG20" s="173"/>
      <c r="AH20" s="173"/>
      <c r="AI20" s="173"/>
      <c r="AJ20" s="173"/>
      <c r="AK20" s="173"/>
    </row>
    <row r="21" spans="1:37" ht="14.25">
      <c r="A21" s="190" t="s">
        <v>43</v>
      </c>
      <c r="B21" s="191"/>
      <c r="C21" s="192"/>
      <c r="D21" s="252" t="s">
        <v>21</v>
      </c>
      <c r="E21" s="252" t="s">
        <v>63</v>
      </c>
      <c r="F21" s="252" t="s">
        <v>64</v>
      </c>
      <c r="G21" s="252" t="s">
        <v>65</v>
      </c>
      <c r="H21" s="252" t="s">
        <v>66</v>
      </c>
      <c r="I21" s="252" t="s">
        <v>67</v>
      </c>
      <c r="J21" s="252" t="s">
        <v>68</v>
      </c>
      <c r="K21" s="252" t="s">
        <v>69</v>
      </c>
      <c r="L21" s="252" t="s">
        <v>70</v>
      </c>
      <c r="M21" s="252" t="s">
        <v>71</v>
      </c>
      <c r="N21" s="252" t="s">
        <v>72</v>
      </c>
      <c r="O21" s="252" t="s">
        <v>73</v>
      </c>
      <c r="P21" s="252" t="s">
        <v>74</v>
      </c>
      <c r="Q21" s="252" t="s">
        <v>75</v>
      </c>
      <c r="R21" s="252" t="s">
        <v>76</v>
      </c>
      <c r="S21" s="252" t="s">
        <v>77</v>
      </c>
      <c r="T21" s="252" t="s">
        <v>78</v>
      </c>
      <c r="U21" s="252" t="s">
        <v>79</v>
      </c>
      <c r="V21" s="252" t="s">
        <v>80</v>
      </c>
      <c r="W21" s="252" t="s">
        <v>81</v>
      </c>
      <c r="X21" s="252" t="s">
        <v>82</v>
      </c>
      <c r="Y21" s="252" t="s">
        <v>83</v>
      </c>
      <c r="Z21" s="253" t="s">
        <v>84</v>
      </c>
      <c r="AA21" s="253" t="s">
        <v>85</v>
      </c>
      <c r="AB21" s="253" t="s">
        <v>86</v>
      </c>
      <c r="AC21" s="195" t="s">
        <v>46</v>
      </c>
      <c r="AD21" s="173"/>
      <c r="AE21" s="173"/>
      <c r="AF21" s="173"/>
      <c r="AG21" s="173"/>
      <c r="AH21" s="173"/>
      <c r="AI21" s="173"/>
      <c r="AJ21" s="173"/>
      <c r="AK21" s="173"/>
    </row>
    <row r="22" spans="1:37" ht="14.25">
      <c r="A22" s="254"/>
      <c r="B22" s="255"/>
      <c r="C22" s="217" t="s">
        <v>125</v>
      </c>
      <c r="D22" s="232">
        <v>429200</v>
      </c>
      <c r="E22" s="232">
        <v>6300</v>
      </c>
      <c r="F22" s="232">
        <v>5500</v>
      </c>
      <c r="G22" s="232">
        <v>4200</v>
      </c>
      <c r="H22" s="232">
        <v>202800</v>
      </c>
      <c r="I22" s="232">
        <v>33900</v>
      </c>
      <c r="J22" s="232">
        <v>72300</v>
      </c>
      <c r="K22" s="232">
        <v>5100</v>
      </c>
      <c r="L22" s="232">
        <v>2900</v>
      </c>
      <c r="M22" s="232">
        <v>1300</v>
      </c>
      <c r="N22" s="232">
        <v>3800</v>
      </c>
      <c r="O22" s="232">
        <v>51900</v>
      </c>
      <c r="P22" s="232">
        <v>2000</v>
      </c>
      <c r="Q22" s="232">
        <v>3800</v>
      </c>
      <c r="R22" s="232">
        <v>2200</v>
      </c>
      <c r="S22" s="232">
        <v>2600</v>
      </c>
      <c r="T22" s="232">
        <v>11200</v>
      </c>
      <c r="U22" s="232">
        <v>2900</v>
      </c>
      <c r="V22" s="232">
        <v>3600</v>
      </c>
      <c r="W22" s="232">
        <v>0</v>
      </c>
      <c r="X22" s="232">
        <v>700</v>
      </c>
      <c r="Y22" s="232">
        <v>0</v>
      </c>
      <c r="Z22" s="256">
        <v>0</v>
      </c>
      <c r="AA22" s="256">
        <v>0</v>
      </c>
      <c r="AB22" s="256">
        <v>0</v>
      </c>
      <c r="AC22" s="264">
        <v>10200</v>
      </c>
      <c r="AD22" s="173"/>
      <c r="AE22" s="173"/>
      <c r="AF22" s="173"/>
      <c r="AG22" s="173"/>
      <c r="AH22" s="173"/>
      <c r="AI22" s="173"/>
      <c r="AJ22" s="173"/>
      <c r="AK22" s="173"/>
    </row>
    <row r="23" spans="1:37" ht="14.25">
      <c r="A23" s="257" t="s">
        <v>51</v>
      </c>
      <c r="B23" s="210" t="s">
        <v>52</v>
      </c>
      <c r="C23" s="205" t="s">
        <v>126</v>
      </c>
      <c r="D23" s="206">
        <v>445500</v>
      </c>
      <c r="E23" s="206">
        <v>6700</v>
      </c>
      <c r="F23" s="206">
        <v>5000</v>
      </c>
      <c r="G23" s="206">
        <v>4500</v>
      </c>
      <c r="H23" s="206">
        <v>209700</v>
      </c>
      <c r="I23" s="206">
        <v>33900</v>
      </c>
      <c r="J23" s="206">
        <v>74600</v>
      </c>
      <c r="K23" s="206">
        <v>5900</v>
      </c>
      <c r="L23" s="206">
        <v>3200</v>
      </c>
      <c r="M23" s="206">
        <v>1800</v>
      </c>
      <c r="N23" s="206">
        <v>3600</v>
      </c>
      <c r="O23" s="206">
        <v>55700</v>
      </c>
      <c r="P23" s="206">
        <v>2000</v>
      </c>
      <c r="Q23" s="206">
        <v>3800</v>
      </c>
      <c r="R23" s="206">
        <v>2000</v>
      </c>
      <c r="S23" s="206">
        <v>2800</v>
      </c>
      <c r="T23" s="206">
        <v>12600</v>
      </c>
      <c r="U23" s="206">
        <v>2700</v>
      </c>
      <c r="V23" s="206">
        <v>3200</v>
      </c>
      <c r="W23" s="206">
        <v>0</v>
      </c>
      <c r="X23" s="206">
        <v>700</v>
      </c>
      <c r="Y23" s="206">
        <v>0</v>
      </c>
      <c r="Z23" s="258">
        <v>0</v>
      </c>
      <c r="AA23" s="258">
        <v>0</v>
      </c>
      <c r="AB23" s="258">
        <v>0</v>
      </c>
      <c r="AC23" s="265">
        <v>11100</v>
      </c>
      <c r="AD23" s="173"/>
      <c r="AE23" s="173"/>
      <c r="AF23" s="173"/>
      <c r="AG23" s="173"/>
      <c r="AH23" s="173"/>
      <c r="AI23" s="173"/>
      <c r="AJ23" s="173"/>
      <c r="AK23" s="173"/>
    </row>
    <row r="24" spans="1:37" ht="14.25">
      <c r="A24" s="259"/>
      <c r="B24" s="216" t="s">
        <v>54</v>
      </c>
      <c r="C24" s="217" t="s">
        <v>55</v>
      </c>
      <c r="D24" s="221">
        <v>-16300</v>
      </c>
      <c r="E24" s="221">
        <v>-400</v>
      </c>
      <c r="F24" s="221">
        <v>500</v>
      </c>
      <c r="G24" s="221">
        <v>-300</v>
      </c>
      <c r="H24" s="221">
        <v>-6900</v>
      </c>
      <c r="I24" s="221">
        <v>0</v>
      </c>
      <c r="J24" s="221">
        <v>-2300</v>
      </c>
      <c r="K24" s="221">
        <v>-800</v>
      </c>
      <c r="L24" s="221">
        <v>-300</v>
      </c>
      <c r="M24" s="221">
        <v>-500</v>
      </c>
      <c r="N24" s="221">
        <v>200</v>
      </c>
      <c r="O24" s="221">
        <v>-3800</v>
      </c>
      <c r="P24" s="221">
        <v>0</v>
      </c>
      <c r="Q24" s="221">
        <v>0</v>
      </c>
      <c r="R24" s="221">
        <v>200</v>
      </c>
      <c r="S24" s="221">
        <v>-200</v>
      </c>
      <c r="T24" s="221">
        <v>-1400</v>
      </c>
      <c r="U24" s="221">
        <v>200</v>
      </c>
      <c r="V24" s="221">
        <v>400</v>
      </c>
      <c r="W24" s="221">
        <v>0</v>
      </c>
      <c r="X24" s="221">
        <v>0</v>
      </c>
      <c r="Y24" s="221">
        <v>0</v>
      </c>
      <c r="Z24" s="221">
        <v>0</v>
      </c>
      <c r="AA24" s="221">
        <v>0</v>
      </c>
      <c r="AB24" s="221">
        <v>0</v>
      </c>
      <c r="AC24" s="222">
        <v>-900</v>
      </c>
      <c r="AD24" s="173"/>
      <c r="AE24" s="173"/>
      <c r="AF24" s="173"/>
      <c r="AG24" s="173"/>
      <c r="AH24" s="173"/>
      <c r="AI24" s="173"/>
      <c r="AJ24" s="173"/>
      <c r="AK24" s="173"/>
    </row>
    <row r="25" spans="1:37" ht="14.25">
      <c r="A25" s="259"/>
      <c r="B25" s="223"/>
      <c r="C25" s="217" t="s">
        <v>56</v>
      </c>
      <c r="D25" s="226">
        <v>96.341189674523008</v>
      </c>
      <c r="E25" s="226">
        <v>94.029850746268664</v>
      </c>
      <c r="F25" s="226">
        <v>110</v>
      </c>
      <c r="G25" s="226">
        <v>93.333333333333329</v>
      </c>
      <c r="H25" s="226">
        <v>96.709585121602288</v>
      </c>
      <c r="I25" s="226">
        <v>100</v>
      </c>
      <c r="J25" s="226">
        <v>96.916890080428956</v>
      </c>
      <c r="K25" s="226">
        <v>86.440677966101703</v>
      </c>
      <c r="L25" s="226">
        <v>90.625</v>
      </c>
      <c r="M25" s="226">
        <v>72.222222222222214</v>
      </c>
      <c r="N25" s="226">
        <v>105.55555555555556</v>
      </c>
      <c r="O25" s="226">
        <v>93.177737881508079</v>
      </c>
      <c r="P25" s="226">
        <v>100</v>
      </c>
      <c r="Q25" s="226">
        <v>100</v>
      </c>
      <c r="R25" s="226">
        <v>110</v>
      </c>
      <c r="S25" s="226">
        <v>92.857142857142861</v>
      </c>
      <c r="T25" s="226">
        <v>88.888888888888886</v>
      </c>
      <c r="U25" s="226">
        <v>107.40740740740742</v>
      </c>
      <c r="V25" s="226">
        <v>112.5</v>
      </c>
      <c r="W25" s="224">
        <v>0</v>
      </c>
      <c r="X25" s="224">
        <v>100</v>
      </c>
      <c r="Y25" s="224">
        <v>0</v>
      </c>
      <c r="Z25" s="224">
        <v>0</v>
      </c>
      <c r="AA25" s="224">
        <v>0</v>
      </c>
      <c r="AB25" s="224">
        <v>0</v>
      </c>
      <c r="AC25" s="227">
        <v>91.891891891891902</v>
      </c>
      <c r="AD25" s="173"/>
      <c r="AE25" s="173"/>
      <c r="AF25" s="173"/>
      <c r="AG25" s="173"/>
      <c r="AH25" s="173"/>
      <c r="AI25" s="173"/>
      <c r="AJ25" s="173"/>
      <c r="AK25" s="173"/>
    </row>
    <row r="26" spans="1:37" ht="14.25">
      <c r="A26" s="259"/>
      <c r="B26" s="228"/>
      <c r="C26" s="217" t="s">
        <v>125</v>
      </c>
      <c r="D26" s="232">
        <v>4352500</v>
      </c>
      <c r="E26" s="232">
        <v>42900</v>
      </c>
      <c r="F26" s="232">
        <v>50900</v>
      </c>
      <c r="G26" s="232">
        <v>35300</v>
      </c>
      <c r="H26" s="232">
        <v>1935800</v>
      </c>
      <c r="I26" s="232">
        <v>350500</v>
      </c>
      <c r="J26" s="232">
        <v>830300</v>
      </c>
      <c r="K26" s="232">
        <v>59000</v>
      </c>
      <c r="L26" s="232">
        <v>35900</v>
      </c>
      <c r="M26" s="232">
        <v>17500</v>
      </c>
      <c r="N26" s="232">
        <v>30300</v>
      </c>
      <c r="O26" s="232">
        <v>554700</v>
      </c>
      <c r="P26" s="232">
        <v>21300</v>
      </c>
      <c r="Q26" s="232">
        <v>40100</v>
      </c>
      <c r="R26" s="232">
        <v>22200</v>
      </c>
      <c r="S26" s="232">
        <v>26100</v>
      </c>
      <c r="T26" s="232">
        <v>120100</v>
      </c>
      <c r="U26" s="232">
        <v>28000</v>
      </c>
      <c r="V26" s="232">
        <v>18100</v>
      </c>
      <c r="W26" s="232">
        <v>1400</v>
      </c>
      <c r="X26" s="232">
        <v>10500</v>
      </c>
      <c r="Y26" s="232">
        <v>0</v>
      </c>
      <c r="Z26" s="232">
        <v>0</v>
      </c>
      <c r="AA26" s="256">
        <v>0</v>
      </c>
      <c r="AB26" s="256">
        <v>2200</v>
      </c>
      <c r="AC26" s="264">
        <v>119400</v>
      </c>
      <c r="AD26" s="173"/>
      <c r="AE26" s="173"/>
      <c r="AF26" s="173"/>
      <c r="AG26" s="173"/>
      <c r="AH26" s="173"/>
      <c r="AI26" s="173"/>
      <c r="AJ26" s="173"/>
      <c r="AK26" s="173"/>
    </row>
    <row r="27" spans="1:37" ht="14.25">
      <c r="A27" s="259"/>
      <c r="B27" s="216" t="s">
        <v>57</v>
      </c>
      <c r="C27" s="217" t="s">
        <v>126</v>
      </c>
      <c r="D27" s="232">
        <v>4255300</v>
      </c>
      <c r="E27" s="260">
        <v>45500</v>
      </c>
      <c r="F27" s="260">
        <v>46500</v>
      </c>
      <c r="G27" s="260">
        <v>34800</v>
      </c>
      <c r="H27" s="260">
        <v>1913600</v>
      </c>
      <c r="I27" s="260">
        <v>351100</v>
      </c>
      <c r="J27" s="260">
        <v>809900</v>
      </c>
      <c r="K27" s="260">
        <v>58400</v>
      </c>
      <c r="L27" s="260">
        <v>34500</v>
      </c>
      <c r="M27" s="260">
        <v>19400</v>
      </c>
      <c r="N27" s="260">
        <v>32900</v>
      </c>
      <c r="O27" s="260">
        <v>536900</v>
      </c>
      <c r="P27" s="260">
        <v>20900</v>
      </c>
      <c r="Q27" s="260">
        <v>37200</v>
      </c>
      <c r="R27" s="260">
        <v>19300</v>
      </c>
      <c r="S27" s="260">
        <v>25600</v>
      </c>
      <c r="T27" s="260">
        <v>124600</v>
      </c>
      <c r="U27" s="260">
        <v>25300</v>
      </c>
      <c r="V27" s="260">
        <v>18700</v>
      </c>
      <c r="W27" s="260">
        <v>2700</v>
      </c>
      <c r="X27" s="260">
        <v>8100</v>
      </c>
      <c r="Y27" s="260">
        <v>2700</v>
      </c>
      <c r="Z27" s="260">
        <v>300</v>
      </c>
      <c r="AA27" s="260">
        <v>1600</v>
      </c>
      <c r="AB27" s="260">
        <v>2500</v>
      </c>
      <c r="AC27" s="266">
        <v>82300</v>
      </c>
      <c r="AD27" s="173"/>
      <c r="AE27" s="173"/>
      <c r="AF27" s="173"/>
      <c r="AG27" s="173"/>
      <c r="AH27" s="173"/>
      <c r="AI27" s="173"/>
      <c r="AJ27" s="173"/>
      <c r="AK27" s="173"/>
    </row>
    <row r="28" spans="1:37" ht="14.25">
      <c r="A28" s="261" t="s">
        <v>58</v>
      </c>
      <c r="B28" s="216" t="s">
        <v>18</v>
      </c>
      <c r="C28" s="217" t="s">
        <v>55</v>
      </c>
      <c r="D28" s="221">
        <v>97200</v>
      </c>
      <c r="E28" s="221">
        <v>-2600</v>
      </c>
      <c r="F28" s="221">
        <v>4400</v>
      </c>
      <c r="G28" s="221">
        <v>500</v>
      </c>
      <c r="H28" s="221">
        <v>22200</v>
      </c>
      <c r="I28" s="221">
        <v>-600</v>
      </c>
      <c r="J28" s="221">
        <v>20400</v>
      </c>
      <c r="K28" s="221">
        <v>600</v>
      </c>
      <c r="L28" s="221">
        <v>1400</v>
      </c>
      <c r="M28" s="221">
        <v>-1900</v>
      </c>
      <c r="N28" s="221">
        <v>-2600</v>
      </c>
      <c r="O28" s="221">
        <v>17800</v>
      </c>
      <c r="P28" s="221">
        <v>400</v>
      </c>
      <c r="Q28" s="221">
        <v>2900</v>
      </c>
      <c r="R28" s="221">
        <v>2900</v>
      </c>
      <c r="S28" s="221">
        <v>500</v>
      </c>
      <c r="T28" s="221">
        <v>-4500</v>
      </c>
      <c r="U28" s="221">
        <v>2700</v>
      </c>
      <c r="V28" s="221">
        <v>-600</v>
      </c>
      <c r="W28" s="221">
        <v>-1300</v>
      </c>
      <c r="X28" s="221">
        <v>2400</v>
      </c>
      <c r="Y28" s="221">
        <v>-2700</v>
      </c>
      <c r="Z28" s="221">
        <v>-300</v>
      </c>
      <c r="AA28" s="221">
        <v>-1600</v>
      </c>
      <c r="AB28" s="221">
        <v>-300</v>
      </c>
      <c r="AC28" s="222">
        <v>37100</v>
      </c>
      <c r="AD28" s="173"/>
      <c r="AE28" s="173"/>
      <c r="AF28" s="173"/>
      <c r="AG28" s="173"/>
      <c r="AH28" s="173"/>
      <c r="AI28" s="173"/>
      <c r="AJ28" s="173"/>
      <c r="AK28" s="173"/>
    </row>
    <row r="29" spans="1:37" ht="14.25">
      <c r="A29" s="254"/>
      <c r="B29" s="235"/>
      <c r="C29" s="217" t="s">
        <v>56</v>
      </c>
      <c r="D29" s="224">
        <v>102.28421027894625</v>
      </c>
      <c r="E29" s="224">
        <v>94.285714285714278</v>
      </c>
      <c r="F29" s="224">
        <v>109.46236559139786</v>
      </c>
      <c r="G29" s="224">
        <v>101.43678160919541</v>
      </c>
      <c r="H29" s="224">
        <v>101.16011705685619</v>
      </c>
      <c r="I29" s="224">
        <v>99.829108516092276</v>
      </c>
      <c r="J29" s="224">
        <v>102.51882948512161</v>
      </c>
      <c r="K29" s="224">
        <v>101.02739726027397</v>
      </c>
      <c r="L29" s="224">
        <v>104.05797101449275</v>
      </c>
      <c r="M29" s="224">
        <v>90.206185567010309</v>
      </c>
      <c r="N29" s="224">
        <v>92.097264437689972</v>
      </c>
      <c r="O29" s="224">
        <v>103.31532873905755</v>
      </c>
      <c r="P29" s="224">
        <v>101.91387559808614</v>
      </c>
      <c r="Q29" s="224">
        <v>107.79569892473117</v>
      </c>
      <c r="R29" s="224">
        <v>115.02590673575131</v>
      </c>
      <c r="S29" s="224">
        <v>101.953125</v>
      </c>
      <c r="T29" s="224">
        <v>96.388443017656499</v>
      </c>
      <c r="U29" s="224">
        <v>110.67193675889328</v>
      </c>
      <c r="V29" s="224">
        <v>96.791443850267385</v>
      </c>
      <c r="W29" s="224">
        <v>51.851851851851848</v>
      </c>
      <c r="X29" s="224">
        <v>129.62962962962962</v>
      </c>
      <c r="Y29" s="224">
        <v>0</v>
      </c>
      <c r="Z29" s="224">
        <v>0</v>
      </c>
      <c r="AA29" s="224">
        <v>0</v>
      </c>
      <c r="AB29" s="224">
        <v>88</v>
      </c>
      <c r="AC29" s="225">
        <v>145.07897934386392</v>
      </c>
      <c r="AD29" s="173"/>
      <c r="AE29" s="173"/>
      <c r="AF29" s="173"/>
      <c r="AG29" s="173"/>
      <c r="AH29" s="173"/>
      <c r="AI29" s="173"/>
      <c r="AJ29" s="173"/>
      <c r="AK29" s="173"/>
    </row>
    <row r="30" spans="1:37" ht="14.25">
      <c r="A30" s="236"/>
      <c r="B30" s="237"/>
      <c r="C30" s="217" t="s">
        <v>59</v>
      </c>
      <c r="D30" s="224">
        <v>100</v>
      </c>
      <c r="E30" s="224">
        <v>1.4678471575023297</v>
      </c>
      <c r="F30" s="224">
        <v>1.2814538676607641</v>
      </c>
      <c r="G30" s="224">
        <v>0.97856477166821998</v>
      </c>
      <c r="H30" s="224">
        <v>47.250698974836908</v>
      </c>
      <c r="I30" s="224">
        <v>7.8984156570363462</v>
      </c>
      <c r="J30" s="224">
        <v>16.845293569431501</v>
      </c>
      <c r="K30" s="224">
        <v>1.1882572227399812</v>
      </c>
      <c r="L30" s="224">
        <v>0.67567567567567566</v>
      </c>
      <c r="M30" s="224">
        <v>0.30288909599254427</v>
      </c>
      <c r="N30" s="224">
        <v>0.88536812674743715</v>
      </c>
      <c r="O30" s="224">
        <v>12.092264678471574</v>
      </c>
      <c r="P30" s="224">
        <v>0.46598322460391423</v>
      </c>
      <c r="Q30" s="224">
        <v>0.88536812674743715</v>
      </c>
      <c r="R30" s="224">
        <v>0.5125815470643057</v>
      </c>
      <c r="S30" s="224">
        <v>0.60577819198508853</v>
      </c>
      <c r="T30" s="224">
        <v>2.6095060577819198</v>
      </c>
      <c r="U30" s="224">
        <v>0.67567567567567566</v>
      </c>
      <c r="V30" s="224">
        <v>0.83876980428704562</v>
      </c>
      <c r="W30" s="224">
        <v>0</v>
      </c>
      <c r="X30" s="224">
        <v>0.16309412861136999</v>
      </c>
      <c r="Y30" s="224">
        <v>0</v>
      </c>
      <c r="Z30" s="224">
        <v>0</v>
      </c>
      <c r="AA30" s="224">
        <v>0</v>
      </c>
      <c r="AB30" s="224">
        <v>0</v>
      </c>
      <c r="AC30" s="225">
        <v>2.3765144454799625</v>
      </c>
      <c r="AD30" s="173"/>
      <c r="AE30" s="173"/>
      <c r="AF30" s="173"/>
      <c r="AG30" s="173"/>
      <c r="AH30" s="173"/>
      <c r="AI30" s="173"/>
      <c r="AJ30" s="173"/>
      <c r="AK30" s="173"/>
    </row>
    <row r="31" spans="1:37" ht="14.25">
      <c r="A31" s="262" t="s">
        <v>60</v>
      </c>
      <c r="B31" s="240"/>
      <c r="C31" s="241" t="s">
        <v>61</v>
      </c>
      <c r="D31" s="242">
        <v>100</v>
      </c>
      <c r="E31" s="242">
        <v>0.98564043653072941</v>
      </c>
      <c r="F31" s="242">
        <v>1.1694428489373923</v>
      </c>
      <c r="G31" s="242">
        <v>0.81102814474439977</v>
      </c>
      <c r="H31" s="242">
        <v>44.475588742102239</v>
      </c>
      <c r="I31" s="242">
        <v>8.0528431935669147</v>
      </c>
      <c r="J31" s="242">
        <v>19.07639287765652</v>
      </c>
      <c r="K31" s="242">
        <v>1.3555427914991385</v>
      </c>
      <c r="L31" s="242">
        <v>0.82481332567489951</v>
      </c>
      <c r="M31" s="242">
        <v>0.40206777713957498</v>
      </c>
      <c r="N31" s="242">
        <v>0.69615163699023552</v>
      </c>
      <c r="O31" s="242">
        <v>12.744399770246984</v>
      </c>
      <c r="P31" s="242">
        <v>0.4893739230327398</v>
      </c>
      <c r="Q31" s="242">
        <v>0.92130959218839747</v>
      </c>
      <c r="R31" s="242">
        <v>0.51005169442848941</v>
      </c>
      <c r="S31" s="242">
        <v>0.59965537047673756</v>
      </c>
      <c r="T31" s="242">
        <v>2.7593337162550258</v>
      </c>
      <c r="U31" s="242">
        <v>0.64330844342331994</v>
      </c>
      <c r="V31" s="242">
        <v>0.41585295807007466</v>
      </c>
      <c r="W31" s="242">
        <v>3.2165422171165997E-2</v>
      </c>
      <c r="X31" s="242">
        <v>0.24124066628374496</v>
      </c>
      <c r="Y31" s="242">
        <v>0</v>
      </c>
      <c r="Z31" s="242">
        <v>0</v>
      </c>
      <c r="AA31" s="242">
        <v>0</v>
      </c>
      <c r="AB31" s="242">
        <v>5.0545663411832281E-2</v>
      </c>
      <c r="AC31" s="243">
        <v>2.743251005169443</v>
      </c>
      <c r="AD31" s="173"/>
      <c r="AE31" s="173"/>
      <c r="AF31" s="173"/>
      <c r="AG31" s="173"/>
      <c r="AH31" s="173"/>
      <c r="AI31" s="173"/>
      <c r="AJ31" s="173"/>
      <c r="AK31" s="173"/>
    </row>
    <row r="32" spans="1:37" ht="14.25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73"/>
      <c r="AE32" s="173"/>
      <c r="AF32" s="173"/>
      <c r="AG32" s="173"/>
      <c r="AH32" s="173"/>
      <c r="AI32" s="173"/>
      <c r="AJ32" s="173"/>
      <c r="AK32" s="173"/>
    </row>
    <row r="33" spans="1:37" ht="14.25">
      <c r="A33" s="188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</row>
    <row r="34" spans="1:37" ht="14.25">
      <c r="A34" s="267" t="s">
        <v>87</v>
      </c>
      <c r="B34" s="179" t="s">
        <v>88</v>
      </c>
      <c r="C34" s="268"/>
      <c r="D34" s="176"/>
      <c r="E34" s="176"/>
      <c r="F34" s="176"/>
      <c r="G34" s="176"/>
      <c r="H34" s="176"/>
      <c r="I34" s="176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3"/>
      <c r="AE34" s="173"/>
      <c r="AF34" s="173"/>
      <c r="AG34" s="173"/>
      <c r="AH34" s="173"/>
      <c r="AI34" s="173"/>
      <c r="AJ34" s="173"/>
      <c r="AK34" s="173"/>
    </row>
    <row r="35" spans="1:37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</row>
    <row r="36" spans="1:37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</row>
    <row r="37" spans="1:37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</row>
    <row r="38" spans="1:37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</row>
    <row r="39" spans="1:37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</row>
    <row r="40" spans="1:37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</row>
    <row r="41" spans="1:37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</row>
    <row r="42" spans="1:37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</row>
    <row r="43" spans="1:37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</row>
    <row r="44" spans="1:37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</row>
    <row r="45" spans="1:37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</row>
    <row r="46" spans="1:37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</row>
    <row r="47" spans="1:37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</row>
    <row r="48" spans="1:37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</row>
  </sheetData>
  <mergeCells count="1">
    <mergeCell ref="A1:D1"/>
  </mergeCells>
  <phoneticPr fontId="6"/>
  <hyperlinks>
    <hyperlink ref="A1" location="'R3'!A1" display="令和３年度"/>
    <hyperlink ref="A1:D1" location="平成16年!A1" display="平成16年!A1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workbookViewId="0">
      <selection sqref="A1:D1"/>
    </sheetView>
  </sheetViews>
  <sheetFormatPr defaultRowHeight="13.5"/>
  <cols>
    <col min="1" max="16384" width="9" style="174"/>
  </cols>
  <sheetData>
    <row r="1" spans="1:37" s="18" customFormat="1" ht="17.25" customHeight="1">
      <c r="A1" s="288" t="str">
        <f>平成16年!A1</f>
        <v>平成16年</v>
      </c>
      <c r="B1" s="288"/>
      <c r="C1" s="288"/>
      <c r="D1" s="288"/>
      <c r="E1" s="14"/>
      <c r="F1" s="14"/>
      <c r="G1" s="14"/>
      <c r="H1" s="14"/>
      <c r="I1" s="14"/>
      <c r="J1" s="15" t="str">
        <f ca="1">RIGHT(CELL("filename",$A$1),LEN(CELL("filename",$A$1))-FIND("]",CELL("filename",$A$1)))</f>
        <v>11月</v>
      </c>
      <c r="K1" s="16" t="s">
        <v>167</v>
      </c>
      <c r="L1" s="14"/>
      <c r="M1" s="14"/>
      <c r="N1" s="14"/>
      <c r="O1" s="14"/>
      <c r="P1" s="14"/>
      <c r="Q1" s="14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s="26" customFormat="1" ht="17.25" customHeight="1">
      <c r="A2" s="24"/>
      <c r="B2" s="24"/>
      <c r="C2" s="24"/>
      <c r="D2" s="24"/>
      <c r="E2" s="14"/>
      <c r="F2" s="14"/>
      <c r="G2" s="14"/>
      <c r="H2" s="14"/>
      <c r="I2" s="14"/>
      <c r="J2" s="15"/>
      <c r="K2" s="16"/>
      <c r="L2" s="14"/>
      <c r="M2" s="14"/>
      <c r="N2" s="14"/>
      <c r="O2" s="14"/>
      <c r="P2" s="14"/>
      <c r="Q2" s="14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14.25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3"/>
      <c r="AE3" s="173"/>
      <c r="AF3" s="173"/>
      <c r="AG3" s="173"/>
      <c r="AH3" s="173"/>
      <c r="AI3" s="173"/>
      <c r="AJ3" s="173"/>
      <c r="AK3" s="173"/>
    </row>
    <row r="4" spans="1:37" ht="17.25">
      <c r="A4" s="175" t="s">
        <v>33</v>
      </c>
      <c r="B4" s="176"/>
      <c r="C4" s="176"/>
      <c r="D4" s="176"/>
      <c r="E4" s="176"/>
      <c r="F4" s="176"/>
      <c r="G4" s="177"/>
      <c r="H4" s="178" t="s">
        <v>34</v>
      </c>
      <c r="I4" s="172"/>
      <c r="J4" s="175" t="s">
        <v>35</v>
      </c>
      <c r="K4" s="176"/>
      <c r="L4" s="179"/>
      <c r="M4" s="176"/>
      <c r="N4" s="176"/>
      <c r="O4" s="176"/>
      <c r="P4" s="176"/>
      <c r="Q4" s="176"/>
      <c r="R4" s="176"/>
      <c r="S4" s="179"/>
      <c r="T4" s="178" t="s">
        <v>36</v>
      </c>
      <c r="U4" s="172"/>
      <c r="V4" s="172"/>
      <c r="W4" s="172"/>
      <c r="X4" s="172"/>
      <c r="Y4" s="172"/>
      <c r="Z4" s="172"/>
      <c r="AA4" s="172"/>
      <c r="AB4" s="172"/>
      <c r="AC4" s="172"/>
      <c r="AD4" s="173"/>
      <c r="AE4" s="173"/>
      <c r="AF4" s="173"/>
      <c r="AG4" s="173"/>
      <c r="AH4" s="173"/>
      <c r="AI4" s="173"/>
      <c r="AJ4" s="173"/>
      <c r="AK4" s="173"/>
    </row>
    <row r="5" spans="1:37" ht="14.25">
      <c r="A5" s="180"/>
      <c r="B5" s="181"/>
      <c r="C5" s="182" t="s">
        <v>37</v>
      </c>
      <c r="D5" s="183" t="s">
        <v>38</v>
      </c>
      <c r="E5" s="184" t="s">
        <v>39</v>
      </c>
      <c r="F5" s="185"/>
      <c r="G5" s="186"/>
      <c r="H5" s="187"/>
      <c r="I5" s="188"/>
      <c r="J5" s="180"/>
      <c r="K5" s="182" t="s">
        <v>37</v>
      </c>
      <c r="L5" s="184" t="s">
        <v>40</v>
      </c>
      <c r="M5" s="185"/>
      <c r="N5" s="186"/>
      <c r="O5" s="184" t="s">
        <v>41</v>
      </c>
      <c r="P5" s="185"/>
      <c r="Q5" s="186"/>
      <c r="R5" s="184" t="s">
        <v>42</v>
      </c>
      <c r="S5" s="185"/>
      <c r="T5" s="189"/>
      <c r="U5" s="188"/>
      <c r="V5" s="172"/>
      <c r="W5" s="172"/>
      <c r="X5" s="172"/>
      <c r="Y5" s="172"/>
      <c r="Z5" s="172"/>
      <c r="AA5" s="172"/>
      <c r="AB5" s="172"/>
      <c r="AC5" s="172"/>
      <c r="AD5" s="173"/>
      <c r="AE5" s="173"/>
      <c r="AF5" s="173"/>
      <c r="AG5" s="173"/>
      <c r="AH5" s="173"/>
      <c r="AI5" s="173"/>
      <c r="AJ5" s="173"/>
      <c r="AK5" s="173"/>
    </row>
    <row r="6" spans="1:37" ht="14.25">
      <c r="A6" s="190" t="s">
        <v>43</v>
      </c>
      <c r="B6" s="191"/>
      <c r="C6" s="192"/>
      <c r="D6" s="193" t="s">
        <v>44</v>
      </c>
      <c r="E6" s="194" t="s">
        <v>21</v>
      </c>
      <c r="F6" s="194" t="s">
        <v>45</v>
      </c>
      <c r="G6" s="194" t="s">
        <v>46</v>
      </c>
      <c r="H6" s="195" t="s">
        <v>47</v>
      </c>
      <c r="I6" s="188"/>
      <c r="J6" s="196" t="s">
        <v>48</v>
      </c>
      <c r="K6" s="192"/>
      <c r="L6" s="194" t="s">
        <v>21</v>
      </c>
      <c r="M6" s="194" t="s">
        <v>45</v>
      </c>
      <c r="N6" s="194" t="s">
        <v>46</v>
      </c>
      <c r="O6" s="194" t="s">
        <v>21</v>
      </c>
      <c r="P6" s="194" t="s">
        <v>45</v>
      </c>
      <c r="Q6" s="194" t="s">
        <v>46</v>
      </c>
      <c r="R6" s="194" t="s">
        <v>21</v>
      </c>
      <c r="S6" s="194" t="s">
        <v>45</v>
      </c>
      <c r="T6" s="197" t="s">
        <v>46</v>
      </c>
      <c r="U6" s="188"/>
      <c r="V6" s="172"/>
      <c r="W6" s="172"/>
      <c r="X6" s="172"/>
      <c r="Y6" s="172"/>
      <c r="Z6" s="172"/>
      <c r="AA6" s="172"/>
      <c r="AB6" s="172"/>
      <c r="AC6" s="172"/>
      <c r="AD6" s="173"/>
      <c r="AE6" s="173"/>
      <c r="AF6" s="173"/>
      <c r="AG6" s="173"/>
      <c r="AH6" s="173"/>
      <c r="AI6" s="173"/>
      <c r="AJ6" s="173"/>
      <c r="AK6" s="173"/>
    </row>
    <row r="7" spans="1:37" ht="14.25">
      <c r="A7" s="198"/>
      <c r="B7" s="199"/>
      <c r="C7" s="200" t="s">
        <v>135</v>
      </c>
      <c r="D7" s="201">
        <v>455000</v>
      </c>
      <c r="E7" s="201">
        <v>409900</v>
      </c>
      <c r="F7" s="201">
        <v>404600</v>
      </c>
      <c r="G7" s="201">
        <v>5300</v>
      </c>
      <c r="H7" s="202">
        <v>45100</v>
      </c>
      <c r="I7" s="203"/>
      <c r="J7" s="204"/>
      <c r="K7" s="205" t="s">
        <v>136</v>
      </c>
      <c r="L7" s="206">
        <v>409900</v>
      </c>
      <c r="M7" s="206">
        <v>404600</v>
      </c>
      <c r="N7" s="206">
        <v>5300</v>
      </c>
      <c r="O7" s="206">
        <v>406900</v>
      </c>
      <c r="P7" s="206">
        <v>402500</v>
      </c>
      <c r="Q7" s="206">
        <v>4400</v>
      </c>
      <c r="R7" s="206">
        <v>3000</v>
      </c>
      <c r="S7" s="206">
        <v>2100</v>
      </c>
      <c r="T7" s="207">
        <v>900</v>
      </c>
      <c r="U7" s="203"/>
      <c r="V7" s="208"/>
      <c r="W7" s="208"/>
      <c r="X7" s="208"/>
      <c r="Y7" s="208"/>
      <c r="Z7" s="208"/>
      <c r="AA7" s="208"/>
      <c r="AB7" s="208"/>
      <c r="AC7" s="208"/>
      <c r="AD7" s="173"/>
      <c r="AE7" s="173"/>
      <c r="AF7" s="173"/>
      <c r="AG7" s="173"/>
      <c r="AH7" s="173"/>
      <c r="AI7" s="173"/>
      <c r="AJ7" s="173"/>
      <c r="AK7" s="173"/>
    </row>
    <row r="8" spans="1:37" ht="14.25">
      <c r="A8" s="209" t="s">
        <v>51</v>
      </c>
      <c r="B8" s="210" t="s">
        <v>52</v>
      </c>
      <c r="C8" s="211" t="s">
        <v>137</v>
      </c>
      <c r="D8" s="201">
        <v>471800</v>
      </c>
      <c r="E8" s="201">
        <v>428100</v>
      </c>
      <c r="F8" s="201">
        <v>418500</v>
      </c>
      <c r="G8" s="201">
        <v>9600</v>
      </c>
      <c r="H8" s="212">
        <v>43700</v>
      </c>
      <c r="I8" s="203"/>
      <c r="J8" s="209" t="s">
        <v>89</v>
      </c>
      <c r="K8" s="205" t="s">
        <v>137</v>
      </c>
      <c r="L8" s="206">
        <v>428100</v>
      </c>
      <c r="M8" s="206">
        <v>418500</v>
      </c>
      <c r="N8" s="206">
        <v>9600</v>
      </c>
      <c r="O8" s="206">
        <v>421300</v>
      </c>
      <c r="P8" s="213">
        <v>416100</v>
      </c>
      <c r="Q8" s="213">
        <v>5200</v>
      </c>
      <c r="R8" s="206">
        <v>6800</v>
      </c>
      <c r="S8" s="213">
        <v>2400</v>
      </c>
      <c r="T8" s="214">
        <v>4400</v>
      </c>
      <c r="U8" s="203"/>
      <c r="V8" s="208"/>
      <c r="W8" s="208"/>
      <c r="X8" s="208"/>
      <c r="Y8" s="208"/>
      <c r="Z8" s="208"/>
      <c r="AA8" s="208"/>
      <c r="AB8" s="208"/>
      <c r="AC8" s="208"/>
      <c r="AD8" s="173"/>
      <c r="AE8" s="173"/>
      <c r="AF8" s="173"/>
      <c r="AG8" s="173"/>
      <c r="AH8" s="173"/>
      <c r="AI8" s="173"/>
      <c r="AJ8" s="173"/>
      <c r="AK8" s="173"/>
    </row>
    <row r="9" spans="1:37" ht="14.25">
      <c r="A9" s="215"/>
      <c r="B9" s="216" t="s">
        <v>54</v>
      </c>
      <c r="C9" s="217" t="s">
        <v>55</v>
      </c>
      <c r="D9" s="218">
        <v>-16800</v>
      </c>
      <c r="E9" s="218">
        <v>-18200</v>
      </c>
      <c r="F9" s="218">
        <v>-13900</v>
      </c>
      <c r="G9" s="218">
        <v>-4300</v>
      </c>
      <c r="H9" s="219">
        <v>1400</v>
      </c>
      <c r="I9" s="188"/>
      <c r="J9" s="220" t="s">
        <v>90</v>
      </c>
      <c r="K9" s="217" t="s">
        <v>55</v>
      </c>
      <c r="L9" s="221">
        <v>-18200</v>
      </c>
      <c r="M9" s="221">
        <v>-13900</v>
      </c>
      <c r="N9" s="221">
        <v>-4300</v>
      </c>
      <c r="O9" s="221">
        <v>-14400</v>
      </c>
      <c r="P9" s="221">
        <v>-13600</v>
      </c>
      <c r="Q9" s="221">
        <v>-800</v>
      </c>
      <c r="R9" s="221">
        <v>-3800</v>
      </c>
      <c r="S9" s="221">
        <v>-300</v>
      </c>
      <c r="T9" s="222">
        <v>-3500</v>
      </c>
      <c r="U9" s="188"/>
      <c r="V9" s="172"/>
      <c r="W9" s="172"/>
      <c r="X9" s="172"/>
      <c r="Y9" s="172"/>
      <c r="Z9" s="172"/>
      <c r="AA9" s="172"/>
      <c r="AB9" s="172"/>
      <c r="AC9" s="172"/>
      <c r="AD9" s="173"/>
      <c r="AE9" s="173"/>
      <c r="AF9" s="173"/>
      <c r="AG9" s="173"/>
      <c r="AH9" s="173"/>
      <c r="AI9" s="173"/>
      <c r="AJ9" s="173"/>
      <c r="AK9" s="173"/>
    </row>
    <row r="10" spans="1:37" ht="14.25">
      <c r="A10" s="215"/>
      <c r="B10" s="223"/>
      <c r="C10" s="217" t="s">
        <v>56</v>
      </c>
      <c r="D10" s="224">
        <v>96.439169139465875</v>
      </c>
      <c r="E10" s="224">
        <v>95.748656855874799</v>
      </c>
      <c r="F10" s="224">
        <v>96.678614097968946</v>
      </c>
      <c r="G10" s="224">
        <v>55.208333333333336</v>
      </c>
      <c r="H10" s="225">
        <v>103.20366132723112</v>
      </c>
      <c r="I10" s="188"/>
      <c r="J10" s="215"/>
      <c r="K10" s="217" t="s">
        <v>56</v>
      </c>
      <c r="L10" s="226">
        <v>95.748656855874799</v>
      </c>
      <c r="M10" s="226">
        <v>96.678614097968946</v>
      </c>
      <c r="N10" s="226">
        <v>55.208333333333336</v>
      </c>
      <c r="O10" s="226">
        <v>96.582008070258723</v>
      </c>
      <c r="P10" s="226">
        <v>96.731554914683969</v>
      </c>
      <c r="Q10" s="226">
        <v>84.615384615384613</v>
      </c>
      <c r="R10" s="226">
        <v>44.117647058823529</v>
      </c>
      <c r="S10" s="226">
        <v>87.5</v>
      </c>
      <c r="T10" s="227">
        <v>20.454545454545457</v>
      </c>
      <c r="U10" s="188"/>
      <c r="V10" s="172"/>
      <c r="W10" s="172"/>
      <c r="X10" s="172"/>
      <c r="Y10" s="172"/>
      <c r="Z10" s="172"/>
      <c r="AA10" s="172"/>
      <c r="AB10" s="172"/>
      <c r="AC10" s="172"/>
      <c r="AD10" s="173"/>
      <c r="AE10" s="173"/>
      <c r="AF10" s="173"/>
      <c r="AG10" s="173"/>
      <c r="AH10" s="173"/>
      <c r="AI10" s="173"/>
      <c r="AJ10" s="173"/>
      <c r="AK10" s="173"/>
    </row>
    <row r="11" spans="1:37" ht="14.25">
      <c r="A11" s="215"/>
      <c r="B11" s="228"/>
      <c r="C11" s="217" t="s">
        <v>136</v>
      </c>
      <c r="D11" s="229">
        <v>5267700</v>
      </c>
      <c r="E11" s="229">
        <v>4762400</v>
      </c>
      <c r="F11" s="229">
        <v>4637700</v>
      </c>
      <c r="G11" s="229">
        <v>124700</v>
      </c>
      <c r="H11" s="230">
        <v>505300</v>
      </c>
      <c r="I11" s="231"/>
      <c r="J11" s="215"/>
      <c r="K11" s="217" t="s">
        <v>136</v>
      </c>
      <c r="L11" s="232">
        <v>4762400</v>
      </c>
      <c r="M11" s="232">
        <v>4637700</v>
      </c>
      <c r="N11" s="232">
        <v>124700</v>
      </c>
      <c r="O11" s="232">
        <v>4662300</v>
      </c>
      <c r="P11" s="232">
        <v>4602100</v>
      </c>
      <c r="Q11" s="232">
        <v>60200</v>
      </c>
      <c r="R11" s="232">
        <v>100100</v>
      </c>
      <c r="S11" s="232">
        <v>35600</v>
      </c>
      <c r="T11" s="233">
        <v>64500</v>
      </c>
      <c r="U11" s="188"/>
      <c r="V11" s="172"/>
      <c r="W11" s="172"/>
      <c r="X11" s="172"/>
      <c r="Y11" s="172"/>
      <c r="Z11" s="172"/>
      <c r="AA11" s="172"/>
      <c r="AB11" s="172"/>
      <c r="AC11" s="172"/>
      <c r="AD11" s="173"/>
      <c r="AE11" s="173"/>
      <c r="AF11" s="173"/>
      <c r="AG11" s="173"/>
      <c r="AH11" s="173"/>
      <c r="AI11" s="173"/>
      <c r="AJ11" s="173"/>
      <c r="AK11" s="173"/>
    </row>
    <row r="12" spans="1:37" ht="14.25">
      <c r="A12" s="215"/>
      <c r="B12" s="216" t="s">
        <v>57</v>
      </c>
      <c r="C12" s="217" t="s">
        <v>137</v>
      </c>
      <c r="D12" s="229">
        <v>5160400</v>
      </c>
      <c r="E12" s="229">
        <v>4683400</v>
      </c>
      <c r="F12" s="229">
        <v>4591500</v>
      </c>
      <c r="G12" s="229">
        <v>91900</v>
      </c>
      <c r="H12" s="230">
        <v>477000</v>
      </c>
      <c r="I12" s="188"/>
      <c r="J12" s="220" t="s">
        <v>91</v>
      </c>
      <c r="K12" s="217" t="s">
        <v>137</v>
      </c>
      <c r="L12" s="232">
        <v>4683400</v>
      </c>
      <c r="M12" s="232">
        <v>4591500</v>
      </c>
      <c r="N12" s="232">
        <v>91900</v>
      </c>
      <c r="O12" s="232">
        <v>4602200</v>
      </c>
      <c r="P12" s="232">
        <v>4554000</v>
      </c>
      <c r="Q12" s="232">
        <v>48200</v>
      </c>
      <c r="R12" s="232">
        <v>81200</v>
      </c>
      <c r="S12" s="232">
        <v>37500</v>
      </c>
      <c r="T12" s="233">
        <v>43700</v>
      </c>
      <c r="U12" s="188"/>
      <c r="V12" s="172"/>
      <c r="W12" s="172"/>
      <c r="X12" s="172"/>
      <c r="Y12" s="172"/>
      <c r="Z12" s="172"/>
      <c r="AA12" s="172"/>
      <c r="AB12" s="172"/>
      <c r="AC12" s="172"/>
      <c r="AD12" s="173"/>
      <c r="AE12" s="173"/>
      <c r="AF12" s="173"/>
      <c r="AG12" s="173"/>
      <c r="AH12" s="173"/>
      <c r="AI12" s="173"/>
      <c r="AJ12" s="173"/>
      <c r="AK12" s="173"/>
    </row>
    <row r="13" spans="1:37" ht="14.25">
      <c r="A13" s="220" t="s">
        <v>58</v>
      </c>
      <c r="B13" s="216" t="s">
        <v>18</v>
      </c>
      <c r="C13" s="217" t="s">
        <v>55</v>
      </c>
      <c r="D13" s="218">
        <v>107300</v>
      </c>
      <c r="E13" s="218">
        <v>79000</v>
      </c>
      <c r="F13" s="218">
        <v>46200</v>
      </c>
      <c r="G13" s="218">
        <v>32800</v>
      </c>
      <c r="H13" s="219">
        <v>28300</v>
      </c>
      <c r="I13" s="188"/>
      <c r="J13" s="220" t="s">
        <v>92</v>
      </c>
      <c r="K13" s="217" t="s">
        <v>55</v>
      </c>
      <c r="L13" s="221">
        <v>79000</v>
      </c>
      <c r="M13" s="221">
        <v>46200</v>
      </c>
      <c r="N13" s="221">
        <v>32800</v>
      </c>
      <c r="O13" s="221">
        <v>60100</v>
      </c>
      <c r="P13" s="221">
        <v>48100</v>
      </c>
      <c r="Q13" s="221">
        <v>12000</v>
      </c>
      <c r="R13" s="221">
        <v>18900</v>
      </c>
      <c r="S13" s="221">
        <v>-1900</v>
      </c>
      <c r="T13" s="222">
        <v>20800</v>
      </c>
      <c r="U13" s="188"/>
      <c r="V13" s="172"/>
      <c r="W13" s="172"/>
      <c r="X13" s="172"/>
      <c r="Y13" s="172"/>
      <c r="Z13" s="172"/>
      <c r="AA13" s="172"/>
      <c r="AB13" s="172"/>
      <c r="AC13" s="172"/>
      <c r="AD13" s="173"/>
      <c r="AE13" s="173"/>
      <c r="AF13" s="173"/>
      <c r="AG13" s="173"/>
      <c r="AH13" s="173"/>
      <c r="AI13" s="173"/>
      <c r="AJ13" s="173"/>
      <c r="AK13" s="173"/>
    </row>
    <row r="14" spans="1:37" ht="14.25">
      <c r="A14" s="234"/>
      <c r="B14" s="235"/>
      <c r="C14" s="217" t="s">
        <v>56</v>
      </c>
      <c r="D14" s="224">
        <v>102.07929617859082</v>
      </c>
      <c r="E14" s="224">
        <v>101.68680872870138</v>
      </c>
      <c r="F14" s="224">
        <v>101.0062071218556</v>
      </c>
      <c r="G14" s="224">
        <v>135.69096844396083</v>
      </c>
      <c r="H14" s="225">
        <v>105.9329140461216</v>
      </c>
      <c r="I14" s="188"/>
      <c r="J14" s="234"/>
      <c r="K14" s="217" t="s">
        <v>56</v>
      </c>
      <c r="L14" s="224">
        <v>101.68680872870138</v>
      </c>
      <c r="M14" s="224">
        <v>101.0062071218556</v>
      </c>
      <c r="N14" s="224">
        <v>135.69096844396083</v>
      </c>
      <c r="O14" s="224">
        <v>101.30589717960976</v>
      </c>
      <c r="P14" s="224">
        <v>101.05621431708389</v>
      </c>
      <c r="Q14" s="224">
        <v>124.89626556016597</v>
      </c>
      <c r="R14" s="224">
        <v>123.27586206896552</v>
      </c>
      <c r="S14" s="224">
        <v>94.933333333333337</v>
      </c>
      <c r="T14" s="225">
        <v>147.59725400457666</v>
      </c>
      <c r="U14" s="188"/>
      <c r="V14" s="172"/>
      <c r="W14" s="172"/>
      <c r="X14" s="172"/>
      <c r="Y14" s="172"/>
      <c r="Z14" s="172"/>
      <c r="AA14" s="172"/>
      <c r="AB14" s="172"/>
      <c r="AC14" s="172"/>
      <c r="AD14" s="173"/>
      <c r="AE14" s="173"/>
      <c r="AF14" s="173"/>
      <c r="AG14" s="173"/>
      <c r="AH14" s="173"/>
      <c r="AI14" s="173"/>
      <c r="AJ14" s="173"/>
      <c r="AK14" s="173"/>
    </row>
    <row r="15" spans="1:37" ht="14.25">
      <c r="A15" s="236"/>
      <c r="B15" s="237"/>
      <c r="C15" s="217" t="s">
        <v>59</v>
      </c>
      <c r="D15" s="224">
        <v>100</v>
      </c>
      <c r="E15" s="224">
        <v>90.087912087912088</v>
      </c>
      <c r="F15" s="224">
        <v>88.923076923076934</v>
      </c>
      <c r="G15" s="224">
        <v>1.1648351648351647</v>
      </c>
      <c r="H15" s="225">
        <v>9.9120879120879124</v>
      </c>
      <c r="I15" s="188"/>
      <c r="J15" s="238"/>
      <c r="K15" s="217" t="s">
        <v>59</v>
      </c>
      <c r="L15" s="224">
        <v>100</v>
      </c>
      <c r="M15" s="224">
        <v>98.707001707733582</v>
      </c>
      <c r="N15" s="224">
        <v>1.2929982922664065</v>
      </c>
      <c r="O15" s="224">
        <v>99.268114174188824</v>
      </c>
      <c r="P15" s="224">
        <v>98.194681629665766</v>
      </c>
      <c r="Q15" s="224">
        <v>1.0734325445230544</v>
      </c>
      <c r="R15" s="224">
        <v>0.73188582581117345</v>
      </c>
      <c r="S15" s="224">
        <v>0.51232007806782143</v>
      </c>
      <c r="T15" s="225">
        <v>0.21956574774335205</v>
      </c>
      <c r="U15" s="188"/>
      <c r="V15" s="172"/>
      <c r="W15" s="172"/>
      <c r="X15" s="172"/>
      <c r="Y15" s="172"/>
      <c r="Z15" s="172"/>
      <c r="AA15" s="172"/>
      <c r="AB15" s="172"/>
      <c r="AC15" s="172"/>
      <c r="AD15" s="173"/>
      <c r="AE15" s="173"/>
      <c r="AF15" s="173"/>
      <c r="AG15" s="173"/>
      <c r="AH15" s="173"/>
      <c r="AI15" s="173"/>
      <c r="AJ15" s="173"/>
      <c r="AK15" s="173"/>
    </row>
    <row r="16" spans="1:37" ht="14.25">
      <c r="A16" s="239" t="s">
        <v>60</v>
      </c>
      <c r="B16" s="240"/>
      <c r="C16" s="241" t="s">
        <v>61</v>
      </c>
      <c r="D16" s="242">
        <v>100</v>
      </c>
      <c r="E16" s="242">
        <v>90.407578259961653</v>
      </c>
      <c r="F16" s="242">
        <v>88.040321202801991</v>
      </c>
      <c r="G16" s="242">
        <v>2.3672570571596712</v>
      </c>
      <c r="H16" s="243">
        <v>9.5924217400383469</v>
      </c>
      <c r="I16" s="188"/>
      <c r="J16" s="244" t="s">
        <v>60</v>
      </c>
      <c r="K16" s="241" t="s">
        <v>61</v>
      </c>
      <c r="L16" s="242">
        <v>100</v>
      </c>
      <c r="M16" s="242">
        <v>97.38157231647908</v>
      </c>
      <c r="N16" s="242">
        <v>2.6184276835209137</v>
      </c>
      <c r="O16" s="242">
        <v>97.898118595666048</v>
      </c>
      <c r="P16" s="242">
        <v>96.634050058793889</v>
      </c>
      <c r="Q16" s="242">
        <v>1.2640685368721654</v>
      </c>
      <c r="R16" s="242">
        <v>2.1018814043339491</v>
      </c>
      <c r="S16" s="242">
        <v>0.74752225768520075</v>
      </c>
      <c r="T16" s="243">
        <v>1.3543591466487486</v>
      </c>
      <c r="U16" s="188"/>
      <c r="V16" s="172"/>
      <c r="W16" s="172"/>
      <c r="X16" s="172"/>
      <c r="Y16" s="172"/>
      <c r="Z16" s="172"/>
      <c r="AA16" s="172"/>
      <c r="AB16" s="172"/>
      <c r="AC16" s="172"/>
      <c r="AD16" s="173"/>
      <c r="AE16" s="173"/>
      <c r="AF16" s="173"/>
      <c r="AG16" s="173"/>
      <c r="AH16" s="173"/>
      <c r="AI16" s="173"/>
      <c r="AJ16" s="173"/>
      <c r="AK16" s="173"/>
    </row>
    <row r="17" spans="1:37" ht="14.25">
      <c r="A17" s="245"/>
      <c r="B17" s="246"/>
      <c r="C17" s="247"/>
      <c r="D17" s="248"/>
      <c r="E17" s="248"/>
      <c r="F17" s="248"/>
      <c r="G17" s="248"/>
      <c r="H17" s="248"/>
      <c r="I17" s="188"/>
      <c r="J17" s="247"/>
      <c r="K17" s="247"/>
      <c r="L17" s="248"/>
      <c r="M17" s="248"/>
      <c r="N17" s="248"/>
      <c r="O17" s="248"/>
      <c r="P17" s="248"/>
      <c r="Q17" s="248"/>
      <c r="R17" s="248"/>
      <c r="S17" s="248"/>
      <c r="T17" s="248"/>
      <c r="U17" s="188"/>
      <c r="V17" s="172"/>
      <c r="W17" s="172"/>
      <c r="X17" s="172"/>
      <c r="Y17" s="172"/>
      <c r="Z17" s="172"/>
      <c r="AA17" s="172"/>
      <c r="AB17" s="172"/>
      <c r="AC17" s="172"/>
    </row>
    <row r="18" spans="1:37" ht="14.25">
      <c r="A18" s="188"/>
      <c r="B18" s="188"/>
      <c r="C18" s="188"/>
      <c r="D18" s="188"/>
      <c r="E18" s="188"/>
      <c r="F18" s="188"/>
      <c r="G18" s="188"/>
      <c r="H18" s="188"/>
      <c r="I18" s="249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249"/>
      <c r="V18" s="249"/>
      <c r="W18" s="249"/>
      <c r="X18" s="249"/>
      <c r="Y18" s="249"/>
      <c r="Z18" s="249"/>
      <c r="AA18" s="249"/>
      <c r="AB18" s="249"/>
      <c r="AC18" s="249"/>
      <c r="AD18" s="173"/>
      <c r="AE18" s="173"/>
      <c r="AF18" s="173"/>
      <c r="AG18" s="173"/>
      <c r="AH18" s="173"/>
      <c r="AI18" s="173"/>
      <c r="AJ18" s="173"/>
      <c r="AK18" s="173"/>
    </row>
    <row r="19" spans="1:37" ht="17.25">
      <c r="A19" s="175" t="s">
        <v>62</v>
      </c>
      <c r="B19" s="176"/>
      <c r="C19" s="176"/>
      <c r="D19" s="179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9"/>
      <c r="U19" s="176"/>
      <c r="V19" s="176"/>
      <c r="W19" s="176"/>
      <c r="X19" s="176"/>
      <c r="Y19" s="176"/>
      <c r="Z19" s="176"/>
      <c r="AA19" s="176"/>
      <c r="AB19" s="176"/>
      <c r="AC19" s="178" t="s">
        <v>36</v>
      </c>
      <c r="AD19" s="173"/>
      <c r="AE19" s="173"/>
      <c r="AF19" s="173"/>
      <c r="AG19" s="173"/>
      <c r="AH19" s="173"/>
      <c r="AI19" s="173"/>
      <c r="AJ19" s="173"/>
      <c r="AK19" s="173"/>
    </row>
    <row r="20" spans="1:37" ht="14.25">
      <c r="A20" s="180"/>
      <c r="B20" s="181"/>
      <c r="C20" s="182" t="s">
        <v>37</v>
      </c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1"/>
      <c r="X20" s="251"/>
      <c r="Y20" s="251"/>
      <c r="Z20" s="251"/>
      <c r="AA20" s="251"/>
      <c r="AB20" s="251"/>
      <c r="AC20" s="263"/>
      <c r="AD20" s="173"/>
      <c r="AE20" s="173"/>
      <c r="AF20" s="173"/>
      <c r="AG20" s="173"/>
      <c r="AH20" s="173"/>
      <c r="AI20" s="173"/>
      <c r="AJ20" s="173"/>
      <c r="AK20" s="173"/>
    </row>
    <row r="21" spans="1:37" ht="14.25">
      <c r="A21" s="190" t="s">
        <v>43</v>
      </c>
      <c r="B21" s="191"/>
      <c r="C21" s="192"/>
      <c r="D21" s="252" t="s">
        <v>21</v>
      </c>
      <c r="E21" s="252" t="s">
        <v>63</v>
      </c>
      <c r="F21" s="252" t="s">
        <v>64</v>
      </c>
      <c r="G21" s="252" t="s">
        <v>65</v>
      </c>
      <c r="H21" s="252" t="s">
        <v>66</v>
      </c>
      <c r="I21" s="252" t="s">
        <v>67</v>
      </c>
      <c r="J21" s="252" t="s">
        <v>68</v>
      </c>
      <c r="K21" s="252" t="s">
        <v>69</v>
      </c>
      <c r="L21" s="252" t="s">
        <v>70</v>
      </c>
      <c r="M21" s="252" t="s">
        <v>71</v>
      </c>
      <c r="N21" s="252" t="s">
        <v>72</v>
      </c>
      <c r="O21" s="252" t="s">
        <v>73</v>
      </c>
      <c r="P21" s="252" t="s">
        <v>74</v>
      </c>
      <c r="Q21" s="252" t="s">
        <v>75</v>
      </c>
      <c r="R21" s="252" t="s">
        <v>76</v>
      </c>
      <c r="S21" s="252" t="s">
        <v>77</v>
      </c>
      <c r="T21" s="252" t="s">
        <v>78</v>
      </c>
      <c r="U21" s="252" t="s">
        <v>79</v>
      </c>
      <c r="V21" s="252" t="s">
        <v>80</v>
      </c>
      <c r="W21" s="252" t="s">
        <v>81</v>
      </c>
      <c r="X21" s="252" t="s">
        <v>82</v>
      </c>
      <c r="Y21" s="252" t="s">
        <v>83</v>
      </c>
      <c r="Z21" s="253" t="s">
        <v>130</v>
      </c>
      <c r="AA21" s="253" t="s">
        <v>131</v>
      </c>
      <c r="AB21" s="253" t="s">
        <v>132</v>
      </c>
      <c r="AC21" s="195" t="s">
        <v>46</v>
      </c>
      <c r="AD21" s="173"/>
      <c r="AE21" s="173"/>
      <c r="AF21" s="173"/>
      <c r="AG21" s="173"/>
      <c r="AH21" s="173"/>
      <c r="AI21" s="173"/>
      <c r="AJ21" s="173"/>
      <c r="AK21" s="173"/>
    </row>
    <row r="22" spans="1:37" ht="14.25">
      <c r="A22" s="254"/>
      <c r="B22" s="255"/>
      <c r="C22" s="217" t="s">
        <v>136</v>
      </c>
      <c r="D22" s="232">
        <v>409900</v>
      </c>
      <c r="E22" s="232">
        <v>5800</v>
      </c>
      <c r="F22" s="232">
        <v>6600</v>
      </c>
      <c r="G22" s="232">
        <v>4000</v>
      </c>
      <c r="H22" s="232">
        <v>184000</v>
      </c>
      <c r="I22" s="232">
        <v>32400</v>
      </c>
      <c r="J22" s="232">
        <v>68100</v>
      </c>
      <c r="K22" s="232">
        <v>5400</v>
      </c>
      <c r="L22" s="232">
        <v>3000</v>
      </c>
      <c r="M22" s="232">
        <v>1500</v>
      </c>
      <c r="N22" s="232">
        <v>4100</v>
      </c>
      <c r="O22" s="232">
        <v>59000</v>
      </c>
      <c r="P22" s="232">
        <v>2300</v>
      </c>
      <c r="Q22" s="232">
        <v>4300</v>
      </c>
      <c r="R22" s="232">
        <v>2300</v>
      </c>
      <c r="S22" s="232">
        <v>2800</v>
      </c>
      <c r="T22" s="232">
        <v>11000</v>
      </c>
      <c r="U22" s="232">
        <v>3700</v>
      </c>
      <c r="V22" s="232">
        <v>3500</v>
      </c>
      <c r="W22" s="232">
        <v>0</v>
      </c>
      <c r="X22" s="232">
        <v>800</v>
      </c>
      <c r="Y22" s="232">
        <v>0</v>
      </c>
      <c r="Z22" s="256">
        <v>0</v>
      </c>
      <c r="AA22" s="256">
        <v>0</v>
      </c>
      <c r="AB22" s="256">
        <v>0</v>
      </c>
      <c r="AC22" s="264">
        <v>5300</v>
      </c>
      <c r="AD22" s="173"/>
      <c r="AE22" s="173"/>
      <c r="AF22" s="173"/>
      <c r="AG22" s="173"/>
      <c r="AH22" s="173"/>
      <c r="AI22" s="173"/>
      <c r="AJ22" s="173"/>
      <c r="AK22" s="173"/>
    </row>
    <row r="23" spans="1:37" ht="14.25">
      <c r="A23" s="257" t="s">
        <v>51</v>
      </c>
      <c r="B23" s="210" t="s">
        <v>52</v>
      </c>
      <c r="C23" s="205" t="s">
        <v>137</v>
      </c>
      <c r="D23" s="206">
        <v>428100</v>
      </c>
      <c r="E23" s="206">
        <v>6600</v>
      </c>
      <c r="F23" s="206">
        <v>6200</v>
      </c>
      <c r="G23" s="206">
        <v>3700</v>
      </c>
      <c r="H23" s="206">
        <v>191900</v>
      </c>
      <c r="I23" s="206">
        <v>32300</v>
      </c>
      <c r="J23" s="206">
        <v>71200</v>
      </c>
      <c r="K23" s="206">
        <v>5700</v>
      </c>
      <c r="L23" s="206">
        <v>3000</v>
      </c>
      <c r="M23" s="206">
        <v>1800</v>
      </c>
      <c r="N23" s="206">
        <v>3700</v>
      </c>
      <c r="O23" s="206">
        <v>61800</v>
      </c>
      <c r="P23" s="206">
        <v>2300</v>
      </c>
      <c r="Q23" s="206">
        <v>4100</v>
      </c>
      <c r="R23" s="206">
        <v>2400</v>
      </c>
      <c r="S23" s="206">
        <v>2700</v>
      </c>
      <c r="T23" s="206">
        <v>11400</v>
      </c>
      <c r="U23" s="206">
        <v>3100</v>
      </c>
      <c r="V23" s="206">
        <v>3400</v>
      </c>
      <c r="W23" s="206">
        <v>0</v>
      </c>
      <c r="X23" s="206">
        <v>1200</v>
      </c>
      <c r="Y23" s="206">
        <v>0</v>
      </c>
      <c r="Z23" s="258">
        <v>0</v>
      </c>
      <c r="AA23" s="258">
        <v>0</v>
      </c>
      <c r="AB23" s="258">
        <v>0</v>
      </c>
      <c r="AC23" s="265">
        <v>9600</v>
      </c>
      <c r="AD23" s="173"/>
      <c r="AE23" s="173"/>
      <c r="AF23" s="173"/>
      <c r="AG23" s="173"/>
      <c r="AH23" s="173"/>
      <c r="AI23" s="173"/>
      <c r="AJ23" s="173"/>
      <c r="AK23" s="173"/>
    </row>
    <row r="24" spans="1:37" ht="14.25">
      <c r="A24" s="259"/>
      <c r="B24" s="216" t="s">
        <v>54</v>
      </c>
      <c r="C24" s="217" t="s">
        <v>55</v>
      </c>
      <c r="D24" s="221">
        <v>-18200</v>
      </c>
      <c r="E24" s="221">
        <v>-800</v>
      </c>
      <c r="F24" s="221">
        <v>400</v>
      </c>
      <c r="G24" s="221">
        <v>300</v>
      </c>
      <c r="H24" s="221">
        <v>-7900</v>
      </c>
      <c r="I24" s="221">
        <v>100</v>
      </c>
      <c r="J24" s="221">
        <v>-3100</v>
      </c>
      <c r="K24" s="221">
        <v>-300</v>
      </c>
      <c r="L24" s="221">
        <v>0</v>
      </c>
      <c r="M24" s="221">
        <v>-300</v>
      </c>
      <c r="N24" s="221">
        <v>400</v>
      </c>
      <c r="O24" s="221">
        <v>-2800</v>
      </c>
      <c r="P24" s="221">
        <v>0</v>
      </c>
      <c r="Q24" s="221">
        <v>200</v>
      </c>
      <c r="R24" s="221">
        <v>-100</v>
      </c>
      <c r="S24" s="221">
        <v>100</v>
      </c>
      <c r="T24" s="221">
        <v>-400</v>
      </c>
      <c r="U24" s="221">
        <v>600</v>
      </c>
      <c r="V24" s="221">
        <v>100</v>
      </c>
      <c r="W24" s="221">
        <v>0</v>
      </c>
      <c r="X24" s="221">
        <v>-400</v>
      </c>
      <c r="Y24" s="221">
        <v>0</v>
      </c>
      <c r="Z24" s="221">
        <v>0</v>
      </c>
      <c r="AA24" s="221">
        <v>0</v>
      </c>
      <c r="AB24" s="221">
        <v>0</v>
      </c>
      <c r="AC24" s="222">
        <v>-4300</v>
      </c>
      <c r="AD24" s="173"/>
      <c r="AE24" s="173"/>
      <c r="AF24" s="173"/>
      <c r="AG24" s="173"/>
      <c r="AH24" s="173"/>
      <c r="AI24" s="173"/>
      <c r="AJ24" s="173"/>
      <c r="AK24" s="173"/>
    </row>
    <row r="25" spans="1:37" ht="14.25">
      <c r="A25" s="259"/>
      <c r="B25" s="223"/>
      <c r="C25" s="217" t="s">
        <v>56</v>
      </c>
      <c r="D25" s="226">
        <v>95.748656855874799</v>
      </c>
      <c r="E25" s="226">
        <v>87.878787878787875</v>
      </c>
      <c r="F25" s="226">
        <v>106.45161290322579</v>
      </c>
      <c r="G25" s="226">
        <v>108.10810810810811</v>
      </c>
      <c r="H25" s="226">
        <v>95.883272537780101</v>
      </c>
      <c r="I25" s="226">
        <v>100.30959752321982</v>
      </c>
      <c r="J25" s="226">
        <v>95.646067415730343</v>
      </c>
      <c r="K25" s="226">
        <v>94.73684210526315</v>
      </c>
      <c r="L25" s="226">
        <v>100</v>
      </c>
      <c r="M25" s="226">
        <v>83.333333333333343</v>
      </c>
      <c r="N25" s="226">
        <v>110.81081081081081</v>
      </c>
      <c r="O25" s="226">
        <v>95.469255663430417</v>
      </c>
      <c r="P25" s="226">
        <v>100</v>
      </c>
      <c r="Q25" s="226">
        <v>104.8780487804878</v>
      </c>
      <c r="R25" s="226">
        <v>95.833333333333343</v>
      </c>
      <c r="S25" s="226">
        <v>103.7037037037037</v>
      </c>
      <c r="T25" s="226">
        <v>96.491228070175438</v>
      </c>
      <c r="U25" s="226">
        <v>119.35483870967742</v>
      </c>
      <c r="V25" s="226">
        <v>102.94117647058823</v>
      </c>
      <c r="W25" s="224">
        <v>0</v>
      </c>
      <c r="X25" s="224">
        <v>66.666666666666657</v>
      </c>
      <c r="Y25" s="224">
        <v>0</v>
      </c>
      <c r="Z25" s="224">
        <v>0</v>
      </c>
      <c r="AA25" s="224">
        <v>0</v>
      </c>
      <c r="AB25" s="224">
        <v>0</v>
      </c>
      <c r="AC25" s="227">
        <v>55.208333333333336</v>
      </c>
      <c r="AD25" s="173"/>
      <c r="AE25" s="173"/>
      <c r="AF25" s="173"/>
      <c r="AG25" s="173"/>
      <c r="AH25" s="173"/>
      <c r="AI25" s="173"/>
      <c r="AJ25" s="173"/>
      <c r="AK25" s="173"/>
    </row>
    <row r="26" spans="1:37" ht="14.25">
      <c r="A26" s="259"/>
      <c r="B26" s="228"/>
      <c r="C26" s="217" t="s">
        <v>136</v>
      </c>
      <c r="D26" s="232">
        <v>4762400</v>
      </c>
      <c r="E26" s="232">
        <v>48700</v>
      </c>
      <c r="F26" s="232">
        <v>57500</v>
      </c>
      <c r="G26" s="232">
        <v>39300</v>
      </c>
      <c r="H26" s="232">
        <v>2119800</v>
      </c>
      <c r="I26" s="232">
        <v>382900</v>
      </c>
      <c r="J26" s="232">
        <v>898400</v>
      </c>
      <c r="K26" s="232">
        <v>64400</v>
      </c>
      <c r="L26" s="232">
        <v>38900</v>
      </c>
      <c r="M26" s="232">
        <v>19000</v>
      </c>
      <c r="N26" s="232">
        <v>34400</v>
      </c>
      <c r="O26" s="232">
        <v>613700</v>
      </c>
      <c r="P26" s="232">
        <v>23600</v>
      </c>
      <c r="Q26" s="232">
        <v>44400</v>
      </c>
      <c r="R26" s="232">
        <v>24500</v>
      </c>
      <c r="S26" s="232">
        <v>28900</v>
      </c>
      <c r="T26" s="232">
        <v>131100</v>
      </c>
      <c r="U26" s="232">
        <v>31700</v>
      </c>
      <c r="V26" s="232">
        <v>21600</v>
      </c>
      <c r="W26" s="232">
        <v>1400</v>
      </c>
      <c r="X26" s="232">
        <v>11300</v>
      </c>
      <c r="Y26" s="232">
        <v>0</v>
      </c>
      <c r="Z26" s="232">
        <v>0</v>
      </c>
      <c r="AA26" s="256">
        <v>0</v>
      </c>
      <c r="AB26" s="256">
        <v>2200</v>
      </c>
      <c r="AC26" s="264">
        <v>124700</v>
      </c>
      <c r="AD26" s="173"/>
      <c r="AE26" s="173"/>
      <c r="AF26" s="173"/>
      <c r="AG26" s="173"/>
      <c r="AH26" s="173"/>
      <c r="AI26" s="173"/>
      <c r="AJ26" s="173"/>
      <c r="AK26" s="173"/>
    </row>
    <row r="27" spans="1:37" ht="14.25">
      <c r="A27" s="259"/>
      <c r="B27" s="216" t="s">
        <v>57</v>
      </c>
      <c r="C27" s="217" t="s">
        <v>137</v>
      </c>
      <c r="D27" s="232">
        <v>4683400</v>
      </c>
      <c r="E27" s="260">
        <v>52100</v>
      </c>
      <c r="F27" s="260">
        <v>52700</v>
      </c>
      <c r="G27" s="260">
        <v>38500</v>
      </c>
      <c r="H27" s="260">
        <v>2105500</v>
      </c>
      <c r="I27" s="260">
        <v>383400</v>
      </c>
      <c r="J27" s="260">
        <v>881100</v>
      </c>
      <c r="K27" s="260">
        <v>64100</v>
      </c>
      <c r="L27" s="260">
        <v>37500</v>
      </c>
      <c r="M27" s="260">
        <v>21200</v>
      </c>
      <c r="N27" s="260">
        <v>36600</v>
      </c>
      <c r="O27" s="260">
        <v>598700</v>
      </c>
      <c r="P27" s="260">
        <v>23200</v>
      </c>
      <c r="Q27" s="260">
        <v>41300</v>
      </c>
      <c r="R27" s="260">
        <v>21700</v>
      </c>
      <c r="S27" s="260">
        <v>28300</v>
      </c>
      <c r="T27" s="260">
        <v>136000</v>
      </c>
      <c r="U27" s="260">
        <v>28400</v>
      </c>
      <c r="V27" s="260">
        <v>22100</v>
      </c>
      <c r="W27" s="260">
        <v>2700</v>
      </c>
      <c r="X27" s="260">
        <v>9300</v>
      </c>
      <c r="Y27" s="260">
        <v>2700</v>
      </c>
      <c r="Z27" s="260">
        <v>300</v>
      </c>
      <c r="AA27" s="260">
        <v>1600</v>
      </c>
      <c r="AB27" s="260">
        <v>2500</v>
      </c>
      <c r="AC27" s="266">
        <v>91900</v>
      </c>
      <c r="AD27" s="173"/>
      <c r="AE27" s="173"/>
      <c r="AF27" s="173"/>
      <c r="AG27" s="173"/>
      <c r="AH27" s="173"/>
      <c r="AI27" s="173"/>
      <c r="AJ27" s="173"/>
      <c r="AK27" s="173"/>
    </row>
    <row r="28" spans="1:37" ht="14.25">
      <c r="A28" s="261" t="s">
        <v>58</v>
      </c>
      <c r="B28" s="216" t="s">
        <v>18</v>
      </c>
      <c r="C28" s="217" t="s">
        <v>55</v>
      </c>
      <c r="D28" s="221">
        <v>79000</v>
      </c>
      <c r="E28" s="221">
        <v>-3400</v>
      </c>
      <c r="F28" s="221">
        <v>4800</v>
      </c>
      <c r="G28" s="221">
        <v>800</v>
      </c>
      <c r="H28" s="221">
        <v>14300</v>
      </c>
      <c r="I28" s="221">
        <v>-500</v>
      </c>
      <c r="J28" s="221">
        <v>17300</v>
      </c>
      <c r="K28" s="221">
        <v>300</v>
      </c>
      <c r="L28" s="221">
        <v>1400</v>
      </c>
      <c r="M28" s="221">
        <v>-2200</v>
      </c>
      <c r="N28" s="221">
        <v>-2200</v>
      </c>
      <c r="O28" s="221">
        <v>15000</v>
      </c>
      <c r="P28" s="221">
        <v>400</v>
      </c>
      <c r="Q28" s="221">
        <v>3100</v>
      </c>
      <c r="R28" s="221">
        <v>2800</v>
      </c>
      <c r="S28" s="221">
        <v>600</v>
      </c>
      <c r="T28" s="221">
        <v>-4900</v>
      </c>
      <c r="U28" s="221">
        <v>3300</v>
      </c>
      <c r="V28" s="221">
        <v>-500</v>
      </c>
      <c r="W28" s="221">
        <v>-1300</v>
      </c>
      <c r="X28" s="221">
        <v>2000</v>
      </c>
      <c r="Y28" s="221">
        <v>-2700</v>
      </c>
      <c r="Z28" s="221">
        <v>-300</v>
      </c>
      <c r="AA28" s="221">
        <v>-1600</v>
      </c>
      <c r="AB28" s="221">
        <v>-300</v>
      </c>
      <c r="AC28" s="222">
        <v>32800</v>
      </c>
      <c r="AD28" s="173"/>
      <c r="AE28" s="173"/>
      <c r="AF28" s="173"/>
      <c r="AG28" s="173"/>
      <c r="AH28" s="173"/>
      <c r="AI28" s="173"/>
      <c r="AJ28" s="173"/>
      <c r="AK28" s="173"/>
    </row>
    <row r="29" spans="1:37" ht="14.25">
      <c r="A29" s="254"/>
      <c r="B29" s="235"/>
      <c r="C29" s="217" t="s">
        <v>56</v>
      </c>
      <c r="D29" s="224">
        <v>101.68680872870138</v>
      </c>
      <c r="E29" s="224">
        <v>93.474088291746639</v>
      </c>
      <c r="F29" s="224">
        <v>109.10815939278937</v>
      </c>
      <c r="G29" s="224">
        <v>102.07792207792208</v>
      </c>
      <c r="H29" s="224">
        <v>100.67917359297078</v>
      </c>
      <c r="I29" s="224">
        <v>99.869587897756915</v>
      </c>
      <c r="J29" s="224">
        <v>101.96345477244353</v>
      </c>
      <c r="K29" s="224">
        <v>100.46801872074882</v>
      </c>
      <c r="L29" s="224">
        <v>103.73333333333335</v>
      </c>
      <c r="M29" s="224">
        <v>89.622641509433961</v>
      </c>
      <c r="N29" s="224">
        <v>93.989071038251367</v>
      </c>
      <c r="O29" s="224">
        <v>102.50542842826123</v>
      </c>
      <c r="P29" s="224">
        <v>101.72413793103448</v>
      </c>
      <c r="Q29" s="224">
        <v>107.50605326876513</v>
      </c>
      <c r="R29" s="224">
        <v>112.90322580645163</v>
      </c>
      <c r="S29" s="224">
        <v>102.12014134275617</v>
      </c>
      <c r="T29" s="224">
        <v>96.39705882352942</v>
      </c>
      <c r="U29" s="224">
        <v>111.61971830985915</v>
      </c>
      <c r="V29" s="224">
        <v>97.737556561085967</v>
      </c>
      <c r="W29" s="224">
        <v>51.851851851851848</v>
      </c>
      <c r="X29" s="224">
        <v>121.50537634408603</v>
      </c>
      <c r="Y29" s="224">
        <v>0</v>
      </c>
      <c r="Z29" s="224">
        <v>0</v>
      </c>
      <c r="AA29" s="224">
        <v>0</v>
      </c>
      <c r="AB29" s="224">
        <v>88</v>
      </c>
      <c r="AC29" s="225">
        <v>135.69096844396083</v>
      </c>
      <c r="AD29" s="173"/>
      <c r="AE29" s="173"/>
      <c r="AF29" s="173"/>
      <c r="AG29" s="173"/>
      <c r="AH29" s="173"/>
      <c r="AI29" s="173"/>
      <c r="AJ29" s="173"/>
      <c r="AK29" s="173"/>
    </row>
    <row r="30" spans="1:37" ht="14.25">
      <c r="A30" s="236"/>
      <c r="B30" s="237"/>
      <c r="C30" s="217" t="s">
        <v>59</v>
      </c>
      <c r="D30" s="224">
        <v>100</v>
      </c>
      <c r="E30" s="224">
        <v>1.4149792632349354</v>
      </c>
      <c r="F30" s="224">
        <v>1.6101488167845819</v>
      </c>
      <c r="G30" s="224">
        <v>0.97584776774823134</v>
      </c>
      <c r="H30" s="224">
        <v>44.888997316418639</v>
      </c>
      <c r="I30" s="224">
        <v>7.9043669187606733</v>
      </c>
      <c r="J30" s="224">
        <v>16.613808245913638</v>
      </c>
      <c r="K30" s="224">
        <v>1.3173944864601121</v>
      </c>
      <c r="L30" s="224">
        <v>0.73188582581117345</v>
      </c>
      <c r="M30" s="224">
        <v>0.36594291290558673</v>
      </c>
      <c r="N30" s="224">
        <v>1.000243961941937</v>
      </c>
      <c r="O30" s="224">
        <v>14.39375457428641</v>
      </c>
      <c r="P30" s="224">
        <v>0.56111246645523305</v>
      </c>
      <c r="Q30" s="224">
        <v>1.0490363503293485</v>
      </c>
      <c r="R30" s="224">
        <v>0.56111246645523305</v>
      </c>
      <c r="S30" s="224">
        <v>0.68309343742376183</v>
      </c>
      <c r="T30" s="224">
        <v>2.683581361307636</v>
      </c>
      <c r="U30" s="224">
        <v>0.90265918516711385</v>
      </c>
      <c r="V30" s="224">
        <v>0.85386679677970223</v>
      </c>
      <c r="W30" s="224">
        <v>0</v>
      </c>
      <c r="X30" s="224">
        <v>0.19516955354964624</v>
      </c>
      <c r="Y30" s="224">
        <v>0</v>
      </c>
      <c r="Z30" s="224">
        <v>0</v>
      </c>
      <c r="AA30" s="224">
        <v>0</v>
      </c>
      <c r="AB30" s="224">
        <v>0</v>
      </c>
      <c r="AC30" s="225">
        <v>1.2929982922664065</v>
      </c>
      <c r="AD30" s="173"/>
      <c r="AE30" s="173"/>
      <c r="AF30" s="173"/>
      <c r="AG30" s="173"/>
      <c r="AH30" s="173"/>
      <c r="AI30" s="173"/>
      <c r="AJ30" s="173"/>
      <c r="AK30" s="173"/>
    </row>
    <row r="31" spans="1:37" ht="14.25">
      <c r="A31" s="262" t="s">
        <v>60</v>
      </c>
      <c r="B31" s="240"/>
      <c r="C31" s="241" t="s">
        <v>61</v>
      </c>
      <c r="D31" s="242">
        <v>100</v>
      </c>
      <c r="E31" s="242">
        <v>1.022593650260373</v>
      </c>
      <c r="F31" s="242">
        <v>1.207374433058962</v>
      </c>
      <c r="G31" s="242">
        <v>0.82521417772551653</v>
      </c>
      <c r="H31" s="242">
        <v>44.511170838232822</v>
      </c>
      <c r="I31" s="242">
        <v>8.0400638333613301</v>
      </c>
      <c r="J31" s="242">
        <v>18.864438098437763</v>
      </c>
      <c r="K31" s="242">
        <v>1.3522593650260373</v>
      </c>
      <c r="L31" s="242">
        <v>0.81681505123467157</v>
      </c>
      <c r="M31" s="242">
        <v>0.39895850831513524</v>
      </c>
      <c r="N31" s="242">
        <v>0.72232487821266589</v>
      </c>
      <c r="O31" s="242">
        <v>12.886359818578869</v>
      </c>
      <c r="P31" s="242">
        <v>0.49554846295985211</v>
      </c>
      <c r="Q31" s="242">
        <v>0.93230304048378976</v>
      </c>
      <c r="R31" s="242">
        <v>0.51444649756425331</v>
      </c>
      <c r="S31" s="242">
        <v>0.60683688896354782</v>
      </c>
      <c r="T31" s="242">
        <v>2.752813707374433</v>
      </c>
      <c r="U31" s="242">
        <v>0.6656307743994625</v>
      </c>
      <c r="V31" s="242">
        <v>0.45355283050562739</v>
      </c>
      <c r="W31" s="242">
        <v>2.9396942717957335E-2</v>
      </c>
      <c r="X31" s="242">
        <v>0.23727532336636992</v>
      </c>
      <c r="Y31" s="242">
        <v>0</v>
      </c>
      <c r="Z31" s="242">
        <v>0</v>
      </c>
      <c r="AA31" s="242">
        <v>0</v>
      </c>
      <c r="AB31" s="242">
        <v>4.6195195699647237E-2</v>
      </c>
      <c r="AC31" s="243">
        <v>2.6184276835209137</v>
      </c>
      <c r="AD31" s="173"/>
      <c r="AE31" s="173"/>
      <c r="AF31" s="173"/>
      <c r="AG31" s="173"/>
      <c r="AH31" s="173"/>
      <c r="AI31" s="173"/>
      <c r="AJ31" s="173"/>
      <c r="AK31" s="173"/>
    </row>
    <row r="32" spans="1:37" ht="14.25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73"/>
      <c r="AE32" s="173"/>
      <c r="AF32" s="173"/>
      <c r="AG32" s="173"/>
      <c r="AH32" s="173"/>
      <c r="AI32" s="173"/>
      <c r="AJ32" s="173"/>
      <c r="AK32" s="173"/>
    </row>
    <row r="33" spans="1:37" ht="14.25">
      <c r="A33" s="188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</row>
    <row r="34" spans="1:37" ht="14.25">
      <c r="A34" s="267" t="s">
        <v>87</v>
      </c>
      <c r="B34" s="179" t="s">
        <v>88</v>
      </c>
      <c r="C34" s="268"/>
      <c r="D34" s="176"/>
      <c r="E34" s="176"/>
      <c r="F34" s="176"/>
      <c r="G34" s="176"/>
      <c r="H34" s="176"/>
      <c r="I34" s="176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3"/>
      <c r="AE34" s="173"/>
      <c r="AF34" s="173"/>
      <c r="AG34" s="173"/>
      <c r="AH34" s="173"/>
      <c r="AI34" s="173"/>
      <c r="AJ34" s="173"/>
      <c r="AK34" s="173"/>
    </row>
    <row r="35" spans="1:37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</row>
    <row r="36" spans="1:37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</row>
    <row r="37" spans="1:37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</row>
    <row r="38" spans="1:37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</row>
    <row r="39" spans="1:37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</row>
    <row r="40" spans="1:37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</row>
    <row r="41" spans="1:37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</row>
    <row r="42" spans="1:37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</row>
    <row r="43" spans="1:37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</row>
    <row r="44" spans="1:37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</row>
    <row r="45" spans="1:37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</row>
    <row r="46" spans="1:37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</row>
    <row r="47" spans="1:37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</row>
    <row r="48" spans="1:37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</row>
  </sheetData>
  <mergeCells count="1">
    <mergeCell ref="A1:D1"/>
  </mergeCells>
  <phoneticPr fontId="6"/>
  <hyperlinks>
    <hyperlink ref="A1" location="'R3'!A1" display="令和３年度"/>
    <hyperlink ref="A1:D1" location="平成16年!A1" display="平成16年!A1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workbookViewId="0">
      <selection sqref="A1:D1"/>
    </sheetView>
  </sheetViews>
  <sheetFormatPr defaultRowHeight="13.5"/>
  <cols>
    <col min="1" max="16384" width="9" style="174"/>
  </cols>
  <sheetData>
    <row r="1" spans="1:37" s="18" customFormat="1" ht="17.25" customHeight="1">
      <c r="A1" s="288" t="str">
        <f>平成16年!A1</f>
        <v>平成16年</v>
      </c>
      <c r="B1" s="288"/>
      <c r="C1" s="288"/>
      <c r="D1" s="288"/>
      <c r="E1" s="14"/>
      <c r="F1" s="14"/>
      <c r="G1" s="14"/>
      <c r="H1" s="14"/>
      <c r="I1" s="14"/>
      <c r="J1" s="15" t="str">
        <f ca="1">RIGHT(CELL("filename",$A$1),LEN(CELL("filename",$A$1))-FIND("]",CELL("filename",$A$1)))</f>
        <v>12月</v>
      </c>
      <c r="K1" s="16" t="s">
        <v>167</v>
      </c>
      <c r="L1" s="14"/>
      <c r="M1" s="14"/>
      <c r="N1" s="14"/>
      <c r="O1" s="14"/>
      <c r="P1" s="14"/>
      <c r="Q1" s="14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s="26" customFormat="1" ht="17.25" customHeight="1">
      <c r="A2" s="24"/>
      <c r="B2" s="24"/>
      <c r="C2" s="24"/>
      <c r="D2" s="24"/>
      <c r="E2" s="14"/>
      <c r="F2" s="14"/>
      <c r="G2" s="14"/>
      <c r="H2" s="14"/>
      <c r="I2" s="14"/>
      <c r="J2" s="15"/>
      <c r="K2" s="16"/>
      <c r="L2" s="14"/>
      <c r="M2" s="14"/>
      <c r="N2" s="14"/>
      <c r="O2" s="14"/>
      <c r="P2" s="14"/>
      <c r="Q2" s="14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14.25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3"/>
      <c r="AD3" s="173"/>
      <c r="AE3" s="173"/>
      <c r="AF3" s="173"/>
      <c r="AG3" s="173"/>
      <c r="AH3" s="173"/>
      <c r="AI3" s="173"/>
      <c r="AJ3" s="173"/>
      <c r="AK3" s="173"/>
    </row>
    <row r="4" spans="1:37" ht="17.25">
      <c r="A4" s="175" t="s">
        <v>33</v>
      </c>
      <c r="B4" s="176"/>
      <c r="C4" s="176"/>
      <c r="D4" s="176"/>
      <c r="E4" s="176"/>
      <c r="F4" s="176"/>
      <c r="G4" s="177"/>
      <c r="H4" s="178" t="s">
        <v>34</v>
      </c>
      <c r="I4" s="172"/>
      <c r="J4" s="175" t="s">
        <v>35</v>
      </c>
      <c r="K4" s="176"/>
      <c r="L4" s="179"/>
      <c r="M4" s="176"/>
      <c r="N4" s="176"/>
      <c r="O4" s="176"/>
      <c r="P4" s="176"/>
      <c r="Q4" s="176"/>
      <c r="R4" s="176"/>
      <c r="S4" s="179"/>
      <c r="T4" s="178" t="s">
        <v>36</v>
      </c>
      <c r="U4" s="172"/>
      <c r="V4" s="172"/>
      <c r="W4" s="172"/>
      <c r="X4" s="172"/>
      <c r="Y4" s="172"/>
      <c r="Z4" s="172"/>
      <c r="AA4" s="172"/>
      <c r="AB4" s="172"/>
      <c r="AC4" s="173"/>
      <c r="AD4" s="173"/>
      <c r="AE4" s="173"/>
      <c r="AF4" s="173"/>
      <c r="AG4" s="173"/>
      <c r="AH4" s="173"/>
      <c r="AI4" s="173"/>
      <c r="AJ4" s="173"/>
      <c r="AK4" s="173"/>
    </row>
    <row r="5" spans="1:37" ht="14.25">
      <c r="A5" s="180"/>
      <c r="B5" s="181"/>
      <c r="C5" s="182" t="s">
        <v>37</v>
      </c>
      <c r="D5" s="183" t="s">
        <v>38</v>
      </c>
      <c r="E5" s="184" t="s">
        <v>39</v>
      </c>
      <c r="F5" s="185"/>
      <c r="G5" s="186"/>
      <c r="H5" s="187"/>
      <c r="I5" s="188"/>
      <c r="J5" s="180"/>
      <c r="K5" s="182" t="s">
        <v>37</v>
      </c>
      <c r="L5" s="184" t="s">
        <v>40</v>
      </c>
      <c r="M5" s="185"/>
      <c r="N5" s="186"/>
      <c r="O5" s="184" t="s">
        <v>41</v>
      </c>
      <c r="P5" s="185"/>
      <c r="Q5" s="186"/>
      <c r="R5" s="184" t="s">
        <v>42</v>
      </c>
      <c r="S5" s="185"/>
      <c r="T5" s="189"/>
      <c r="U5" s="188"/>
      <c r="V5" s="172"/>
      <c r="W5" s="172"/>
      <c r="X5" s="172"/>
      <c r="Y5" s="172"/>
      <c r="Z5" s="172"/>
      <c r="AA5" s="172"/>
      <c r="AB5" s="172"/>
      <c r="AC5" s="173"/>
      <c r="AD5" s="173"/>
      <c r="AE5" s="173"/>
      <c r="AF5" s="173"/>
      <c r="AG5" s="173"/>
      <c r="AH5" s="173"/>
      <c r="AI5" s="173"/>
      <c r="AJ5" s="173"/>
      <c r="AK5" s="173"/>
    </row>
    <row r="6" spans="1:37" ht="14.25">
      <c r="A6" s="190" t="s">
        <v>43</v>
      </c>
      <c r="B6" s="191"/>
      <c r="C6" s="192"/>
      <c r="D6" s="193" t="s">
        <v>44</v>
      </c>
      <c r="E6" s="194" t="s">
        <v>21</v>
      </c>
      <c r="F6" s="194" t="s">
        <v>45</v>
      </c>
      <c r="G6" s="194" t="s">
        <v>46</v>
      </c>
      <c r="H6" s="195" t="s">
        <v>47</v>
      </c>
      <c r="I6" s="188"/>
      <c r="J6" s="196" t="s">
        <v>48</v>
      </c>
      <c r="K6" s="192"/>
      <c r="L6" s="194" t="s">
        <v>21</v>
      </c>
      <c r="M6" s="194" t="s">
        <v>45</v>
      </c>
      <c r="N6" s="194" t="s">
        <v>46</v>
      </c>
      <c r="O6" s="194" t="s">
        <v>21</v>
      </c>
      <c r="P6" s="194" t="s">
        <v>45</v>
      </c>
      <c r="Q6" s="194" t="s">
        <v>46</v>
      </c>
      <c r="R6" s="194" t="s">
        <v>21</v>
      </c>
      <c r="S6" s="194" t="s">
        <v>45</v>
      </c>
      <c r="T6" s="197" t="s">
        <v>46</v>
      </c>
      <c r="U6" s="188"/>
      <c r="V6" s="172"/>
      <c r="W6" s="172"/>
      <c r="X6" s="172"/>
      <c r="Y6" s="172"/>
      <c r="Z6" s="172"/>
      <c r="AA6" s="172"/>
      <c r="AB6" s="172"/>
      <c r="AC6" s="173"/>
      <c r="AD6" s="173"/>
      <c r="AE6" s="173"/>
      <c r="AF6" s="173"/>
      <c r="AG6" s="173"/>
      <c r="AH6" s="173"/>
      <c r="AI6" s="173"/>
      <c r="AJ6" s="173"/>
      <c r="AK6" s="173"/>
    </row>
    <row r="7" spans="1:37" ht="14.25">
      <c r="A7" s="198"/>
      <c r="B7" s="199"/>
      <c r="C7" s="200" t="s">
        <v>138</v>
      </c>
      <c r="D7" s="201">
        <v>432000</v>
      </c>
      <c r="E7" s="201">
        <v>390800</v>
      </c>
      <c r="F7" s="201">
        <v>386000</v>
      </c>
      <c r="G7" s="201">
        <v>4800</v>
      </c>
      <c r="H7" s="202">
        <v>41200</v>
      </c>
      <c r="I7" s="203"/>
      <c r="J7" s="204"/>
      <c r="K7" s="205" t="s">
        <v>139</v>
      </c>
      <c r="L7" s="206">
        <v>390800</v>
      </c>
      <c r="M7" s="206">
        <v>386000</v>
      </c>
      <c r="N7" s="206">
        <v>4800</v>
      </c>
      <c r="O7" s="206">
        <v>387700</v>
      </c>
      <c r="P7" s="206">
        <v>383600</v>
      </c>
      <c r="Q7" s="206">
        <v>4100</v>
      </c>
      <c r="R7" s="206">
        <v>3100</v>
      </c>
      <c r="S7" s="206">
        <v>2400</v>
      </c>
      <c r="T7" s="207">
        <v>700</v>
      </c>
      <c r="U7" s="203"/>
      <c r="V7" s="208"/>
      <c r="W7" s="208"/>
      <c r="X7" s="208"/>
      <c r="Y7" s="208"/>
      <c r="Z7" s="208"/>
      <c r="AA7" s="208"/>
      <c r="AB7" s="208"/>
      <c r="AC7" s="173"/>
      <c r="AD7" s="173"/>
      <c r="AE7" s="173"/>
      <c r="AF7" s="173"/>
      <c r="AG7" s="173"/>
      <c r="AH7" s="173"/>
      <c r="AI7" s="173"/>
      <c r="AJ7" s="173"/>
      <c r="AK7" s="173"/>
    </row>
    <row r="8" spans="1:37" ht="14.25">
      <c r="A8" s="209" t="s">
        <v>51</v>
      </c>
      <c r="B8" s="210" t="s">
        <v>52</v>
      </c>
      <c r="C8" s="211" t="s">
        <v>140</v>
      </c>
      <c r="D8" s="201">
        <v>441100</v>
      </c>
      <c r="E8" s="201">
        <v>401300</v>
      </c>
      <c r="F8" s="201">
        <v>393100</v>
      </c>
      <c r="G8" s="201">
        <v>8200</v>
      </c>
      <c r="H8" s="212">
        <v>39800</v>
      </c>
      <c r="I8" s="203"/>
      <c r="J8" s="209" t="s">
        <v>89</v>
      </c>
      <c r="K8" s="205" t="s">
        <v>140</v>
      </c>
      <c r="L8" s="206">
        <v>401300</v>
      </c>
      <c r="M8" s="206">
        <v>393100</v>
      </c>
      <c r="N8" s="206">
        <v>8200</v>
      </c>
      <c r="O8" s="206">
        <v>395000</v>
      </c>
      <c r="P8" s="213">
        <v>390500</v>
      </c>
      <c r="Q8" s="213">
        <v>4500</v>
      </c>
      <c r="R8" s="206">
        <v>6300</v>
      </c>
      <c r="S8" s="213">
        <v>2600</v>
      </c>
      <c r="T8" s="214">
        <v>3700</v>
      </c>
      <c r="U8" s="203"/>
      <c r="V8" s="208"/>
      <c r="W8" s="208"/>
      <c r="X8" s="208"/>
      <c r="Y8" s="208"/>
      <c r="Z8" s="208"/>
      <c r="AA8" s="208"/>
      <c r="AB8" s="208"/>
      <c r="AC8" s="173"/>
      <c r="AD8" s="173"/>
      <c r="AE8" s="173"/>
      <c r="AF8" s="173"/>
      <c r="AG8" s="173"/>
      <c r="AH8" s="173"/>
      <c r="AI8" s="173"/>
      <c r="AJ8" s="173"/>
      <c r="AK8" s="173"/>
    </row>
    <row r="9" spans="1:37" ht="14.25">
      <c r="A9" s="215"/>
      <c r="B9" s="216" t="s">
        <v>54</v>
      </c>
      <c r="C9" s="217" t="s">
        <v>55</v>
      </c>
      <c r="D9" s="218">
        <v>-9100</v>
      </c>
      <c r="E9" s="218">
        <v>-10500</v>
      </c>
      <c r="F9" s="218">
        <v>-7100</v>
      </c>
      <c r="G9" s="218">
        <v>-3400</v>
      </c>
      <c r="H9" s="219">
        <v>1400</v>
      </c>
      <c r="I9" s="188"/>
      <c r="J9" s="220" t="s">
        <v>90</v>
      </c>
      <c r="K9" s="217" t="s">
        <v>55</v>
      </c>
      <c r="L9" s="221">
        <v>-10500</v>
      </c>
      <c r="M9" s="221">
        <v>-7100</v>
      </c>
      <c r="N9" s="221">
        <v>-3400</v>
      </c>
      <c r="O9" s="221">
        <v>-7300</v>
      </c>
      <c r="P9" s="221">
        <v>-6900</v>
      </c>
      <c r="Q9" s="221">
        <v>-400</v>
      </c>
      <c r="R9" s="221">
        <v>-3200</v>
      </c>
      <c r="S9" s="221">
        <v>-200</v>
      </c>
      <c r="T9" s="222">
        <v>-3000</v>
      </c>
      <c r="U9" s="188"/>
      <c r="V9" s="172"/>
      <c r="W9" s="172"/>
      <c r="X9" s="172"/>
      <c r="Y9" s="172"/>
      <c r="Z9" s="172"/>
      <c r="AA9" s="172"/>
      <c r="AB9" s="172"/>
      <c r="AC9" s="173"/>
      <c r="AD9" s="173"/>
      <c r="AE9" s="173"/>
      <c r="AF9" s="173"/>
      <c r="AG9" s="173"/>
      <c r="AH9" s="173"/>
      <c r="AI9" s="173"/>
      <c r="AJ9" s="173"/>
      <c r="AK9" s="173"/>
    </row>
    <row r="10" spans="1:37" ht="14.25">
      <c r="A10" s="215"/>
      <c r="B10" s="223"/>
      <c r="C10" s="217" t="s">
        <v>56</v>
      </c>
      <c r="D10" s="224">
        <v>97.936975742462025</v>
      </c>
      <c r="E10" s="224">
        <v>97.38350361325692</v>
      </c>
      <c r="F10" s="224">
        <v>98.193843805647418</v>
      </c>
      <c r="G10" s="224">
        <v>58.536585365853654</v>
      </c>
      <c r="H10" s="225">
        <v>103.5175879396985</v>
      </c>
      <c r="I10" s="188"/>
      <c r="J10" s="215"/>
      <c r="K10" s="217" t="s">
        <v>56</v>
      </c>
      <c r="L10" s="226">
        <v>97.38350361325692</v>
      </c>
      <c r="M10" s="226">
        <v>98.193843805647418</v>
      </c>
      <c r="N10" s="226">
        <v>58.536585365853654</v>
      </c>
      <c r="O10" s="226">
        <v>98.151898734177209</v>
      </c>
      <c r="P10" s="226">
        <v>98.233034571062745</v>
      </c>
      <c r="Q10" s="226">
        <v>91.111111111111114</v>
      </c>
      <c r="R10" s="226">
        <v>49.206349206349202</v>
      </c>
      <c r="S10" s="226">
        <v>92.307692307692307</v>
      </c>
      <c r="T10" s="227">
        <v>18.918918918918919</v>
      </c>
      <c r="U10" s="188"/>
      <c r="V10" s="172"/>
      <c r="W10" s="172"/>
      <c r="X10" s="172"/>
      <c r="Y10" s="172"/>
      <c r="Z10" s="172"/>
      <c r="AA10" s="172"/>
      <c r="AB10" s="172"/>
      <c r="AC10" s="173"/>
      <c r="AD10" s="173"/>
      <c r="AE10" s="173"/>
      <c r="AF10" s="173"/>
      <c r="AG10" s="173"/>
      <c r="AH10" s="173"/>
      <c r="AI10" s="173"/>
      <c r="AJ10" s="173"/>
      <c r="AK10" s="173"/>
    </row>
    <row r="11" spans="1:37" ht="14.25">
      <c r="A11" s="215"/>
      <c r="B11" s="228"/>
      <c r="C11" s="217" t="s">
        <v>139</v>
      </c>
      <c r="D11" s="229">
        <v>5699700</v>
      </c>
      <c r="E11" s="229">
        <v>5153200</v>
      </c>
      <c r="F11" s="229">
        <v>5023700</v>
      </c>
      <c r="G11" s="229">
        <v>129500</v>
      </c>
      <c r="H11" s="230">
        <v>546500</v>
      </c>
      <c r="I11" s="231"/>
      <c r="J11" s="215"/>
      <c r="K11" s="217" t="s">
        <v>139</v>
      </c>
      <c r="L11" s="232">
        <v>5153200</v>
      </c>
      <c r="M11" s="232">
        <v>5023700</v>
      </c>
      <c r="N11" s="232">
        <v>129500</v>
      </c>
      <c r="O11" s="232">
        <v>5050000</v>
      </c>
      <c r="P11" s="232">
        <v>4985700</v>
      </c>
      <c r="Q11" s="232">
        <v>64300</v>
      </c>
      <c r="R11" s="232">
        <v>103200</v>
      </c>
      <c r="S11" s="232">
        <v>38000</v>
      </c>
      <c r="T11" s="233">
        <v>65200</v>
      </c>
      <c r="U11" s="188"/>
      <c r="V11" s="172"/>
      <c r="W11" s="172"/>
      <c r="X11" s="172"/>
      <c r="Y11" s="172"/>
      <c r="Z11" s="172"/>
      <c r="AA11" s="172"/>
      <c r="AB11" s="172"/>
      <c r="AC11" s="173"/>
      <c r="AD11" s="173"/>
      <c r="AE11" s="173"/>
      <c r="AF11" s="173"/>
      <c r="AG11" s="173"/>
      <c r="AH11" s="173"/>
      <c r="AI11" s="173"/>
      <c r="AJ11" s="173"/>
      <c r="AK11" s="173"/>
    </row>
    <row r="12" spans="1:37" ht="14.25">
      <c r="A12" s="215"/>
      <c r="B12" s="216" t="s">
        <v>57</v>
      </c>
      <c r="C12" s="217" t="s">
        <v>140</v>
      </c>
      <c r="D12" s="229">
        <v>5601500</v>
      </c>
      <c r="E12" s="229">
        <v>5084700</v>
      </c>
      <c r="F12" s="229">
        <v>4984600</v>
      </c>
      <c r="G12" s="229">
        <v>100100</v>
      </c>
      <c r="H12" s="230">
        <v>516800</v>
      </c>
      <c r="I12" s="188"/>
      <c r="J12" s="220" t="s">
        <v>91</v>
      </c>
      <c r="K12" s="217" t="s">
        <v>140</v>
      </c>
      <c r="L12" s="232">
        <v>5084700</v>
      </c>
      <c r="M12" s="232">
        <v>4984600</v>
      </c>
      <c r="N12" s="232">
        <v>100100</v>
      </c>
      <c r="O12" s="232">
        <v>4997200</v>
      </c>
      <c r="P12" s="232">
        <v>4944500</v>
      </c>
      <c r="Q12" s="232">
        <v>52700</v>
      </c>
      <c r="R12" s="232">
        <v>87500</v>
      </c>
      <c r="S12" s="232">
        <v>40100</v>
      </c>
      <c r="T12" s="233">
        <v>47400</v>
      </c>
      <c r="U12" s="188"/>
      <c r="V12" s="172"/>
      <c r="W12" s="172"/>
      <c r="X12" s="172"/>
      <c r="Y12" s="172"/>
      <c r="Z12" s="172"/>
      <c r="AA12" s="172"/>
      <c r="AB12" s="172"/>
      <c r="AC12" s="173"/>
      <c r="AD12" s="173"/>
      <c r="AE12" s="173"/>
      <c r="AF12" s="173"/>
      <c r="AG12" s="173"/>
      <c r="AH12" s="173"/>
      <c r="AI12" s="173"/>
      <c r="AJ12" s="173"/>
      <c r="AK12" s="173"/>
    </row>
    <row r="13" spans="1:37" ht="14.25">
      <c r="A13" s="220" t="s">
        <v>58</v>
      </c>
      <c r="B13" s="216" t="s">
        <v>18</v>
      </c>
      <c r="C13" s="217" t="s">
        <v>55</v>
      </c>
      <c r="D13" s="218">
        <v>98200</v>
      </c>
      <c r="E13" s="218">
        <v>68500</v>
      </c>
      <c r="F13" s="218">
        <v>39100</v>
      </c>
      <c r="G13" s="218">
        <v>29400</v>
      </c>
      <c r="H13" s="219">
        <v>29700</v>
      </c>
      <c r="I13" s="188"/>
      <c r="J13" s="220" t="s">
        <v>92</v>
      </c>
      <c r="K13" s="217" t="s">
        <v>55</v>
      </c>
      <c r="L13" s="221">
        <v>68500</v>
      </c>
      <c r="M13" s="221">
        <v>39100</v>
      </c>
      <c r="N13" s="221">
        <v>29400</v>
      </c>
      <c r="O13" s="221">
        <v>52800</v>
      </c>
      <c r="P13" s="221">
        <v>41200</v>
      </c>
      <c r="Q13" s="221">
        <v>11600</v>
      </c>
      <c r="R13" s="221">
        <v>15700</v>
      </c>
      <c r="S13" s="221">
        <v>-2100</v>
      </c>
      <c r="T13" s="222">
        <v>17800</v>
      </c>
      <c r="U13" s="188"/>
      <c r="V13" s="172"/>
      <c r="W13" s="172"/>
      <c r="X13" s="172"/>
      <c r="Y13" s="172"/>
      <c r="Z13" s="172"/>
      <c r="AA13" s="172"/>
      <c r="AB13" s="172"/>
      <c r="AC13" s="173"/>
      <c r="AD13" s="173"/>
      <c r="AE13" s="173"/>
      <c r="AF13" s="173"/>
      <c r="AG13" s="173"/>
      <c r="AH13" s="173"/>
      <c r="AI13" s="173"/>
      <c r="AJ13" s="173"/>
      <c r="AK13" s="173"/>
    </row>
    <row r="14" spans="1:37" ht="14.25">
      <c r="A14" s="234"/>
      <c r="B14" s="235"/>
      <c r="C14" s="217" t="s">
        <v>56</v>
      </c>
      <c r="D14" s="224">
        <v>101.75310184771935</v>
      </c>
      <c r="E14" s="224">
        <v>101.34717879127579</v>
      </c>
      <c r="F14" s="224">
        <v>100.78441600128396</v>
      </c>
      <c r="G14" s="224">
        <v>129.37062937062939</v>
      </c>
      <c r="H14" s="225">
        <v>105.7469040247678</v>
      </c>
      <c r="I14" s="188"/>
      <c r="J14" s="234"/>
      <c r="K14" s="217" t="s">
        <v>56</v>
      </c>
      <c r="L14" s="224">
        <v>101.34717879127579</v>
      </c>
      <c r="M14" s="224">
        <v>100.78441600128396</v>
      </c>
      <c r="N14" s="224">
        <v>129.37062937062939</v>
      </c>
      <c r="O14" s="224">
        <v>101.05659169134715</v>
      </c>
      <c r="P14" s="224">
        <v>100.83324906461726</v>
      </c>
      <c r="Q14" s="224">
        <v>122.01138519924099</v>
      </c>
      <c r="R14" s="224">
        <v>117.94285714285715</v>
      </c>
      <c r="S14" s="224">
        <v>94.763092269326691</v>
      </c>
      <c r="T14" s="225">
        <v>137.55274261603375</v>
      </c>
      <c r="U14" s="188"/>
      <c r="V14" s="172"/>
      <c r="W14" s="172"/>
      <c r="X14" s="172"/>
      <c r="Y14" s="172"/>
      <c r="Z14" s="172"/>
      <c r="AA14" s="172"/>
      <c r="AB14" s="172"/>
      <c r="AC14" s="173"/>
      <c r="AD14" s="173"/>
      <c r="AE14" s="173"/>
      <c r="AF14" s="173"/>
      <c r="AG14" s="173"/>
      <c r="AH14" s="173"/>
      <c r="AI14" s="173"/>
      <c r="AJ14" s="173"/>
      <c r="AK14" s="173"/>
    </row>
    <row r="15" spans="1:37" ht="14.25">
      <c r="A15" s="236"/>
      <c r="B15" s="237"/>
      <c r="C15" s="217" t="s">
        <v>59</v>
      </c>
      <c r="D15" s="224">
        <v>100</v>
      </c>
      <c r="E15" s="224">
        <v>90.462962962962962</v>
      </c>
      <c r="F15" s="224">
        <v>89.351851851851848</v>
      </c>
      <c r="G15" s="224">
        <v>1.1111111111111112</v>
      </c>
      <c r="H15" s="225">
        <v>9.5370370370370363</v>
      </c>
      <c r="I15" s="188"/>
      <c r="J15" s="238"/>
      <c r="K15" s="217" t="s">
        <v>59</v>
      </c>
      <c r="L15" s="224">
        <v>100</v>
      </c>
      <c r="M15" s="224">
        <v>98.771750255885365</v>
      </c>
      <c r="N15" s="224">
        <v>1.2282497441146365</v>
      </c>
      <c r="O15" s="224">
        <v>99.206755373592614</v>
      </c>
      <c r="P15" s="224">
        <v>98.157625383828034</v>
      </c>
      <c r="Q15" s="224">
        <v>1.0491299897645854</v>
      </c>
      <c r="R15" s="224">
        <v>0.79324462640736937</v>
      </c>
      <c r="S15" s="224">
        <v>0.61412487205731825</v>
      </c>
      <c r="T15" s="225">
        <v>0.17911975435005117</v>
      </c>
      <c r="U15" s="188"/>
      <c r="V15" s="172"/>
      <c r="W15" s="172"/>
      <c r="X15" s="172"/>
      <c r="Y15" s="172"/>
      <c r="Z15" s="172"/>
      <c r="AA15" s="172"/>
      <c r="AB15" s="172"/>
      <c r="AC15" s="173"/>
      <c r="AD15" s="173"/>
      <c r="AE15" s="173"/>
      <c r="AF15" s="173"/>
      <c r="AG15" s="173"/>
      <c r="AH15" s="173"/>
      <c r="AI15" s="173"/>
      <c r="AJ15" s="173"/>
      <c r="AK15" s="173"/>
    </row>
    <row r="16" spans="1:37" ht="14.25">
      <c r="A16" s="239" t="s">
        <v>60</v>
      </c>
      <c r="B16" s="240"/>
      <c r="C16" s="241" t="s">
        <v>61</v>
      </c>
      <c r="D16" s="242">
        <v>100</v>
      </c>
      <c r="E16" s="242">
        <v>90.411776058389037</v>
      </c>
      <c r="F16" s="242">
        <v>88.139726652279947</v>
      </c>
      <c r="G16" s="242">
        <v>2.2720494061090935</v>
      </c>
      <c r="H16" s="243">
        <v>9.5882239416109609</v>
      </c>
      <c r="I16" s="188"/>
      <c r="J16" s="244" t="s">
        <v>60</v>
      </c>
      <c r="K16" s="241" t="s">
        <v>61</v>
      </c>
      <c r="L16" s="242">
        <v>100</v>
      </c>
      <c r="M16" s="242">
        <v>97.486998369944885</v>
      </c>
      <c r="N16" s="242">
        <v>2.5130016300551112</v>
      </c>
      <c r="O16" s="242">
        <v>97.997360863152991</v>
      </c>
      <c r="P16" s="242">
        <v>96.749592486222156</v>
      </c>
      <c r="Q16" s="242">
        <v>1.2477683769308392</v>
      </c>
      <c r="R16" s="242">
        <v>2.0026391368470078</v>
      </c>
      <c r="S16" s="242">
        <v>0.73740588372273541</v>
      </c>
      <c r="T16" s="243">
        <v>1.2652332531242723</v>
      </c>
      <c r="U16" s="188"/>
      <c r="V16" s="172"/>
      <c r="W16" s="172"/>
      <c r="X16" s="172"/>
      <c r="Y16" s="172"/>
      <c r="Z16" s="172"/>
      <c r="AA16" s="172"/>
      <c r="AB16" s="172"/>
      <c r="AC16" s="173"/>
      <c r="AD16" s="173"/>
      <c r="AE16" s="173"/>
      <c r="AF16" s="173"/>
      <c r="AG16" s="173"/>
      <c r="AH16" s="173"/>
      <c r="AI16" s="173"/>
      <c r="AJ16" s="173"/>
      <c r="AK16" s="173"/>
    </row>
    <row r="17" spans="1:37" ht="14.25">
      <c r="A17" s="245"/>
      <c r="B17" s="246"/>
      <c r="C17" s="247"/>
      <c r="D17" s="248"/>
      <c r="E17" s="248"/>
      <c r="F17" s="248"/>
      <c r="G17" s="248"/>
      <c r="H17" s="248"/>
      <c r="I17" s="188"/>
      <c r="J17" s="247"/>
      <c r="K17" s="247"/>
      <c r="L17" s="248"/>
      <c r="M17" s="248"/>
      <c r="N17" s="248"/>
      <c r="O17" s="248"/>
      <c r="P17" s="248"/>
      <c r="Q17" s="248"/>
      <c r="R17" s="248"/>
      <c r="S17" s="248"/>
      <c r="T17" s="248"/>
      <c r="U17" s="188"/>
      <c r="V17" s="172"/>
      <c r="W17" s="172"/>
      <c r="X17" s="172"/>
      <c r="Y17" s="172"/>
      <c r="Z17" s="172"/>
      <c r="AA17" s="172"/>
      <c r="AB17" s="172"/>
    </row>
    <row r="18" spans="1:37" ht="14.25">
      <c r="A18" s="188"/>
      <c r="B18" s="188"/>
      <c r="C18" s="188"/>
      <c r="D18" s="188"/>
      <c r="E18" s="188"/>
      <c r="F18" s="188"/>
      <c r="G18" s="188"/>
      <c r="H18" s="188"/>
      <c r="I18" s="249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249"/>
      <c r="V18" s="249"/>
      <c r="W18" s="249"/>
      <c r="X18" s="249"/>
      <c r="Y18" s="249"/>
      <c r="Z18" s="249"/>
      <c r="AA18" s="249"/>
      <c r="AB18" s="249"/>
      <c r="AC18" s="173"/>
      <c r="AD18" s="173"/>
      <c r="AE18" s="173"/>
      <c r="AF18" s="173"/>
      <c r="AG18" s="173"/>
      <c r="AH18" s="173"/>
      <c r="AI18" s="173"/>
      <c r="AJ18" s="173"/>
      <c r="AK18" s="173"/>
    </row>
    <row r="19" spans="1:37" ht="17.25">
      <c r="A19" s="175" t="s">
        <v>62</v>
      </c>
      <c r="B19" s="176"/>
      <c r="C19" s="176"/>
      <c r="D19" s="179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9"/>
      <c r="U19" s="176"/>
      <c r="V19" s="176"/>
      <c r="W19" s="176"/>
      <c r="X19" s="176"/>
      <c r="Y19" s="176"/>
      <c r="Z19" s="176"/>
      <c r="AA19" s="176"/>
      <c r="AB19" s="176"/>
      <c r="AC19" s="173"/>
      <c r="AD19" s="173"/>
      <c r="AE19" s="173"/>
      <c r="AF19" s="173"/>
      <c r="AG19" s="173"/>
      <c r="AH19" s="173"/>
      <c r="AI19" s="173"/>
      <c r="AJ19" s="173"/>
      <c r="AK19" s="173"/>
    </row>
    <row r="20" spans="1:37" ht="14.25">
      <c r="A20" s="180"/>
      <c r="B20" s="181"/>
      <c r="C20" s="182" t="s">
        <v>37</v>
      </c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1"/>
      <c r="X20" s="251"/>
      <c r="Y20" s="251"/>
      <c r="Z20" s="251"/>
      <c r="AA20" s="251"/>
      <c r="AB20" s="251"/>
      <c r="AC20" s="173"/>
      <c r="AD20" s="173"/>
      <c r="AE20" s="173"/>
      <c r="AF20" s="173"/>
      <c r="AG20" s="173"/>
      <c r="AH20" s="173"/>
      <c r="AI20" s="173"/>
      <c r="AJ20" s="173"/>
      <c r="AK20" s="173"/>
    </row>
    <row r="21" spans="1:37" ht="14.25">
      <c r="A21" s="190" t="s">
        <v>43</v>
      </c>
      <c r="B21" s="191"/>
      <c r="C21" s="192"/>
      <c r="D21" s="252" t="s">
        <v>21</v>
      </c>
      <c r="E21" s="252" t="s">
        <v>63</v>
      </c>
      <c r="F21" s="252" t="s">
        <v>64</v>
      </c>
      <c r="G21" s="252" t="s">
        <v>65</v>
      </c>
      <c r="H21" s="252" t="s">
        <v>66</v>
      </c>
      <c r="I21" s="252" t="s">
        <v>67</v>
      </c>
      <c r="J21" s="252" t="s">
        <v>68</v>
      </c>
      <c r="K21" s="252" t="s">
        <v>69</v>
      </c>
      <c r="L21" s="252" t="s">
        <v>70</v>
      </c>
      <c r="M21" s="252" t="s">
        <v>71</v>
      </c>
      <c r="N21" s="252" t="s">
        <v>72</v>
      </c>
      <c r="O21" s="252" t="s">
        <v>73</v>
      </c>
      <c r="P21" s="252" t="s">
        <v>74</v>
      </c>
      <c r="Q21" s="252" t="s">
        <v>75</v>
      </c>
      <c r="R21" s="252" t="s">
        <v>76</v>
      </c>
      <c r="S21" s="252" t="s">
        <v>77</v>
      </c>
      <c r="T21" s="252" t="s">
        <v>78</v>
      </c>
      <c r="U21" s="252" t="s">
        <v>79</v>
      </c>
      <c r="V21" s="252" t="s">
        <v>80</v>
      </c>
      <c r="W21" s="252" t="s">
        <v>81</v>
      </c>
      <c r="X21" s="252" t="s">
        <v>82</v>
      </c>
      <c r="Y21" s="252" t="s">
        <v>83</v>
      </c>
      <c r="Z21" s="253" t="s">
        <v>84</v>
      </c>
      <c r="AA21" s="253" t="s">
        <v>85</v>
      </c>
      <c r="AB21" s="253" t="s">
        <v>86</v>
      </c>
      <c r="AC21" s="173"/>
      <c r="AD21" s="173"/>
      <c r="AE21" s="173"/>
      <c r="AF21" s="173"/>
      <c r="AG21" s="173"/>
      <c r="AH21" s="173"/>
      <c r="AI21" s="173"/>
      <c r="AJ21" s="173"/>
      <c r="AK21" s="173"/>
    </row>
    <row r="22" spans="1:37" ht="14.25">
      <c r="A22" s="254"/>
      <c r="B22" s="255"/>
      <c r="C22" s="217" t="s">
        <v>139</v>
      </c>
      <c r="D22" s="232">
        <v>390800</v>
      </c>
      <c r="E22" s="232">
        <v>5100</v>
      </c>
      <c r="F22" s="232">
        <v>6500</v>
      </c>
      <c r="G22" s="232">
        <v>2600</v>
      </c>
      <c r="H22" s="232">
        <v>177400</v>
      </c>
      <c r="I22" s="232">
        <v>33600</v>
      </c>
      <c r="J22" s="232">
        <v>68700</v>
      </c>
      <c r="K22" s="232">
        <v>5900</v>
      </c>
      <c r="L22" s="232">
        <v>2900</v>
      </c>
      <c r="M22" s="232">
        <v>1200</v>
      </c>
      <c r="N22" s="232">
        <v>3800</v>
      </c>
      <c r="O22" s="232">
        <v>50100</v>
      </c>
      <c r="P22" s="232">
        <v>2000</v>
      </c>
      <c r="Q22" s="232">
        <v>3800</v>
      </c>
      <c r="R22" s="232">
        <v>1900</v>
      </c>
      <c r="S22" s="232">
        <v>2300</v>
      </c>
      <c r="T22" s="232">
        <v>9600</v>
      </c>
      <c r="U22" s="232">
        <v>2600</v>
      </c>
      <c r="V22" s="232">
        <v>5200</v>
      </c>
      <c r="W22" s="232">
        <v>0</v>
      </c>
      <c r="X22" s="232">
        <v>800</v>
      </c>
      <c r="Y22" s="232">
        <v>0</v>
      </c>
      <c r="Z22" s="256">
        <v>0</v>
      </c>
      <c r="AA22" s="256">
        <v>0</v>
      </c>
      <c r="AB22" s="256">
        <v>0</v>
      </c>
      <c r="AC22" s="173"/>
      <c r="AD22" s="173"/>
      <c r="AE22" s="173"/>
      <c r="AF22" s="173"/>
      <c r="AG22" s="173"/>
      <c r="AH22" s="173"/>
      <c r="AI22" s="173"/>
      <c r="AJ22" s="173"/>
      <c r="AK22" s="173"/>
    </row>
    <row r="23" spans="1:37" ht="14.25">
      <c r="A23" s="257" t="s">
        <v>51</v>
      </c>
      <c r="B23" s="210" t="s">
        <v>52</v>
      </c>
      <c r="C23" s="205" t="s">
        <v>140</v>
      </c>
      <c r="D23" s="206">
        <v>401300</v>
      </c>
      <c r="E23" s="206">
        <v>5500</v>
      </c>
      <c r="F23" s="206">
        <v>6500</v>
      </c>
      <c r="G23" s="206">
        <v>2900</v>
      </c>
      <c r="H23" s="206">
        <v>181300</v>
      </c>
      <c r="I23" s="206">
        <v>32700</v>
      </c>
      <c r="J23" s="206">
        <v>71400</v>
      </c>
      <c r="K23" s="206">
        <v>6200</v>
      </c>
      <c r="L23" s="206">
        <v>3200</v>
      </c>
      <c r="M23" s="206">
        <v>1400</v>
      </c>
      <c r="N23" s="206">
        <v>3400</v>
      </c>
      <c r="O23" s="206">
        <v>52600</v>
      </c>
      <c r="P23" s="206">
        <v>1600</v>
      </c>
      <c r="Q23" s="206">
        <v>4100</v>
      </c>
      <c r="R23" s="206">
        <v>1800</v>
      </c>
      <c r="S23" s="206">
        <v>2100</v>
      </c>
      <c r="T23" s="206">
        <v>9600</v>
      </c>
      <c r="U23" s="206">
        <v>2700</v>
      </c>
      <c r="V23" s="206">
        <v>3400</v>
      </c>
      <c r="W23" s="206">
        <v>0</v>
      </c>
      <c r="X23" s="206">
        <v>700</v>
      </c>
      <c r="Y23" s="206">
        <v>0</v>
      </c>
      <c r="Z23" s="258">
        <v>0</v>
      </c>
      <c r="AA23" s="258">
        <v>0</v>
      </c>
      <c r="AB23" s="258">
        <v>0</v>
      </c>
      <c r="AC23" s="173"/>
      <c r="AD23" s="173"/>
      <c r="AE23" s="173"/>
      <c r="AF23" s="173"/>
      <c r="AG23" s="173"/>
      <c r="AH23" s="173"/>
      <c r="AI23" s="173"/>
      <c r="AJ23" s="173"/>
      <c r="AK23" s="173"/>
    </row>
    <row r="24" spans="1:37" ht="14.25">
      <c r="A24" s="259"/>
      <c r="B24" s="216" t="s">
        <v>54</v>
      </c>
      <c r="C24" s="217" t="s">
        <v>55</v>
      </c>
      <c r="D24" s="221">
        <v>-10500</v>
      </c>
      <c r="E24" s="221">
        <v>-400</v>
      </c>
      <c r="F24" s="221">
        <v>0</v>
      </c>
      <c r="G24" s="221">
        <v>-300</v>
      </c>
      <c r="H24" s="221">
        <v>-3900</v>
      </c>
      <c r="I24" s="221">
        <v>900</v>
      </c>
      <c r="J24" s="221">
        <v>-2700</v>
      </c>
      <c r="K24" s="221">
        <v>-300</v>
      </c>
      <c r="L24" s="221">
        <v>-300</v>
      </c>
      <c r="M24" s="221">
        <v>-200</v>
      </c>
      <c r="N24" s="221">
        <v>400</v>
      </c>
      <c r="O24" s="221">
        <v>-2500</v>
      </c>
      <c r="P24" s="221">
        <v>400</v>
      </c>
      <c r="Q24" s="221">
        <v>-300</v>
      </c>
      <c r="R24" s="221">
        <v>100</v>
      </c>
      <c r="S24" s="221">
        <v>200</v>
      </c>
      <c r="T24" s="221">
        <v>0</v>
      </c>
      <c r="U24" s="221">
        <v>-100</v>
      </c>
      <c r="V24" s="221">
        <v>1800</v>
      </c>
      <c r="W24" s="221">
        <v>0</v>
      </c>
      <c r="X24" s="221">
        <v>100</v>
      </c>
      <c r="Y24" s="221">
        <v>0</v>
      </c>
      <c r="Z24" s="221">
        <v>0</v>
      </c>
      <c r="AA24" s="221">
        <v>0</v>
      </c>
      <c r="AB24" s="221">
        <v>0</v>
      </c>
      <c r="AC24" s="173"/>
      <c r="AD24" s="173"/>
      <c r="AE24" s="173"/>
      <c r="AF24" s="173"/>
      <c r="AG24" s="173"/>
      <c r="AH24" s="173"/>
      <c r="AI24" s="173"/>
      <c r="AJ24" s="173"/>
      <c r="AK24" s="173"/>
    </row>
    <row r="25" spans="1:37" ht="14.25">
      <c r="A25" s="259"/>
      <c r="B25" s="223"/>
      <c r="C25" s="217" t="s">
        <v>56</v>
      </c>
      <c r="D25" s="226">
        <v>97.38350361325692</v>
      </c>
      <c r="E25" s="226">
        <v>92.72727272727272</v>
      </c>
      <c r="F25" s="226">
        <v>100</v>
      </c>
      <c r="G25" s="226">
        <v>89.65517241379311</v>
      </c>
      <c r="H25" s="226">
        <v>97.848869277440713</v>
      </c>
      <c r="I25" s="226">
        <v>102.75229357798166</v>
      </c>
      <c r="J25" s="226">
        <v>96.21848739495799</v>
      </c>
      <c r="K25" s="226">
        <v>95.161290322580655</v>
      </c>
      <c r="L25" s="226">
        <v>90.625</v>
      </c>
      <c r="M25" s="226">
        <v>85.714285714285708</v>
      </c>
      <c r="N25" s="226">
        <v>111.76470588235294</v>
      </c>
      <c r="O25" s="226">
        <v>95.247148288973378</v>
      </c>
      <c r="P25" s="226">
        <v>125</v>
      </c>
      <c r="Q25" s="226">
        <v>92.682926829268297</v>
      </c>
      <c r="R25" s="226">
        <v>105.55555555555556</v>
      </c>
      <c r="S25" s="226">
        <v>109.52380952380953</v>
      </c>
      <c r="T25" s="226">
        <v>100</v>
      </c>
      <c r="U25" s="226">
        <v>96.296296296296291</v>
      </c>
      <c r="V25" s="226">
        <v>152.94117647058823</v>
      </c>
      <c r="W25" s="224">
        <v>0</v>
      </c>
      <c r="X25" s="224">
        <v>114.28571428571428</v>
      </c>
      <c r="Y25" s="224">
        <v>0</v>
      </c>
      <c r="Z25" s="224">
        <v>0</v>
      </c>
      <c r="AA25" s="224">
        <v>0</v>
      </c>
      <c r="AB25" s="224">
        <v>0</v>
      </c>
      <c r="AC25" s="173"/>
      <c r="AD25" s="173"/>
      <c r="AE25" s="173"/>
      <c r="AF25" s="173"/>
      <c r="AG25" s="173"/>
      <c r="AH25" s="173"/>
      <c r="AI25" s="173"/>
      <c r="AJ25" s="173"/>
      <c r="AK25" s="173"/>
    </row>
    <row r="26" spans="1:37" ht="14.25">
      <c r="A26" s="259"/>
      <c r="B26" s="228"/>
      <c r="C26" s="217" t="s">
        <v>139</v>
      </c>
      <c r="D26" s="232">
        <v>5153200</v>
      </c>
      <c r="E26" s="232">
        <v>53800</v>
      </c>
      <c r="F26" s="232">
        <v>64000</v>
      </c>
      <c r="G26" s="232">
        <v>41900</v>
      </c>
      <c r="H26" s="232">
        <v>2297200</v>
      </c>
      <c r="I26" s="232">
        <v>416500</v>
      </c>
      <c r="J26" s="232">
        <v>967100</v>
      </c>
      <c r="K26" s="232">
        <v>70300</v>
      </c>
      <c r="L26" s="232">
        <v>41800</v>
      </c>
      <c r="M26" s="232">
        <v>20200</v>
      </c>
      <c r="N26" s="232">
        <v>38200</v>
      </c>
      <c r="O26" s="232">
        <v>663800</v>
      </c>
      <c r="P26" s="232">
        <v>25600</v>
      </c>
      <c r="Q26" s="232">
        <v>48200</v>
      </c>
      <c r="R26" s="232">
        <v>26400</v>
      </c>
      <c r="S26" s="232">
        <v>31200</v>
      </c>
      <c r="T26" s="232">
        <v>140700</v>
      </c>
      <c r="U26" s="232">
        <v>34300</v>
      </c>
      <c r="V26" s="232">
        <v>26800</v>
      </c>
      <c r="W26" s="232">
        <v>1400</v>
      </c>
      <c r="X26" s="232">
        <v>12100</v>
      </c>
      <c r="Y26" s="232">
        <v>0</v>
      </c>
      <c r="Z26" s="232">
        <v>0</v>
      </c>
      <c r="AA26" s="256">
        <v>0</v>
      </c>
      <c r="AB26" s="256">
        <v>2200</v>
      </c>
      <c r="AC26" s="173"/>
      <c r="AD26" s="173"/>
      <c r="AE26" s="173"/>
      <c r="AF26" s="173"/>
      <c r="AG26" s="173"/>
      <c r="AH26" s="173"/>
      <c r="AI26" s="173"/>
      <c r="AJ26" s="173"/>
      <c r="AK26" s="173"/>
    </row>
    <row r="27" spans="1:37" ht="14.25">
      <c r="A27" s="259"/>
      <c r="B27" s="216" t="s">
        <v>57</v>
      </c>
      <c r="C27" s="217" t="s">
        <v>140</v>
      </c>
      <c r="D27" s="232">
        <v>5084700</v>
      </c>
      <c r="E27" s="260">
        <v>57600</v>
      </c>
      <c r="F27" s="260">
        <v>59200</v>
      </c>
      <c r="G27" s="260">
        <v>41400</v>
      </c>
      <c r="H27" s="260">
        <v>2286800</v>
      </c>
      <c r="I27" s="260">
        <v>416100</v>
      </c>
      <c r="J27" s="260">
        <v>952500</v>
      </c>
      <c r="K27" s="260">
        <v>70300</v>
      </c>
      <c r="L27" s="260">
        <v>40700</v>
      </c>
      <c r="M27" s="260">
        <v>22600</v>
      </c>
      <c r="N27" s="260">
        <v>40000</v>
      </c>
      <c r="O27" s="260">
        <v>651300</v>
      </c>
      <c r="P27" s="260">
        <v>24800</v>
      </c>
      <c r="Q27" s="260">
        <v>45400</v>
      </c>
      <c r="R27" s="260">
        <v>23500</v>
      </c>
      <c r="S27" s="260">
        <v>30400</v>
      </c>
      <c r="T27" s="260">
        <v>145600</v>
      </c>
      <c r="U27" s="260">
        <v>31100</v>
      </c>
      <c r="V27" s="260">
        <v>25500</v>
      </c>
      <c r="W27" s="260">
        <v>2700</v>
      </c>
      <c r="X27" s="260">
        <v>10000</v>
      </c>
      <c r="Y27" s="260">
        <v>2700</v>
      </c>
      <c r="Z27" s="260">
        <v>300</v>
      </c>
      <c r="AA27" s="260">
        <v>1600</v>
      </c>
      <c r="AB27" s="260">
        <v>2500</v>
      </c>
      <c r="AC27" s="173"/>
      <c r="AD27" s="173"/>
      <c r="AE27" s="173"/>
      <c r="AF27" s="173"/>
      <c r="AG27" s="173"/>
      <c r="AH27" s="173"/>
      <c r="AI27" s="173"/>
      <c r="AJ27" s="173"/>
      <c r="AK27" s="173"/>
    </row>
    <row r="28" spans="1:37" ht="14.25">
      <c r="A28" s="261" t="s">
        <v>58</v>
      </c>
      <c r="B28" s="216" t="s">
        <v>18</v>
      </c>
      <c r="C28" s="217" t="s">
        <v>55</v>
      </c>
      <c r="D28" s="221">
        <v>68500</v>
      </c>
      <c r="E28" s="221">
        <v>-3800</v>
      </c>
      <c r="F28" s="221">
        <v>4800</v>
      </c>
      <c r="G28" s="221">
        <v>500</v>
      </c>
      <c r="H28" s="221">
        <v>10400</v>
      </c>
      <c r="I28" s="221">
        <v>400</v>
      </c>
      <c r="J28" s="221">
        <v>14600</v>
      </c>
      <c r="K28" s="221">
        <v>0</v>
      </c>
      <c r="L28" s="221">
        <v>1100</v>
      </c>
      <c r="M28" s="221">
        <v>-2400</v>
      </c>
      <c r="N28" s="221">
        <v>-1800</v>
      </c>
      <c r="O28" s="221">
        <v>12500</v>
      </c>
      <c r="P28" s="221">
        <v>800</v>
      </c>
      <c r="Q28" s="221">
        <v>2800</v>
      </c>
      <c r="R28" s="221">
        <v>2900</v>
      </c>
      <c r="S28" s="221">
        <v>800</v>
      </c>
      <c r="T28" s="221">
        <v>-4900</v>
      </c>
      <c r="U28" s="221">
        <v>3200</v>
      </c>
      <c r="V28" s="221">
        <v>1300</v>
      </c>
      <c r="W28" s="221">
        <v>-1300</v>
      </c>
      <c r="X28" s="221">
        <v>2100</v>
      </c>
      <c r="Y28" s="221">
        <v>-2700</v>
      </c>
      <c r="Z28" s="221">
        <v>-300</v>
      </c>
      <c r="AA28" s="221">
        <v>-1600</v>
      </c>
      <c r="AB28" s="221">
        <v>-300</v>
      </c>
      <c r="AC28" s="173"/>
      <c r="AD28" s="173"/>
      <c r="AE28" s="173"/>
      <c r="AF28" s="173"/>
      <c r="AG28" s="173"/>
      <c r="AH28" s="173"/>
      <c r="AI28" s="173"/>
      <c r="AJ28" s="173"/>
      <c r="AK28" s="173"/>
    </row>
    <row r="29" spans="1:37" ht="14.25">
      <c r="A29" s="254"/>
      <c r="B29" s="235"/>
      <c r="C29" s="217" t="s">
        <v>56</v>
      </c>
      <c r="D29" s="224">
        <v>101.34717879127579</v>
      </c>
      <c r="E29" s="224">
        <v>93.402777777777786</v>
      </c>
      <c r="F29" s="224">
        <v>108.10810810810811</v>
      </c>
      <c r="G29" s="224">
        <v>101.20772946859904</v>
      </c>
      <c r="H29" s="224">
        <v>100.45478397761063</v>
      </c>
      <c r="I29" s="224">
        <v>100.09613073780341</v>
      </c>
      <c r="J29" s="224">
        <v>101.53280839895014</v>
      </c>
      <c r="K29" s="224">
        <v>100</v>
      </c>
      <c r="L29" s="224">
        <v>102.70270270270269</v>
      </c>
      <c r="M29" s="224">
        <v>89.380530973451329</v>
      </c>
      <c r="N29" s="224">
        <v>95.5</v>
      </c>
      <c r="O29" s="224">
        <v>101.91923844618455</v>
      </c>
      <c r="P29" s="224">
        <v>103.2258064516129</v>
      </c>
      <c r="Q29" s="224">
        <v>106.16740088105728</v>
      </c>
      <c r="R29" s="224">
        <v>112.3404255319149</v>
      </c>
      <c r="S29" s="224">
        <v>102.63157894736842</v>
      </c>
      <c r="T29" s="224">
        <v>96.634615384615387</v>
      </c>
      <c r="U29" s="224">
        <v>110.28938906752413</v>
      </c>
      <c r="V29" s="224">
        <v>105.09803921568628</v>
      </c>
      <c r="W29" s="224">
        <v>51.851851851851848</v>
      </c>
      <c r="X29" s="224">
        <v>121</v>
      </c>
      <c r="Y29" s="224">
        <v>0</v>
      </c>
      <c r="Z29" s="224">
        <v>0</v>
      </c>
      <c r="AA29" s="224">
        <v>0</v>
      </c>
      <c r="AB29" s="224">
        <v>88</v>
      </c>
      <c r="AC29" s="173"/>
      <c r="AD29" s="173"/>
      <c r="AE29" s="173"/>
      <c r="AF29" s="173"/>
      <c r="AG29" s="173"/>
      <c r="AH29" s="173"/>
      <c r="AI29" s="173"/>
      <c r="AJ29" s="173"/>
      <c r="AK29" s="173"/>
    </row>
    <row r="30" spans="1:37" ht="14.25">
      <c r="A30" s="236"/>
      <c r="B30" s="237"/>
      <c r="C30" s="217" t="s">
        <v>59</v>
      </c>
      <c r="D30" s="224">
        <v>100</v>
      </c>
      <c r="E30" s="224">
        <v>1.3050153531218014</v>
      </c>
      <c r="F30" s="224">
        <v>1.6632548618219039</v>
      </c>
      <c r="G30" s="224">
        <v>0.66530194472876159</v>
      </c>
      <c r="H30" s="224">
        <v>45.394063459570113</v>
      </c>
      <c r="I30" s="224">
        <v>8.5977482088024573</v>
      </c>
      <c r="J30" s="224">
        <v>17.579324462640734</v>
      </c>
      <c r="K30" s="224">
        <v>1.5097236438075743</v>
      </c>
      <c r="L30" s="224">
        <v>0.74206755373592626</v>
      </c>
      <c r="M30" s="224">
        <v>0.30706243602865912</v>
      </c>
      <c r="N30" s="224">
        <v>0.9723643807574206</v>
      </c>
      <c r="O30" s="224">
        <v>12.819856704196519</v>
      </c>
      <c r="P30" s="224">
        <v>0.51177072671443202</v>
      </c>
      <c r="Q30" s="224">
        <v>0.9723643807574206</v>
      </c>
      <c r="R30" s="224">
        <v>0.4861821903787103</v>
      </c>
      <c r="S30" s="224">
        <v>0.58853633572159669</v>
      </c>
      <c r="T30" s="224">
        <v>2.456499488229273</v>
      </c>
      <c r="U30" s="224">
        <v>0.66530194472876159</v>
      </c>
      <c r="V30" s="224">
        <v>1.3306038894575232</v>
      </c>
      <c r="W30" s="224">
        <v>0</v>
      </c>
      <c r="X30" s="224">
        <v>0.20470829068577279</v>
      </c>
      <c r="Y30" s="224">
        <v>0</v>
      </c>
      <c r="Z30" s="224">
        <v>0</v>
      </c>
      <c r="AA30" s="224">
        <v>0</v>
      </c>
      <c r="AB30" s="224">
        <v>0</v>
      </c>
      <c r="AC30" s="173"/>
      <c r="AD30" s="173"/>
      <c r="AE30" s="173"/>
      <c r="AF30" s="173"/>
      <c r="AG30" s="173"/>
      <c r="AH30" s="173"/>
      <c r="AI30" s="173"/>
      <c r="AJ30" s="173"/>
      <c r="AK30" s="173"/>
    </row>
    <row r="31" spans="1:37" ht="14.25">
      <c r="A31" s="262" t="s">
        <v>60</v>
      </c>
      <c r="B31" s="240"/>
      <c r="C31" s="241" t="s">
        <v>61</v>
      </c>
      <c r="D31" s="242">
        <v>100</v>
      </c>
      <c r="E31" s="242">
        <v>1.0440114880074518</v>
      </c>
      <c r="F31" s="242">
        <v>1.241946751533028</v>
      </c>
      <c r="G31" s="242">
        <v>0.81308701389427929</v>
      </c>
      <c r="H31" s="242">
        <v>44.578126212838626</v>
      </c>
      <c r="I31" s="242">
        <v>8.082356593961034</v>
      </c>
      <c r="J31" s="242">
        <v>18.766979740743615</v>
      </c>
      <c r="K31" s="242">
        <v>1.3642008848870604</v>
      </c>
      <c r="L31" s="242">
        <v>0.81114647209500901</v>
      </c>
      <c r="M31" s="242">
        <v>0.391989443452612</v>
      </c>
      <c r="N31" s="242">
        <v>0.74128696732127608</v>
      </c>
      <c r="O31" s="242">
        <v>12.881316463556624</v>
      </c>
      <c r="P31" s="242">
        <v>0.49677870061321117</v>
      </c>
      <c r="Q31" s="242">
        <v>0.93534114724831174</v>
      </c>
      <c r="R31" s="242">
        <v>0.51230303500737406</v>
      </c>
      <c r="S31" s="242">
        <v>0.60544904137235112</v>
      </c>
      <c r="T31" s="242">
        <v>2.7303423115733914</v>
      </c>
      <c r="U31" s="242">
        <v>0.6656058371497322</v>
      </c>
      <c r="V31" s="242">
        <v>0.52006520220445551</v>
      </c>
      <c r="W31" s="242">
        <v>2.7167585189784987E-2</v>
      </c>
      <c r="X31" s="242">
        <v>0.2348055577117131</v>
      </c>
      <c r="Y31" s="242">
        <v>0</v>
      </c>
      <c r="Z31" s="242">
        <v>0</v>
      </c>
      <c r="AA31" s="242">
        <v>0</v>
      </c>
      <c r="AB31" s="242">
        <v>4.2691919583947836E-2</v>
      </c>
      <c r="AC31" s="173"/>
      <c r="AD31" s="173"/>
      <c r="AE31" s="173"/>
      <c r="AF31" s="173"/>
      <c r="AG31" s="173"/>
      <c r="AH31" s="173"/>
      <c r="AI31" s="173"/>
      <c r="AJ31" s="173"/>
      <c r="AK31" s="173"/>
    </row>
    <row r="32" spans="1:37" ht="14.25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73"/>
      <c r="AD32" s="173"/>
      <c r="AE32" s="173"/>
      <c r="AF32" s="173"/>
      <c r="AG32" s="173"/>
      <c r="AH32" s="173"/>
      <c r="AI32" s="173"/>
      <c r="AJ32" s="173"/>
      <c r="AK32" s="173"/>
    </row>
    <row r="33" spans="1:37" ht="14.25">
      <c r="A33" s="188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</row>
    <row r="34" spans="1:37" ht="14.25">
      <c r="A34" s="188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73"/>
      <c r="AD34" s="173"/>
      <c r="AE34" s="173"/>
      <c r="AF34" s="173"/>
      <c r="AG34" s="173"/>
      <c r="AH34" s="173"/>
      <c r="AI34" s="173"/>
      <c r="AJ34" s="173"/>
      <c r="AK34" s="173"/>
    </row>
    <row r="35" spans="1:37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</row>
    <row r="36" spans="1:37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</row>
    <row r="37" spans="1:37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</row>
    <row r="38" spans="1:37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</row>
    <row r="39" spans="1:37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</row>
    <row r="40" spans="1:37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</row>
    <row r="41" spans="1:37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</row>
    <row r="42" spans="1:37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</row>
    <row r="43" spans="1:37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</row>
    <row r="44" spans="1:37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</row>
    <row r="45" spans="1:37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</row>
    <row r="46" spans="1:37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</row>
    <row r="47" spans="1:37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</row>
    <row r="48" spans="1:37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</row>
  </sheetData>
  <mergeCells count="1">
    <mergeCell ref="A1:D1"/>
  </mergeCells>
  <phoneticPr fontId="6"/>
  <hyperlinks>
    <hyperlink ref="A1" location="'R3'!A1" display="令和３年度"/>
    <hyperlink ref="A1:D1" location="平成16年!A1" display="平成16年!A1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view="pageBreakPreview" zoomScale="85" zoomScaleNormal="90" zoomScaleSheetLayoutView="85" workbookViewId="0">
      <pane xSplit="1" ySplit="6" topLeftCell="B7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.25" defaultRowHeight="38.25" customHeight="1"/>
  <cols>
    <col min="1" max="11" width="9.25" style="28" customWidth="1"/>
    <col min="12" max="21" width="6.75" style="28" customWidth="1"/>
    <col min="22" max="16384" width="9.25" style="28"/>
  </cols>
  <sheetData>
    <row r="1" spans="1:21" s="23" customFormat="1" ht="17.25" customHeight="1">
      <c r="A1" s="295" t="str">
        <f>平成16年!A1</f>
        <v>平成16年</v>
      </c>
      <c r="B1" s="295"/>
      <c r="C1" s="295"/>
      <c r="D1" s="295"/>
      <c r="E1" s="21" t="s">
        <v>176</v>
      </c>
      <c r="F1" s="19"/>
      <c r="G1" s="19"/>
      <c r="H1" s="19"/>
      <c r="I1" s="19"/>
      <c r="J1" s="20"/>
      <c r="K1" s="21"/>
      <c r="L1" s="19"/>
      <c r="M1" s="19"/>
      <c r="N1" s="19"/>
      <c r="O1" s="19"/>
      <c r="P1" s="19"/>
      <c r="Q1" s="19"/>
      <c r="R1" s="22"/>
      <c r="S1" s="22"/>
      <c r="T1" s="22"/>
      <c r="U1" s="22"/>
    </row>
    <row r="2" spans="1:21" s="26" customFormat="1" ht="17.25" customHeight="1">
      <c r="A2" s="24"/>
      <c r="B2" s="24"/>
      <c r="C2" s="24"/>
      <c r="D2" s="24"/>
      <c r="E2" s="14"/>
      <c r="F2" s="14"/>
      <c r="G2" s="14"/>
      <c r="H2" s="14"/>
      <c r="I2" s="14"/>
      <c r="J2" s="15"/>
      <c r="K2" s="16"/>
      <c r="L2" s="14"/>
      <c r="M2" s="14"/>
      <c r="N2" s="14"/>
      <c r="O2" s="14"/>
      <c r="P2" s="14"/>
      <c r="Q2" s="14"/>
      <c r="R2" s="25"/>
      <c r="S2" s="25"/>
      <c r="T2" s="25"/>
      <c r="U2" s="25"/>
    </row>
    <row r="3" spans="1:21" ht="13.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U3" s="29" t="s">
        <v>0</v>
      </c>
    </row>
    <row r="4" spans="1:21" ht="19.5" customHeight="1">
      <c r="A4" s="30"/>
      <c r="B4" s="289" t="s">
        <v>1</v>
      </c>
      <c r="C4" s="290"/>
      <c r="D4" s="290"/>
      <c r="E4" s="290"/>
      <c r="F4" s="290"/>
      <c r="G4" s="290"/>
      <c r="H4" s="290"/>
      <c r="I4" s="290"/>
      <c r="J4" s="290"/>
      <c r="K4" s="291"/>
      <c r="L4" s="292" t="s">
        <v>2</v>
      </c>
      <c r="M4" s="293"/>
      <c r="N4" s="293"/>
      <c r="O4" s="293"/>
      <c r="P4" s="293"/>
      <c r="Q4" s="293"/>
      <c r="R4" s="293"/>
      <c r="S4" s="293"/>
      <c r="T4" s="293"/>
      <c r="U4" s="294"/>
    </row>
    <row r="5" spans="1:21" ht="19.5" customHeight="1">
      <c r="A5" s="31"/>
      <c r="B5" s="32" t="s">
        <v>23</v>
      </c>
      <c r="C5" s="33"/>
      <c r="D5" s="32" t="s">
        <v>24</v>
      </c>
      <c r="E5" s="33"/>
      <c r="F5" s="32" t="s">
        <v>25</v>
      </c>
      <c r="G5" s="33"/>
      <c r="H5" s="32" t="s">
        <v>26</v>
      </c>
      <c r="I5" s="33"/>
      <c r="J5" s="34" t="s">
        <v>28</v>
      </c>
      <c r="K5" s="35"/>
      <c r="L5" s="32" t="s">
        <v>168</v>
      </c>
      <c r="M5" s="33"/>
      <c r="N5" s="32" t="s">
        <v>169</v>
      </c>
      <c r="O5" s="33"/>
      <c r="P5" s="32" t="s">
        <v>170</v>
      </c>
      <c r="Q5" s="33"/>
      <c r="R5" s="32" t="s">
        <v>171</v>
      </c>
      <c r="S5" s="33"/>
      <c r="T5" s="32" t="s">
        <v>172</v>
      </c>
      <c r="U5" s="35"/>
    </row>
    <row r="6" spans="1:21" ht="19.5" customHeight="1">
      <c r="A6" s="36"/>
      <c r="B6" s="37" t="s">
        <v>3</v>
      </c>
      <c r="C6" s="37" t="s">
        <v>4</v>
      </c>
      <c r="D6" s="37" t="s">
        <v>3</v>
      </c>
      <c r="E6" s="37" t="s">
        <v>4</v>
      </c>
      <c r="F6" s="37" t="s">
        <v>3</v>
      </c>
      <c r="G6" s="37" t="s">
        <v>4</v>
      </c>
      <c r="H6" s="37" t="s">
        <v>3</v>
      </c>
      <c r="I6" s="37" t="s">
        <v>4</v>
      </c>
      <c r="J6" s="38" t="s">
        <v>3</v>
      </c>
      <c r="K6" s="39" t="s">
        <v>4</v>
      </c>
      <c r="L6" s="37" t="s">
        <v>3</v>
      </c>
      <c r="M6" s="37" t="s">
        <v>4</v>
      </c>
      <c r="N6" s="37" t="s">
        <v>3</v>
      </c>
      <c r="O6" s="37" t="s">
        <v>4</v>
      </c>
      <c r="P6" s="37" t="s">
        <v>3</v>
      </c>
      <c r="Q6" s="37" t="s">
        <v>4</v>
      </c>
      <c r="R6" s="37" t="s">
        <v>3</v>
      </c>
      <c r="S6" s="37" t="s">
        <v>4</v>
      </c>
      <c r="T6" s="37" t="s">
        <v>3</v>
      </c>
      <c r="U6" s="39" t="s">
        <v>4</v>
      </c>
    </row>
    <row r="7" spans="1:21" ht="38.25" customHeight="1">
      <c r="A7" s="40" t="s">
        <v>5</v>
      </c>
      <c r="B7" s="41">
        <v>335800</v>
      </c>
      <c r="C7" s="41">
        <v>335800</v>
      </c>
      <c r="D7" s="41">
        <v>344500</v>
      </c>
      <c r="E7" s="41">
        <v>344500</v>
      </c>
      <c r="F7" s="41">
        <v>334900</v>
      </c>
      <c r="G7" s="41">
        <v>334900</v>
      </c>
      <c r="H7" s="41">
        <v>379800</v>
      </c>
      <c r="I7" s="41">
        <v>379800</v>
      </c>
      <c r="J7" s="42">
        <v>379200</v>
      </c>
      <c r="K7" s="43">
        <v>379200</v>
      </c>
      <c r="L7" s="44">
        <v>0.41866028708132319</v>
      </c>
      <c r="M7" s="45">
        <v>0.41866028708132319</v>
      </c>
      <c r="N7" s="45">
        <v>2.5908278737343693</v>
      </c>
      <c r="O7" s="45">
        <v>2.5908278737343693</v>
      </c>
      <c r="P7" s="45">
        <v>-2.7866473149491924</v>
      </c>
      <c r="Q7" s="45">
        <v>-2.7866473149491924</v>
      </c>
      <c r="R7" s="45">
        <v>13.406987160346361</v>
      </c>
      <c r="S7" s="45">
        <v>13.406987160346361</v>
      </c>
      <c r="T7" s="46">
        <v>-0.15797788309637895</v>
      </c>
      <c r="U7" s="47">
        <v>-0.15797788309637895</v>
      </c>
    </row>
    <row r="8" spans="1:21" ht="38.25" customHeight="1">
      <c r="A8" s="48" t="s">
        <v>6</v>
      </c>
      <c r="B8" s="49">
        <v>387400</v>
      </c>
      <c r="C8" s="49">
        <v>723200</v>
      </c>
      <c r="D8" s="49">
        <v>377000</v>
      </c>
      <c r="E8" s="49">
        <v>721500</v>
      </c>
      <c r="F8" s="49">
        <v>395600</v>
      </c>
      <c r="G8" s="49">
        <v>730500</v>
      </c>
      <c r="H8" s="49">
        <v>399400</v>
      </c>
      <c r="I8" s="49">
        <v>779200</v>
      </c>
      <c r="J8" s="50">
        <v>436300</v>
      </c>
      <c r="K8" s="51">
        <v>815500</v>
      </c>
      <c r="L8" s="52">
        <v>13.573732043389029</v>
      </c>
      <c r="M8" s="53">
        <v>7.0614359733530705</v>
      </c>
      <c r="N8" s="53">
        <v>-2.6845637583892596</v>
      </c>
      <c r="O8" s="53">
        <v>-0.23506637168141253</v>
      </c>
      <c r="P8" s="53">
        <v>4.9336870026525048</v>
      </c>
      <c r="Q8" s="53">
        <v>1.2474012474012426</v>
      </c>
      <c r="R8" s="53">
        <v>0.96056622851365603</v>
      </c>
      <c r="S8" s="53">
        <v>6.6666666666666714</v>
      </c>
      <c r="T8" s="53">
        <v>9.2388582874311425</v>
      </c>
      <c r="U8" s="54">
        <v>4.6586242299794662</v>
      </c>
    </row>
    <row r="9" spans="1:21" ht="38.25" customHeight="1">
      <c r="A9" s="48" t="s">
        <v>7</v>
      </c>
      <c r="B9" s="49">
        <v>453400</v>
      </c>
      <c r="C9" s="49">
        <v>1176600</v>
      </c>
      <c r="D9" s="49">
        <v>431200</v>
      </c>
      <c r="E9" s="49">
        <v>1152700</v>
      </c>
      <c r="F9" s="49">
        <v>461800</v>
      </c>
      <c r="G9" s="49">
        <v>1192300</v>
      </c>
      <c r="H9" s="49">
        <v>477800</v>
      </c>
      <c r="I9" s="49">
        <v>1257000</v>
      </c>
      <c r="J9" s="50">
        <v>486500</v>
      </c>
      <c r="K9" s="51">
        <v>1302000</v>
      </c>
      <c r="L9" s="52">
        <v>4.6871392288155107</v>
      </c>
      <c r="M9" s="53">
        <v>6.1338625293162465</v>
      </c>
      <c r="N9" s="53">
        <v>-4.8963387737097577</v>
      </c>
      <c r="O9" s="53">
        <v>-2.0312765595784441</v>
      </c>
      <c r="P9" s="53">
        <v>7.0964749536178005</v>
      </c>
      <c r="Q9" s="53">
        <v>3.4354125097597006</v>
      </c>
      <c r="R9" s="53">
        <v>3.4647033347769565</v>
      </c>
      <c r="S9" s="53">
        <v>5.4264866224943376</v>
      </c>
      <c r="T9" s="53">
        <v>1.8208455420678007</v>
      </c>
      <c r="U9" s="54">
        <v>3.5799522673030992</v>
      </c>
    </row>
    <row r="10" spans="1:21" ht="38.25" customHeight="1">
      <c r="A10" s="48" t="s">
        <v>8</v>
      </c>
      <c r="B10" s="49">
        <v>347800</v>
      </c>
      <c r="C10" s="49">
        <v>1524400</v>
      </c>
      <c r="D10" s="49">
        <v>382000</v>
      </c>
      <c r="E10" s="49">
        <v>1534700</v>
      </c>
      <c r="F10" s="49">
        <v>380200</v>
      </c>
      <c r="G10" s="49">
        <v>1572500</v>
      </c>
      <c r="H10" s="49">
        <v>368000</v>
      </c>
      <c r="I10" s="49">
        <v>1625000</v>
      </c>
      <c r="J10" s="50">
        <v>418500</v>
      </c>
      <c r="K10" s="51">
        <v>1720500</v>
      </c>
      <c r="L10" s="52">
        <v>-0.14355440712029122</v>
      </c>
      <c r="M10" s="53">
        <v>4.6331251286979125</v>
      </c>
      <c r="N10" s="53">
        <v>9.8332374928119464</v>
      </c>
      <c r="O10" s="53">
        <v>0.67567567567567721</v>
      </c>
      <c r="P10" s="53">
        <v>-0.47120418848167844</v>
      </c>
      <c r="Q10" s="53">
        <v>2.4630220890076089</v>
      </c>
      <c r="R10" s="53">
        <v>-3.2088374539715971</v>
      </c>
      <c r="S10" s="53">
        <v>3.3386327503974513</v>
      </c>
      <c r="T10" s="53">
        <v>13.722826086956516</v>
      </c>
      <c r="U10" s="54">
        <v>5.8769230769230631</v>
      </c>
    </row>
    <row r="11" spans="1:21" ht="38.25" customHeight="1">
      <c r="A11" s="48" t="s">
        <v>10</v>
      </c>
      <c r="B11" s="49">
        <v>322900</v>
      </c>
      <c r="C11" s="49">
        <v>1847300</v>
      </c>
      <c r="D11" s="49">
        <v>337000</v>
      </c>
      <c r="E11" s="49">
        <v>1871700</v>
      </c>
      <c r="F11" s="49">
        <v>343000</v>
      </c>
      <c r="G11" s="49">
        <v>1915500</v>
      </c>
      <c r="H11" s="49">
        <v>348700</v>
      </c>
      <c r="I11" s="49">
        <v>1973700</v>
      </c>
      <c r="J11" s="50">
        <v>395000</v>
      </c>
      <c r="K11" s="51">
        <v>2115500</v>
      </c>
      <c r="L11" s="52">
        <v>-1.4948139109212946</v>
      </c>
      <c r="M11" s="53">
        <v>3.5075923124334736</v>
      </c>
      <c r="N11" s="53">
        <v>4.3666769897801316</v>
      </c>
      <c r="O11" s="53">
        <v>1.320846641043687</v>
      </c>
      <c r="P11" s="53">
        <v>1.7804154302670554</v>
      </c>
      <c r="Q11" s="53">
        <v>2.3401186087514105</v>
      </c>
      <c r="R11" s="53">
        <v>1.661807580174937</v>
      </c>
      <c r="S11" s="53">
        <v>3.0383711824588886</v>
      </c>
      <c r="T11" s="53">
        <v>13.277889303125903</v>
      </c>
      <c r="U11" s="54">
        <v>7.1844758575264649</v>
      </c>
    </row>
    <row r="12" spans="1:21" ht="38.25" customHeight="1">
      <c r="A12" s="48" t="s">
        <v>11</v>
      </c>
      <c r="B12" s="49">
        <v>337200</v>
      </c>
      <c r="C12" s="49">
        <v>2184500</v>
      </c>
      <c r="D12" s="49">
        <v>354900</v>
      </c>
      <c r="E12" s="49">
        <v>2226600</v>
      </c>
      <c r="F12" s="49">
        <v>366300</v>
      </c>
      <c r="G12" s="49">
        <v>2281800</v>
      </c>
      <c r="H12" s="49">
        <v>360200</v>
      </c>
      <c r="I12" s="49">
        <v>2333900</v>
      </c>
      <c r="J12" s="50">
        <v>381200</v>
      </c>
      <c r="K12" s="51">
        <v>2496700</v>
      </c>
      <c r="L12" s="52">
        <v>-3.6571428571428584</v>
      </c>
      <c r="M12" s="53">
        <v>2.332880498430697</v>
      </c>
      <c r="N12" s="53">
        <v>5.2491103202847</v>
      </c>
      <c r="O12" s="53">
        <v>1.9272144655527512</v>
      </c>
      <c r="P12" s="53">
        <v>3.2121724429416787</v>
      </c>
      <c r="Q12" s="53">
        <v>2.4791161412018425</v>
      </c>
      <c r="R12" s="53">
        <v>-1.6653016653016692</v>
      </c>
      <c r="S12" s="53">
        <v>2.2832851257778941</v>
      </c>
      <c r="T12" s="53">
        <v>5.8300943920044404</v>
      </c>
      <c r="U12" s="54">
        <v>6.9754488195723923</v>
      </c>
    </row>
    <row r="13" spans="1:21" ht="38.25" customHeight="1">
      <c r="A13" s="48" t="s">
        <v>12</v>
      </c>
      <c r="B13" s="49">
        <v>340100</v>
      </c>
      <c r="C13" s="49">
        <v>2524600</v>
      </c>
      <c r="D13" s="49">
        <v>409300</v>
      </c>
      <c r="E13" s="49">
        <v>2635900</v>
      </c>
      <c r="F13" s="49">
        <v>396600</v>
      </c>
      <c r="G13" s="49">
        <v>2678400</v>
      </c>
      <c r="H13" s="49">
        <v>451300</v>
      </c>
      <c r="I13" s="49">
        <v>2785200</v>
      </c>
      <c r="J13" s="50">
        <v>445400</v>
      </c>
      <c r="K13" s="51">
        <v>2942100</v>
      </c>
      <c r="L13" s="52">
        <v>-22.827320172452914</v>
      </c>
      <c r="M13" s="53">
        <v>-1.9725091247961473</v>
      </c>
      <c r="N13" s="53">
        <v>20.346956777418399</v>
      </c>
      <c r="O13" s="53">
        <v>4.4086191871979707</v>
      </c>
      <c r="P13" s="53">
        <v>-3.1028585389689738</v>
      </c>
      <c r="Q13" s="53">
        <v>1.6123525171667978</v>
      </c>
      <c r="R13" s="53">
        <v>13.792233988905707</v>
      </c>
      <c r="S13" s="53">
        <v>3.9874551971326184</v>
      </c>
      <c r="T13" s="53">
        <v>-1.3073343673831204</v>
      </c>
      <c r="U13" s="54">
        <v>5.6333476949590704</v>
      </c>
    </row>
    <row r="14" spans="1:21" ht="38.25" customHeight="1">
      <c r="A14" s="48" t="s">
        <v>13</v>
      </c>
      <c r="B14" s="55">
        <v>496800</v>
      </c>
      <c r="C14" s="49">
        <v>3021400</v>
      </c>
      <c r="D14" s="55">
        <v>501300</v>
      </c>
      <c r="E14" s="49">
        <v>3137200</v>
      </c>
      <c r="F14" s="55">
        <v>505800</v>
      </c>
      <c r="G14" s="49">
        <v>3184200</v>
      </c>
      <c r="H14" s="55">
        <v>531600</v>
      </c>
      <c r="I14" s="49">
        <v>3316800</v>
      </c>
      <c r="J14" s="56">
        <v>523400</v>
      </c>
      <c r="K14" s="51">
        <v>3465500</v>
      </c>
      <c r="L14" s="52">
        <v>-4.9368541905855352</v>
      </c>
      <c r="M14" s="53">
        <v>-2.4725629438347312</v>
      </c>
      <c r="N14" s="53">
        <v>0.90579710144926651</v>
      </c>
      <c r="O14" s="53">
        <v>3.8326603561263113</v>
      </c>
      <c r="P14" s="53">
        <v>0.89766606822261963</v>
      </c>
      <c r="Q14" s="53">
        <v>1.4981512176463099</v>
      </c>
      <c r="R14" s="53">
        <v>5.1008303677342752</v>
      </c>
      <c r="S14" s="53">
        <v>4.1643112869794692</v>
      </c>
      <c r="T14" s="53">
        <v>-1.5425131677953345</v>
      </c>
      <c r="U14" s="54">
        <v>4.4832368547998129</v>
      </c>
    </row>
    <row r="15" spans="1:21" ht="38.25" customHeight="1">
      <c r="A15" s="48" t="s">
        <v>14</v>
      </c>
      <c r="B15" s="55">
        <v>392900</v>
      </c>
      <c r="C15" s="49">
        <v>3414300</v>
      </c>
      <c r="D15" s="55">
        <v>398700</v>
      </c>
      <c r="E15" s="49">
        <v>3535900</v>
      </c>
      <c r="F15" s="55">
        <v>444300</v>
      </c>
      <c r="G15" s="49">
        <v>3628500</v>
      </c>
      <c r="H15" s="55">
        <v>493000</v>
      </c>
      <c r="I15" s="49">
        <v>3809800</v>
      </c>
      <c r="J15" s="56">
        <v>457800</v>
      </c>
      <c r="K15" s="51">
        <v>3923300</v>
      </c>
      <c r="L15" s="52">
        <v>5.1941097724230332</v>
      </c>
      <c r="M15" s="53">
        <v>-1.6477027221662155</v>
      </c>
      <c r="N15" s="53">
        <v>1.4762025960804408</v>
      </c>
      <c r="O15" s="53">
        <v>3.5614913745130679</v>
      </c>
      <c r="P15" s="53">
        <v>11.437170805116637</v>
      </c>
      <c r="Q15" s="53">
        <v>2.6188523431092534</v>
      </c>
      <c r="R15" s="53">
        <v>10.961062345262221</v>
      </c>
      <c r="S15" s="53">
        <v>4.9965550502962515</v>
      </c>
      <c r="T15" s="53">
        <v>-7.1399594320486841</v>
      </c>
      <c r="U15" s="54">
        <v>2.9791590109716992</v>
      </c>
    </row>
    <row r="16" spans="1:21" ht="38.25" customHeight="1">
      <c r="A16" s="48" t="s">
        <v>15</v>
      </c>
      <c r="B16" s="55">
        <v>376300</v>
      </c>
      <c r="C16" s="49">
        <v>3790600</v>
      </c>
      <c r="D16" s="55">
        <v>303400</v>
      </c>
      <c r="E16" s="49">
        <v>3839300</v>
      </c>
      <c r="F16" s="55">
        <v>398900</v>
      </c>
      <c r="G16" s="49">
        <v>4027400</v>
      </c>
      <c r="H16" s="55">
        <v>445500</v>
      </c>
      <c r="I16" s="49">
        <v>4255300</v>
      </c>
      <c r="J16" s="56">
        <v>429200</v>
      </c>
      <c r="K16" s="51">
        <v>4352500</v>
      </c>
      <c r="L16" s="52">
        <v>0.7496653279785761</v>
      </c>
      <c r="M16" s="53">
        <v>-1.4148244473341975</v>
      </c>
      <c r="N16" s="53">
        <v>-19.372840818495888</v>
      </c>
      <c r="O16" s="53">
        <v>1.284757030549244</v>
      </c>
      <c r="P16" s="53">
        <v>31.476598549769278</v>
      </c>
      <c r="Q16" s="53">
        <v>4.8993306071419198</v>
      </c>
      <c r="R16" s="53">
        <v>11.682125846076701</v>
      </c>
      <c r="S16" s="53">
        <v>5.6587376471172348</v>
      </c>
      <c r="T16" s="53">
        <v>-3.6588103254769919</v>
      </c>
      <c r="U16" s="54">
        <v>2.2842102789462473</v>
      </c>
    </row>
    <row r="17" spans="1:21" ht="38.25" customHeight="1">
      <c r="A17" s="48" t="s">
        <v>16</v>
      </c>
      <c r="B17" s="55">
        <v>374900</v>
      </c>
      <c r="C17" s="49">
        <v>4165500</v>
      </c>
      <c r="D17" s="55">
        <v>283400</v>
      </c>
      <c r="E17" s="49">
        <v>4122700</v>
      </c>
      <c r="F17" s="55">
        <v>394600</v>
      </c>
      <c r="G17" s="49">
        <v>4422000</v>
      </c>
      <c r="H17" s="55">
        <v>428100</v>
      </c>
      <c r="I17" s="49">
        <v>4683400</v>
      </c>
      <c r="J17" s="56">
        <v>409900</v>
      </c>
      <c r="K17" s="51">
        <v>4762400</v>
      </c>
      <c r="L17" s="52">
        <v>0.80666845926324982</v>
      </c>
      <c r="M17" s="53">
        <v>-1.2189048827337672</v>
      </c>
      <c r="N17" s="53">
        <v>-24.406508402240604</v>
      </c>
      <c r="O17" s="53">
        <v>-1.0274876965550419</v>
      </c>
      <c r="P17" s="53">
        <v>39.237826393789703</v>
      </c>
      <c r="Q17" s="53">
        <v>7.2598054672908603</v>
      </c>
      <c r="R17" s="53">
        <v>8.4896097313735339</v>
      </c>
      <c r="S17" s="53">
        <v>5.9113523292627832</v>
      </c>
      <c r="T17" s="53">
        <v>-4.251343144125201</v>
      </c>
      <c r="U17" s="54">
        <v>1.6868087287013793</v>
      </c>
    </row>
    <row r="18" spans="1:21" ht="38.25" customHeight="1">
      <c r="A18" s="48" t="s">
        <v>17</v>
      </c>
      <c r="B18" s="55">
        <v>355700</v>
      </c>
      <c r="C18" s="49">
        <v>4521200</v>
      </c>
      <c r="D18" s="55">
        <v>310700</v>
      </c>
      <c r="E18" s="49">
        <v>4433400</v>
      </c>
      <c r="F18" s="55">
        <v>412500</v>
      </c>
      <c r="G18" s="49">
        <v>4834500</v>
      </c>
      <c r="H18" s="55">
        <v>401300</v>
      </c>
      <c r="I18" s="49">
        <v>5084700</v>
      </c>
      <c r="J18" s="56">
        <v>390800</v>
      </c>
      <c r="K18" s="51">
        <v>5153200</v>
      </c>
      <c r="L18" s="52">
        <v>4.0667056758338305</v>
      </c>
      <c r="M18" s="53">
        <v>-0.82260293504727144</v>
      </c>
      <c r="N18" s="53">
        <v>-12.651110486364914</v>
      </c>
      <c r="O18" s="53">
        <v>-1.941962310890915</v>
      </c>
      <c r="P18" s="53">
        <v>32.764724814934027</v>
      </c>
      <c r="Q18" s="53">
        <v>9.047232372445535</v>
      </c>
      <c r="R18" s="53">
        <v>-2.7151515151515184</v>
      </c>
      <c r="S18" s="53">
        <v>5.1753025131864803</v>
      </c>
      <c r="T18" s="53">
        <v>-2.6164963867430799</v>
      </c>
      <c r="U18" s="54">
        <v>1.3471787912757947</v>
      </c>
    </row>
    <row r="19" spans="1:21" ht="38.25" customHeight="1">
      <c r="A19" s="57" t="s">
        <v>18</v>
      </c>
      <c r="B19" s="58" t="s">
        <v>19</v>
      </c>
      <c r="C19" s="59">
        <v>4521200</v>
      </c>
      <c r="D19" s="58" t="s">
        <v>19</v>
      </c>
      <c r="E19" s="59">
        <v>4433400</v>
      </c>
      <c r="F19" s="58" t="s">
        <v>19</v>
      </c>
      <c r="G19" s="59">
        <v>4834500</v>
      </c>
      <c r="H19" s="58" t="s">
        <v>19</v>
      </c>
      <c r="I19" s="59">
        <v>5084700</v>
      </c>
      <c r="J19" s="60" t="s">
        <v>19</v>
      </c>
      <c r="K19" s="59">
        <v>5153200</v>
      </c>
      <c r="L19" s="61" t="s">
        <v>19</v>
      </c>
      <c r="M19" s="62">
        <v>-0.82260293504727144</v>
      </c>
      <c r="N19" s="63" t="s">
        <v>19</v>
      </c>
      <c r="O19" s="62">
        <v>-1.941962310890915</v>
      </c>
      <c r="P19" s="63" t="s">
        <v>19</v>
      </c>
      <c r="Q19" s="62">
        <v>9.047232372445535</v>
      </c>
      <c r="R19" s="63" t="s">
        <v>19</v>
      </c>
      <c r="S19" s="62">
        <v>5.1753025131864803</v>
      </c>
      <c r="T19" s="63" t="s">
        <v>19</v>
      </c>
      <c r="U19" s="64">
        <v>1.3471787912757947</v>
      </c>
    </row>
    <row r="20" spans="1:21" ht="38.25" customHeight="1">
      <c r="A20" s="65"/>
      <c r="F20" s="66"/>
      <c r="G20" s="66"/>
      <c r="H20" s="66"/>
      <c r="I20" s="66"/>
    </row>
  </sheetData>
  <mergeCells count="3">
    <mergeCell ref="B4:K4"/>
    <mergeCell ref="L4:U4"/>
    <mergeCell ref="A1:D1"/>
  </mergeCells>
  <phoneticPr fontId="6"/>
  <hyperlinks>
    <hyperlink ref="A1" location="'R3'!A1" display="令和３年度"/>
    <hyperlink ref="A1:D1" location="平成16年!A1" display="平成16年!A1"/>
  </hyperlinks>
  <printOptions horizontalCentered="1"/>
  <pageMargins left="0.6692913385826772" right="0.19685039370078741" top="0.59055118110236227" bottom="0" header="0.51181102362204722" footer="0.51181102362204722"/>
  <pageSetup paperSize="9" scale="83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7"/>
  <sheetViews>
    <sheetView view="pageBreakPreview" topLeftCell="A10" zoomScale="85" zoomScaleNormal="100" zoomScaleSheetLayoutView="85" workbookViewId="0">
      <selection sqref="A1:D1"/>
    </sheetView>
  </sheetViews>
  <sheetFormatPr defaultRowHeight="13.5"/>
  <cols>
    <col min="1" max="1" width="5.125" style="90" customWidth="1"/>
    <col min="2" max="2" width="10.375" style="90" customWidth="1"/>
    <col min="3" max="14" width="8.25" style="90" customWidth="1"/>
    <col min="15" max="15" width="12.125" style="90" customWidth="1"/>
    <col min="16" max="16384" width="9" style="90"/>
  </cols>
  <sheetData>
    <row r="1" spans="1:37" s="18" customFormat="1" ht="17.25" customHeight="1">
      <c r="A1" s="288" t="str">
        <f>平成16年!A1</f>
        <v>平成16年</v>
      </c>
      <c r="B1" s="288"/>
      <c r="C1" s="288"/>
      <c r="D1" s="288"/>
      <c r="E1" s="14"/>
      <c r="F1" s="14"/>
      <c r="G1" s="14"/>
      <c r="H1" s="14"/>
      <c r="I1" s="14"/>
      <c r="J1" s="15"/>
      <c r="K1" s="16"/>
      <c r="L1" s="14"/>
      <c r="M1" s="14"/>
      <c r="N1" s="14"/>
      <c r="O1" s="14"/>
      <c r="P1" s="14"/>
      <c r="Q1" s="14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s="26" customFormat="1" ht="17.25" customHeight="1">
      <c r="A2" s="24"/>
      <c r="B2" s="24"/>
      <c r="C2" s="24"/>
      <c r="D2" s="24"/>
      <c r="E2" s="14"/>
      <c r="F2" s="14"/>
      <c r="G2" s="14"/>
      <c r="H2" s="14"/>
      <c r="I2" s="14"/>
      <c r="J2" s="15"/>
      <c r="K2" s="16"/>
      <c r="L2" s="14"/>
      <c r="M2" s="14"/>
      <c r="N2" s="14"/>
      <c r="O2" s="14"/>
      <c r="P2" s="14"/>
      <c r="Q2" s="14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28.15" customHeight="1"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R3" s="153"/>
      <c r="S3" s="153"/>
      <c r="T3" s="153"/>
      <c r="U3" s="153"/>
      <c r="V3" s="153"/>
      <c r="W3" s="153"/>
      <c r="X3" s="153"/>
      <c r="Y3" s="153"/>
      <c r="Z3" s="153"/>
      <c r="AA3" s="153"/>
    </row>
    <row r="4" spans="1:37" ht="28.15" customHeight="1">
      <c r="B4" s="151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R4" s="153"/>
      <c r="S4" s="153"/>
      <c r="T4" s="153"/>
      <c r="U4" s="153"/>
      <c r="V4" s="153"/>
      <c r="W4" s="153"/>
      <c r="X4" s="153"/>
      <c r="Y4" s="153"/>
      <c r="Z4" s="153"/>
      <c r="AA4" s="153"/>
    </row>
    <row r="5" spans="1:37" ht="28.15" customHeight="1">
      <c r="B5" s="151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R5" s="153"/>
      <c r="S5" s="153"/>
      <c r="T5" s="153"/>
      <c r="U5" s="153"/>
      <c r="V5" s="153"/>
      <c r="W5" s="153"/>
      <c r="X5" s="153"/>
      <c r="Y5" s="153"/>
      <c r="Z5" s="153"/>
      <c r="AA5" s="153"/>
    </row>
    <row r="6" spans="1:37" ht="28.15" customHeight="1">
      <c r="B6" s="151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R6" s="153"/>
      <c r="S6" s="153"/>
      <c r="T6" s="153"/>
      <c r="U6" s="153"/>
      <c r="V6" s="153"/>
      <c r="W6" s="153"/>
      <c r="X6" s="153"/>
      <c r="Y6" s="153"/>
      <c r="Z6" s="153"/>
      <c r="AA6" s="153"/>
    </row>
    <row r="7" spans="1:37" ht="28.15" customHeight="1">
      <c r="B7" s="151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R7" s="153"/>
      <c r="S7" s="153"/>
      <c r="T7" s="153"/>
      <c r="U7" s="153"/>
      <c r="V7" s="153"/>
      <c r="W7" s="153"/>
      <c r="X7" s="153"/>
      <c r="Y7" s="153"/>
      <c r="Z7" s="153"/>
      <c r="AA7" s="153"/>
    </row>
    <row r="8" spans="1:37" ht="28.15" customHeight="1">
      <c r="B8" s="151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R8" s="153"/>
      <c r="S8" s="153"/>
      <c r="T8" s="153"/>
      <c r="U8" s="153"/>
      <c r="V8" s="153"/>
      <c r="W8" s="153"/>
      <c r="X8" s="153"/>
      <c r="Y8" s="153"/>
      <c r="Z8" s="153"/>
      <c r="AA8" s="153"/>
    </row>
    <row r="9" spans="1:37" ht="28.15" customHeight="1">
      <c r="B9" s="151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R9" s="153"/>
      <c r="S9" s="153"/>
      <c r="T9" s="153"/>
      <c r="U9" s="153"/>
      <c r="V9" s="153"/>
      <c r="W9" s="153"/>
      <c r="X9" s="153"/>
      <c r="Y9" s="153"/>
      <c r="Z9" s="153"/>
      <c r="AA9" s="153"/>
    </row>
    <row r="10" spans="1:37" ht="28.15" customHeight="1">
      <c r="B10" s="151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R10" s="153"/>
      <c r="S10" s="153"/>
      <c r="T10" s="153"/>
      <c r="U10" s="153"/>
      <c r="V10" s="153"/>
      <c r="W10" s="153"/>
      <c r="X10" s="153"/>
      <c r="Y10" s="153"/>
      <c r="Z10" s="153"/>
      <c r="AA10" s="153"/>
    </row>
    <row r="11" spans="1:37" ht="28.15" customHeight="1">
      <c r="B11" s="151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R11" s="153"/>
      <c r="S11" s="153"/>
      <c r="T11" s="153"/>
      <c r="U11" s="153"/>
      <c r="V11" s="153"/>
      <c r="W11" s="153"/>
      <c r="X11" s="153"/>
      <c r="Y11" s="153"/>
      <c r="Z11" s="153"/>
      <c r="AA11" s="153"/>
    </row>
    <row r="12" spans="1:37" ht="28.15" customHeight="1">
      <c r="B12" s="151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R12" s="153"/>
      <c r="S12" s="153"/>
      <c r="T12" s="153"/>
      <c r="U12" s="153"/>
      <c r="V12" s="153"/>
      <c r="W12" s="153"/>
      <c r="X12" s="153"/>
      <c r="Y12" s="153"/>
      <c r="Z12" s="153"/>
      <c r="AA12" s="153"/>
    </row>
    <row r="13" spans="1:37" ht="21" customHeight="1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5" t="s">
        <v>22</v>
      </c>
      <c r="P13" s="154"/>
      <c r="Q13" s="154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</row>
    <row r="14" spans="1:37" s="161" customFormat="1" ht="21" customHeight="1">
      <c r="A14" s="156"/>
      <c r="B14" s="157"/>
      <c r="C14" s="158" t="s">
        <v>5</v>
      </c>
      <c r="D14" s="158" t="s">
        <v>6</v>
      </c>
      <c r="E14" s="158" t="s">
        <v>7</v>
      </c>
      <c r="F14" s="158" t="s">
        <v>8</v>
      </c>
      <c r="G14" s="158" t="s">
        <v>10</v>
      </c>
      <c r="H14" s="158" t="s">
        <v>11</v>
      </c>
      <c r="I14" s="158" t="s">
        <v>12</v>
      </c>
      <c r="J14" s="158" t="s">
        <v>13</v>
      </c>
      <c r="K14" s="158" t="s">
        <v>14</v>
      </c>
      <c r="L14" s="158" t="s">
        <v>15</v>
      </c>
      <c r="M14" s="158" t="s">
        <v>16</v>
      </c>
      <c r="N14" s="158" t="s">
        <v>17</v>
      </c>
      <c r="O14" s="159" t="s">
        <v>18</v>
      </c>
      <c r="P14" s="156"/>
      <c r="Q14" s="156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</row>
    <row r="15" spans="1:37" s="161" customFormat="1" ht="21" customHeight="1">
      <c r="A15" s="156"/>
      <c r="B15" s="162" t="s">
        <v>29</v>
      </c>
      <c r="C15" s="163">
        <v>335.8</v>
      </c>
      <c r="D15" s="163">
        <v>387.4</v>
      </c>
      <c r="E15" s="163">
        <v>453.4</v>
      </c>
      <c r="F15" s="163">
        <v>347.8</v>
      </c>
      <c r="G15" s="163">
        <v>322.89999999999998</v>
      </c>
      <c r="H15" s="163">
        <v>337.2</v>
      </c>
      <c r="I15" s="163">
        <v>340.1</v>
      </c>
      <c r="J15" s="163">
        <v>496.8</v>
      </c>
      <c r="K15" s="163">
        <v>392.9</v>
      </c>
      <c r="L15" s="163">
        <v>376.3</v>
      </c>
      <c r="M15" s="163">
        <v>374.9</v>
      </c>
      <c r="N15" s="163">
        <v>355.7</v>
      </c>
      <c r="O15" s="164">
        <v>4521.2</v>
      </c>
      <c r="P15" s="156"/>
      <c r="Q15" s="156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</row>
    <row r="16" spans="1:37" s="161" customFormat="1" ht="21" customHeight="1">
      <c r="A16" s="156"/>
      <c r="B16" s="162" t="s">
        <v>30</v>
      </c>
      <c r="C16" s="163">
        <v>344.5</v>
      </c>
      <c r="D16" s="163">
        <v>377</v>
      </c>
      <c r="E16" s="163">
        <v>431.2</v>
      </c>
      <c r="F16" s="163">
        <v>382</v>
      </c>
      <c r="G16" s="163">
        <v>337</v>
      </c>
      <c r="H16" s="163">
        <v>354.9</v>
      </c>
      <c r="I16" s="163">
        <v>409.3</v>
      </c>
      <c r="J16" s="163">
        <v>501.3</v>
      </c>
      <c r="K16" s="163">
        <v>398.7</v>
      </c>
      <c r="L16" s="163">
        <v>303.39999999999998</v>
      </c>
      <c r="M16" s="163">
        <v>283.39999999999998</v>
      </c>
      <c r="N16" s="163">
        <v>310.7</v>
      </c>
      <c r="O16" s="164">
        <v>4433.3999999999996</v>
      </c>
      <c r="P16" s="156"/>
      <c r="Q16" s="156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</row>
    <row r="17" spans="1:37" s="161" customFormat="1" ht="21" customHeight="1">
      <c r="A17" s="156"/>
      <c r="B17" s="162" t="s">
        <v>31</v>
      </c>
      <c r="C17" s="163">
        <v>334.9</v>
      </c>
      <c r="D17" s="163">
        <v>395.6</v>
      </c>
      <c r="E17" s="163">
        <v>461.8</v>
      </c>
      <c r="F17" s="163">
        <v>380.2</v>
      </c>
      <c r="G17" s="163">
        <v>343</v>
      </c>
      <c r="H17" s="163">
        <v>366.3</v>
      </c>
      <c r="I17" s="163">
        <v>396.6</v>
      </c>
      <c r="J17" s="163">
        <v>505.8</v>
      </c>
      <c r="K17" s="163">
        <v>444.3</v>
      </c>
      <c r="L17" s="163">
        <v>398.9</v>
      </c>
      <c r="M17" s="163">
        <v>394.6</v>
      </c>
      <c r="N17" s="163">
        <v>412.5</v>
      </c>
      <c r="O17" s="164">
        <v>4834.5</v>
      </c>
      <c r="P17" s="156"/>
      <c r="Q17" s="156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</row>
    <row r="18" spans="1:37" s="161" customFormat="1" ht="21" customHeight="1">
      <c r="A18" s="156"/>
      <c r="B18" s="165" t="s">
        <v>27</v>
      </c>
      <c r="C18" s="166">
        <v>379.8</v>
      </c>
      <c r="D18" s="166">
        <v>399.4</v>
      </c>
      <c r="E18" s="166">
        <v>477.8</v>
      </c>
      <c r="F18" s="166">
        <v>368</v>
      </c>
      <c r="G18" s="166">
        <v>348.7</v>
      </c>
      <c r="H18" s="166">
        <v>360.2</v>
      </c>
      <c r="I18" s="166">
        <v>451.3</v>
      </c>
      <c r="J18" s="166">
        <v>531.6</v>
      </c>
      <c r="K18" s="166">
        <v>493</v>
      </c>
      <c r="L18" s="166">
        <v>445.5</v>
      </c>
      <c r="M18" s="166">
        <v>428.1</v>
      </c>
      <c r="N18" s="166">
        <v>401.3</v>
      </c>
      <c r="O18" s="167">
        <v>5084.7</v>
      </c>
      <c r="P18" s="156"/>
      <c r="Q18" s="156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</row>
    <row r="19" spans="1:37" s="161" customFormat="1" ht="21" customHeight="1">
      <c r="A19" s="156"/>
      <c r="B19" s="168" t="s">
        <v>32</v>
      </c>
      <c r="C19" s="169">
        <v>379.2</v>
      </c>
      <c r="D19" s="169">
        <v>436.3</v>
      </c>
      <c r="E19" s="169">
        <v>486.5</v>
      </c>
      <c r="F19" s="169">
        <v>418.5</v>
      </c>
      <c r="G19" s="169">
        <v>395</v>
      </c>
      <c r="H19" s="169">
        <v>381.2</v>
      </c>
      <c r="I19" s="169">
        <v>445.4</v>
      </c>
      <c r="J19" s="169">
        <v>523.4</v>
      </c>
      <c r="K19" s="169">
        <v>457.8</v>
      </c>
      <c r="L19" s="169">
        <v>429.2</v>
      </c>
      <c r="M19" s="169">
        <v>409.9</v>
      </c>
      <c r="N19" s="169">
        <v>390.8</v>
      </c>
      <c r="O19" s="170">
        <v>5153.2</v>
      </c>
      <c r="P19" s="156"/>
      <c r="Q19" s="156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</row>
    <row r="20" spans="1:37" ht="15" customHeight="1">
      <c r="A20" s="154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</row>
    <row r="21" spans="1:37">
      <c r="A21" s="154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</row>
    <row r="22" spans="1:37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</row>
    <row r="23" spans="1:37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</row>
    <row r="24" spans="1:37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</row>
    <row r="25" spans="1:37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</row>
    <row r="26" spans="1:37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</row>
    <row r="27" spans="1:37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</row>
    <row r="28" spans="1:37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</row>
    <row r="29" spans="1:37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</row>
    <row r="30" spans="1:37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</row>
    <row r="31" spans="1:37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</row>
    <row r="33" spans="1:37">
      <c r="A33" s="154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</row>
    <row r="34" spans="1:37">
      <c r="A34" s="154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</row>
    <row r="35" spans="1:37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</row>
    <row r="36" spans="1:37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</row>
    <row r="37" spans="1:37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</row>
    <row r="38" spans="1:37">
      <c r="A38" s="154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</row>
    <row r="39" spans="1:37">
      <c r="A39" s="154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</row>
    <row r="40" spans="1:37">
      <c r="A40" s="154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</row>
    <row r="41" spans="1:37">
      <c r="A41" s="154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</row>
    <row r="42" spans="1:37">
      <c r="A42" s="154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</row>
    <row r="43" spans="1:37">
      <c r="A43" s="154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</row>
    <row r="44" spans="1:37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</row>
    <row r="45" spans="1:37">
      <c r="A45" s="154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</row>
    <row r="46" spans="1:37">
      <c r="A46" s="154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</row>
    <row r="47" spans="1:37">
      <c r="A47" s="154"/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</row>
  </sheetData>
  <mergeCells count="1">
    <mergeCell ref="A1:D1"/>
  </mergeCells>
  <phoneticPr fontId="6"/>
  <hyperlinks>
    <hyperlink ref="A1" location="'R3'!A1" display="令和３年度"/>
    <hyperlink ref="A1:D1" location="平成16年!A1" display="平成16年!A1"/>
  </hyperlinks>
  <pageMargins left="0.70866141732283472" right="0.43307086614173229" top="0.94488188976377963" bottom="0.74803149606299213" header="0.51181102362204722" footer="0.51181102362204722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8"/>
  <sheetViews>
    <sheetView view="pageBreakPreview" zoomScale="70" zoomScaleNormal="40" zoomScaleSheetLayoutView="70" workbookViewId="0">
      <selection sqref="A1:D1"/>
    </sheetView>
  </sheetViews>
  <sheetFormatPr defaultColWidth="7.875" defaultRowHeight="21.75" customHeight="1"/>
  <cols>
    <col min="1" max="16384" width="7.875" style="90"/>
  </cols>
  <sheetData>
    <row r="1" spans="1:37" s="23" customFormat="1" ht="27.75" customHeight="1">
      <c r="A1" s="296" t="str">
        <f>平成16年!A1</f>
        <v>平成16年</v>
      </c>
      <c r="B1" s="296"/>
      <c r="C1" s="296"/>
      <c r="D1" s="296"/>
      <c r="E1" s="67" t="s">
        <v>173</v>
      </c>
      <c r="F1" s="19"/>
      <c r="G1" s="19"/>
      <c r="H1" s="19"/>
      <c r="I1" s="19"/>
      <c r="K1" s="21"/>
      <c r="L1" s="19"/>
      <c r="M1" s="19"/>
      <c r="N1" s="19"/>
      <c r="O1" s="19"/>
      <c r="P1" s="19"/>
      <c r="Q1" s="19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</row>
    <row r="2" spans="1:37" s="26" customFormat="1" ht="17.25" customHeight="1">
      <c r="A2" s="68"/>
      <c r="B2" s="68"/>
      <c r="C2" s="68"/>
      <c r="D2" s="68"/>
      <c r="E2" s="14"/>
      <c r="F2" s="14"/>
      <c r="G2" s="14"/>
      <c r="H2" s="14"/>
      <c r="I2" s="14"/>
      <c r="J2" s="15"/>
      <c r="K2" s="16"/>
      <c r="L2" s="14"/>
      <c r="M2" s="14"/>
      <c r="N2" s="14"/>
      <c r="O2" s="14"/>
      <c r="P2" s="14"/>
      <c r="Q2" s="14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s="77" customFormat="1" ht="21.75" customHeight="1">
      <c r="A3" s="69"/>
      <c r="B3" s="70" t="s">
        <v>21</v>
      </c>
      <c r="C3" s="70" t="s">
        <v>63</v>
      </c>
      <c r="D3" s="70" t="s">
        <v>64</v>
      </c>
      <c r="E3" s="70" t="s">
        <v>65</v>
      </c>
      <c r="F3" s="70" t="s">
        <v>66</v>
      </c>
      <c r="G3" s="70" t="s">
        <v>67</v>
      </c>
      <c r="H3" s="70" t="s">
        <v>68</v>
      </c>
      <c r="I3" s="70" t="s">
        <v>69</v>
      </c>
      <c r="J3" s="70" t="s">
        <v>70</v>
      </c>
      <c r="K3" s="70" t="s">
        <v>71</v>
      </c>
      <c r="L3" s="70" t="s">
        <v>72</v>
      </c>
      <c r="M3" s="70" t="s">
        <v>73</v>
      </c>
      <c r="N3" s="70" t="s">
        <v>74</v>
      </c>
      <c r="O3" s="70" t="s">
        <v>75</v>
      </c>
      <c r="P3" s="70" t="s">
        <v>76</v>
      </c>
      <c r="Q3" s="70" t="s">
        <v>77</v>
      </c>
      <c r="R3" s="70" t="s">
        <v>78</v>
      </c>
      <c r="S3" s="70" t="s">
        <v>79</v>
      </c>
      <c r="T3" s="70" t="s">
        <v>80</v>
      </c>
      <c r="U3" s="70" t="s">
        <v>81</v>
      </c>
      <c r="V3" s="70" t="s">
        <v>82</v>
      </c>
      <c r="W3" s="70" t="s">
        <v>83</v>
      </c>
      <c r="X3" s="71" t="s">
        <v>84</v>
      </c>
      <c r="Y3" s="71" t="s">
        <v>85</v>
      </c>
      <c r="Z3" s="71" t="s">
        <v>86</v>
      </c>
      <c r="AA3" s="72" t="s">
        <v>46</v>
      </c>
      <c r="AB3" s="73" t="s">
        <v>21</v>
      </c>
      <c r="AC3" s="74" t="s">
        <v>45</v>
      </c>
      <c r="AD3" s="75" t="s">
        <v>46</v>
      </c>
      <c r="AE3" s="73" t="s">
        <v>21</v>
      </c>
      <c r="AF3" s="74" t="s">
        <v>45</v>
      </c>
      <c r="AG3" s="74" t="s">
        <v>46</v>
      </c>
      <c r="AH3" s="73" t="s">
        <v>21</v>
      </c>
      <c r="AI3" s="74" t="s">
        <v>45</v>
      </c>
      <c r="AJ3" s="75" t="s">
        <v>46</v>
      </c>
      <c r="AK3" s="76" t="s">
        <v>47</v>
      </c>
    </row>
    <row r="4" spans="1:37" ht="21.75" customHeight="1">
      <c r="A4" s="78" t="s">
        <v>5</v>
      </c>
      <c r="B4" s="79">
        <v>379200</v>
      </c>
      <c r="C4" s="80">
        <v>6400</v>
      </c>
      <c r="D4" s="80">
        <v>5300</v>
      </c>
      <c r="E4" s="80">
        <v>2600</v>
      </c>
      <c r="F4" s="80">
        <v>159400</v>
      </c>
      <c r="G4" s="80">
        <v>31500</v>
      </c>
      <c r="H4" s="80">
        <v>66400</v>
      </c>
      <c r="I4" s="80">
        <v>5800</v>
      </c>
      <c r="J4" s="80">
        <v>3100</v>
      </c>
      <c r="K4" s="80">
        <v>1400</v>
      </c>
      <c r="L4" s="80">
        <v>4200</v>
      </c>
      <c r="M4" s="80">
        <v>52800</v>
      </c>
      <c r="N4" s="80">
        <v>1900</v>
      </c>
      <c r="O4" s="80">
        <v>4100</v>
      </c>
      <c r="P4" s="80">
        <v>1900</v>
      </c>
      <c r="Q4" s="80">
        <v>2600</v>
      </c>
      <c r="R4" s="80">
        <v>12300</v>
      </c>
      <c r="S4" s="80">
        <v>2700</v>
      </c>
      <c r="T4" s="80">
        <v>2300</v>
      </c>
      <c r="U4" s="80">
        <v>0</v>
      </c>
      <c r="V4" s="80">
        <v>800</v>
      </c>
      <c r="W4" s="80">
        <v>0</v>
      </c>
      <c r="X4" s="81">
        <v>0</v>
      </c>
      <c r="Y4" s="81">
        <v>0</v>
      </c>
      <c r="Z4" s="81">
        <v>0</v>
      </c>
      <c r="AA4" s="82">
        <v>11700</v>
      </c>
      <c r="AB4" s="83">
        <v>379200</v>
      </c>
      <c r="AC4" s="79">
        <v>367500</v>
      </c>
      <c r="AD4" s="84">
        <v>11700</v>
      </c>
      <c r="AE4" s="85">
        <v>369600</v>
      </c>
      <c r="AF4" s="86">
        <v>363500</v>
      </c>
      <c r="AG4" s="87">
        <v>6100</v>
      </c>
      <c r="AH4" s="85">
        <v>9600</v>
      </c>
      <c r="AI4" s="86">
        <v>4000</v>
      </c>
      <c r="AJ4" s="88">
        <v>5600</v>
      </c>
      <c r="AK4" s="89">
        <v>41300</v>
      </c>
    </row>
    <row r="5" spans="1:37" ht="21.75" customHeight="1">
      <c r="A5" s="78" t="s">
        <v>6</v>
      </c>
      <c r="B5" s="79">
        <v>436300</v>
      </c>
      <c r="C5" s="91">
        <v>6400</v>
      </c>
      <c r="D5" s="91">
        <v>5800</v>
      </c>
      <c r="E5" s="91">
        <v>3300</v>
      </c>
      <c r="F5" s="91">
        <v>195600</v>
      </c>
      <c r="G5" s="91">
        <v>36300</v>
      </c>
      <c r="H5" s="91">
        <v>77800</v>
      </c>
      <c r="I5" s="91">
        <v>6200</v>
      </c>
      <c r="J5" s="91">
        <v>3500</v>
      </c>
      <c r="K5" s="91">
        <v>2000</v>
      </c>
      <c r="L5" s="91">
        <v>3800</v>
      </c>
      <c r="M5" s="91">
        <v>58800</v>
      </c>
      <c r="N5" s="91">
        <v>2100</v>
      </c>
      <c r="O5" s="91">
        <v>4300</v>
      </c>
      <c r="P5" s="91">
        <v>2400</v>
      </c>
      <c r="Q5" s="91">
        <v>2600</v>
      </c>
      <c r="R5" s="91">
        <v>10100</v>
      </c>
      <c r="S5" s="91">
        <v>2900</v>
      </c>
      <c r="T5" s="86">
        <v>3400</v>
      </c>
      <c r="U5" s="80">
        <v>0</v>
      </c>
      <c r="V5" s="80">
        <v>1100</v>
      </c>
      <c r="W5" s="80">
        <v>0</v>
      </c>
      <c r="X5" s="81">
        <v>0</v>
      </c>
      <c r="Y5" s="81">
        <v>0</v>
      </c>
      <c r="Z5" s="81">
        <v>0</v>
      </c>
      <c r="AA5" s="92">
        <v>7900</v>
      </c>
      <c r="AB5" s="83">
        <v>436300</v>
      </c>
      <c r="AC5" s="79">
        <v>428400</v>
      </c>
      <c r="AD5" s="84">
        <v>7900</v>
      </c>
      <c r="AE5" s="85">
        <v>431100</v>
      </c>
      <c r="AF5" s="86">
        <v>426100</v>
      </c>
      <c r="AG5" s="87">
        <v>5000</v>
      </c>
      <c r="AH5" s="85">
        <v>5200</v>
      </c>
      <c r="AI5" s="86">
        <v>2300</v>
      </c>
      <c r="AJ5" s="88">
        <v>2900</v>
      </c>
      <c r="AK5" s="89">
        <v>43200</v>
      </c>
    </row>
    <row r="6" spans="1:37" ht="21.75" customHeight="1">
      <c r="A6" s="78" t="s">
        <v>7</v>
      </c>
      <c r="B6" s="79">
        <v>486500</v>
      </c>
      <c r="C6" s="93">
        <v>6700</v>
      </c>
      <c r="D6" s="93">
        <v>6700</v>
      </c>
      <c r="E6" s="93">
        <v>3900</v>
      </c>
      <c r="F6" s="93">
        <v>211300</v>
      </c>
      <c r="G6" s="93">
        <v>44100</v>
      </c>
      <c r="H6" s="93">
        <v>93100</v>
      </c>
      <c r="I6" s="93">
        <v>7100</v>
      </c>
      <c r="J6" s="93">
        <v>3800</v>
      </c>
      <c r="K6" s="93">
        <v>1900</v>
      </c>
      <c r="L6" s="93">
        <v>4500</v>
      </c>
      <c r="M6" s="93">
        <v>63000</v>
      </c>
      <c r="N6" s="93">
        <v>2500</v>
      </c>
      <c r="O6" s="93">
        <v>4600</v>
      </c>
      <c r="P6" s="93">
        <v>2500</v>
      </c>
      <c r="Q6" s="93">
        <v>2900</v>
      </c>
      <c r="R6" s="93">
        <v>12900</v>
      </c>
      <c r="S6" s="93">
        <v>3000</v>
      </c>
      <c r="T6" s="93">
        <v>3200</v>
      </c>
      <c r="U6" s="80">
        <v>1400</v>
      </c>
      <c r="V6" s="80">
        <v>1300</v>
      </c>
      <c r="W6" s="80">
        <v>0</v>
      </c>
      <c r="X6" s="81">
        <v>0</v>
      </c>
      <c r="Y6" s="81">
        <v>0</v>
      </c>
      <c r="Z6" s="81">
        <v>0</v>
      </c>
      <c r="AA6" s="94">
        <v>6100</v>
      </c>
      <c r="AB6" s="83">
        <v>486500</v>
      </c>
      <c r="AC6" s="79">
        <v>480400</v>
      </c>
      <c r="AD6" s="84">
        <v>6100</v>
      </c>
      <c r="AE6" s="85">
        <v>480700</v>
      </c>
      <c r="AF6" s="86">
        <v>476300</v>
      </c>
      <c r="AG6" s="87">
        <v>4400</v>
      </c>
      <c r="AH6" s="85">
        <v>5800</v>
      </c>
      <c r="AI6" s="86">
        <v>4100</v>
      </c>
      <c r="AJ6" s="88">
        <v>1700</v>
      </c>
      <c r="AK6" s="89">
        <v>50500</v>
      </c>
    </row>
    <row r="7" spans="1:37" ht="21.75" customHeight="1">
      <c r="A7" s="78" t="s">
        <v>8</v>
      </c>
      <c r="B7" s="79">
        <v>418500</v>
      </c>
      <c r="C7" s="93">
        <v>6000</v>
      </c>
      <c r="D7" s="93">
        <v>5000</v>
      </c>
      <c r="E7" s="93">
        <v>3700</v>
      </c>
      <c r="F7" s="93">
        <v>177800</v>
      </c>
      <c r="G7" s="93">
        <v>33200</v>
      </c>
      <c r="H7" s="93">
        <v>80300</v>
      </c>
      <c r="I7" s="93">
        <v>5900</v>
      </c>
      <c r="J7" s="93">
        <v>3600</v>
      </c>
      <c r="K7" s="93">
        <v>1600</v>
      </c>
      <c r="L7" s="93">
        <v>5300</v>
      </c>
      <c r="M7" s="93">
        <v>54600</v>
      </c>
      <c r="N7" s="93">
        <v>1900</v>
      </c>
      <c r="O7" s="93">
        <v>3400</v>
      </c>
      <c r="P7" s="93">
        <v>2100</v>
      </c>
      <c r="Q7" s="93">
        <v>2600</v>
      </c>
      <c r="R7" s="93">
        <v>10300</v>
      </c>
      <c r="S7" s="93">
        <v>3300</v>
      </c>
      <c r="T7" s="93">
        <v>3000</v>
      </c>
      <c r="U7" s="80">
        <v>0</v>
      </c>
      <c r="V7" s="80">
        <v>900</v>
      </c>
      <c r="W7" s="80">
        <v>0</v>
      </c>
      <c r="X7" s="81">
        <v>0</v>
      </c>
      <c r="Y7" s="81">
        <v>0</v>
      </c>
      <c r="Z7" s="81">
        <v>0</v>
      </c>
      <c r="AA7" s="94">
        <v>14000</v>
      </c>
      <c r="AB7" s="83">
        <v>418500</v>
      </c>
      <c r="AC7" s="79">
        <v>404500</v>
      </c>
      <c r="AD7" s="84">
        <v>14000</v>
      </c>
      <c r="AE7" s="85">
        <v>406600</v>
      </c>
      <c r="AF7" s="86">
        <v>401400</v>
      </c>
      <c r="AG7" s="87">
        <v>5200</v>
      </c>
      <c r="AH7" s="85">
        <v>11900</v>
      </c>
      <c r="AI7" s="86">
        <v>3100</v>
      </c>
      <c r="AJ7" s="88">
        <v>8800</v>
      </c>
      <c r="AK7" s="89">
        <v>42700</v>
      </c>
    </row>
    <row r="8" spans="1:37" ht="21.75" customHeight="1">
      <c r="A8" s="78" t="s">
        <v>10</v>
      </c>
      <c r="B8" s="79">
        <v>395000</v>
      </c>
      <c r="C8" s="93">
        <v>5600</v>
      </c>
      <c r="D8" s="93">
        <v>3900</v>
      </c>
      <c r="E8" s="93">
        <v>3500</v>
      </c>
      <c r="F8" s="93">
        <v>155400</v>
      </c>
      <c r="G8" s="93">
        <v>28700</v>
      </c>
      <c r="H8" s="93">
        <v>87400</v>
      </c>
      <c r="I8" s="93">
        <v>5100</v>
      </c>
      <c r="J8" s="93">
        <v>4200</v>
      </c>
      <c r="K8" s="93">
        <v>1600</v>
      </c>
      <c r="L8" s="93">
        <v>5100</v>
      </c>
      <c r="M8" s="93">
        <v>51200</v>
      </c>
      <c r="N8" s="93">
        <v>1800</v>
      </c>
      <c r="O8" s="93">
        <v>3500</v>
      </c>
      <c r="P8" s="93">
        <v>2100</v>
      </c>
      <c r="Q8" s="93">
        <v>2500</v>
      </c>
      <c r="R8" s="93">
        <v>12000</v>
      </c>
      <c r="S8" s="93">
        <v>2400</v>
      </c>
      <c r="T8" s="93">
        <v>2600</v>
      </c>
      <c r="U8" s="80">
        <v>0</v>
      </c>
      <c r="V8" s="80">
        <v>1100</v>
      </c>
      <c r="W8" s="80">
        <v>0</v>
      </c>
      <c r="X8" s="81">
        <v>0</v>
      </c>
      <c r="Y8" s="81">
        <v>0</v>
      </c>
      <c r="Z8" s="81">
        <v>0</v>
      </c>
      <c r="AA8" s="94">
        <v>15300</v>
      </c>
      <c r="AB8" s="83">
        <v>395000</v>
      </c>
      <c r="AC8" s="79">
        <v>379700</v>
      </c>
      <c r="AD8" s="84">
        <v>15300</v>
      </c>
      <c r="AE8" s="85">
        <v>382000</v>
      </c>
      <c r="AF8" s="86">
        <v>376200</v>
      </c>
      <c r="AG8" s="87">
        <v>5800</v>
      </c>
      <c r="AH8" s="85">
        <v>13000</v>
      </c>
      <c r="AI8" s="86">
        <v>3500</v>
      </c>
      <c r="AJ8" s="88">
        <v>9500</v>
      </c>
      <c r="AK8" s="89">
        <v>42900</v>
      </c>
    </row>
    <row r="9" spans="1:37" ht="21.75" customHeight="1">
      <c r="A9" s="78" t="s">
        <v>11</v>
      </c>
      <c r="B9" s="79">
        <v>381200</v>
      </c>
      <c r="C9" s="93">
        <v>0</v>
      </c>
      <c r="D9" s="93">
        <v>4100</v>
      </c>
      <c r="E9" s="93">
        <v>3400</v>
      </c>
      <c r="F9" s="93">
        <v>167400</v>
      </c>
      <c r="G9" s="93">
        <v>30400</v>
      </c>
      <c r="H9" s="93">
        <v>74800</v>
      </c>
      <c r="I9" s="93">
        <v>5400</v>
      </c>
      <c r="J9" s="93">
        <v>4000</v>
      </c>
      <c r="K9" s="93">
        <v>1400</v>
      </c>
      <c r="L9" s="93">
        <v>3600</v>
      </c>
      <c r="M9" s="93">
        <v>46900</v>
      </c>
      <c r="N9" s="93">
        <v>1800</v>
      </c>
      <c r="O9" s="93">
        <v>2800</v>
      </c>
      <c r="P9" s="93">
        <v>1700</v>
      </c>
      <c r="Q9" s="93">
        <v>2200</v>
      </c>
      <c r="R9" s="93">
        <v>9800</v>
      </c>
      <c r="S9" s="93">
        <v>2500</v>
      </c>
      <c r="T9" s="93">
        <v>0</v>
      </c>
      <c r="U9" s="80">
        <v>0</v>
      </c>
      <c r="V9" s="80">
        <v>1400</v>
      </c>
      <c r="W9" s="80">
        <v>0</v>
      </c>
      <c r="X9" s="81">
        <v>0</v>
      </c>
      <c r="Y9" s="81">
        <v>0</v>
      </c>
      <c r="Z9" s="81">
        <v>0</v>
      </c>
      <c r="AA9" s="94">
        <v>17600</v>
      </c>
      <c r="AB9" s="83">
        <v>381200</v>
      </c>
      <c r="AC9" s="79">
        <v>363600</v>
      </c>
      <c r="AD9" s="84">
        <v>17600</v>
      </c>
      <c r="AE9" s="85">
        <v>367400</v>
      </c>
      <c r="AF9" s="86">
        <v>361500</v>
      </c>
      <c r="AG9" s="87">
        <v>5900</v>
      </c>
      <c r="AH9" s="85">
        <v>13800</v>
      </c>
      <c r="AI9" s="86">
        <v>2100</v>
      </c>
      <c r="AJ9" s="88">
        <v>11700</v>
      </c>
      <c r="AK9" s="89">
        <v>39300</v>
      </c>
    </row>
    <row r="10" spans="1:37" ht="21.75" customHeight="1">
      <c r="A10" s="78" t="s">
        <v>12</v>
      </c>
      <c r="B10" s="79">
        <v>445400</v>
      </c>
      <c r="C10" s="93">
        <v>0</v>
      </c>
      <c r="D10" s="93">
        <v>4700</v>
      </c>
      <c r="E10" s="93">
        <v>3300</v>
      </c>
      <c r="F10" s="93">
        <v>209000</v>
      </c>
      <c r="G10" s="93">
        <v>33600</v>
      </c>
      <c r="H10" s="93">
        <v>84300</v>
      </c>
      <c r="I10" s="93">
        <v>5700</v>
      </c>
      <c r="J10" s="93">
        <v>3700</v>
      </c>
      <c r="K10" s="93">
        <v>1800</v>
      </c>
      <c r="L10" s="93">
        <v>0</v>
      </c>
      <c r="M10" s="93">
        <v>54900</v>
      </c>
      <c r="N10" s="93">
        <v>2500</v>
      </c>
      <c r="O10" s="93">
        <v>4100</v>
      </c>
      <c r="P10" s="93">
        <v>2200</v>
      </c>
      <c r="Q10" s="93">
        <v>2700</v>
      </c>
      <c r="R10" s="93">
        <v>13200</v>
      </c>
      <c r="S10" s="93">
        <v>2600</v>
      </c>
      <c r="T10" s="93">
        <v>0</v>
      </c>
      <c r="U10" s="80">
        <v>0</v>
      </c>
      <c r="V10" s="80">
        <v>800</v>
      </c>
      <c r="W10" s="80">
        <v>0</v>
      </c>
      <c r="X10" s="81">
        <v>0</v>
      </c>
      <c r="Y10" s="81">
        <v>0</v>
      </c>
      <c r="Z10" s="81">
        <v>700</v>
      </c>
      <c r="AA10" s="94">
        <v>15600</v>
      </c>
      <c r="AB10" s="83">
        <v>445400</v>
      </c>
      <c r="AC10" s="79">
        <v>429800</v>
      </c>
      <c r="AD10" s="84">
        <v>15600</v>
      </c>
      <c r="AE10" s="85">
        <v>433600</v>
      </c>
      <c r="AF10" s="86">
        <v>426200</v>
      </c>
      <c r="AG10" s="87">
        <v>7400</v>
      </c>
      <c r="AH10" s="85">
        <v>11800</v>
      </c>
      <c r="AI10" s="86">
        <v>3600</v>
      </c>
      <c r="AJ10" s="88">
        <v>8200</v>
      </c>
      <c r="AK10" s="89">
        <v>46000</v>
      </c>
    </row>
    <row r="11" spans="1:37" ht="21.75" customHeight="1">
      <c r="A11" s="78" t="s">
        <v>13</v>
      </c>
      <c r="B11" s="79">
        <v>523400</v>
      </c>
      <c r="C11" s="91">
        <v>0</v>
      </c>
      <c r="D11" s="91">
        <v>4800</v>
      </c>
      <c r="E11" s="91">
        <v>3900</v>
      </c>
      <c r="F11" s="91">
        <v>239600</v>
      </c>
      <c r="G11" s="91">
        <v>43600</v>
      </c>
      <c r="H11" s="91">
        <v>106600</v>
      </c>
      <c r="I11" s="91">
        <v>7100</v>
      </c>
      <c r="J11" s="91">
        <v>3800</v>
      </c>
      <c r="K11" s="91">
        <v>2900</v>
      </c>
      <c r="L11" s="91">
        <v>0</v>
      </c>
      <c r="M11" s="91">
        <v>63700</v>
      </c>
      <c r="N11" s="91">
        <v>2700</v>
      </c>
      <c r="O11" s="91">
        <v>5600</v>
      </c>
      <c r="P11" s="91">
        <v>2900</v>
      </c>
      <c r="Q11" s="91">
        <v>3000</v>
      </c>
      <c r="R11" s="91">
        <v>16300</v>
      </c>
      <c r="S11" s="91">
        <v>3000</v>
      </c>
      <c r="T11" s="91">
        <v>0</v>
      </c>
      <c r="U11" s="80">
        <v>0</v>
      </c>
      <c r="V11" s="80">
        <v>1200</v>
      </c>
      <c r="W11" s="80">
        <v>0</v>
      </c>
      <c r="X11" s="81">
        <v>0</v>
      </c>
      <c r="Y11" s="81">
        <v>0</v>
      </c>
      <c r="Z11" s="81">
        <v>1500</v>
      </c>
      <c r="AA11" s="92">
        <v>11200</v>
      </c>
      <c r="AB11" s="83">
        <v>523400</v>
      </c>
      <c r="AC11" s="79">
        <v>512200</v>
      </c>
      <c r="AD11" s="84">
        <v>11200</v>
      </c>
      <c r="AE11" s="85">
        <v>513100</v>
      </c>
      <c r="AF11" s="86">
        <v>507200</v>
      </c>
      <c r="AG11" s="87">
        <v>5900</v>
      </c>
      <c r="AH11" s="85">
        <v>10300</v>
      </c>
      <c r="AI11" s="86">
        <v>5000</v>
      </c>
      <c r="AJ11" s="88">
        <v>5300</v>
      </c>
      <c r="AK11" s="89">
        <v>56500</v>
      </c>
    </row>
    <row r="12" spans="1:37" ht="21.75" customHeight="1">
      <c r="A12" s="78" t="s">
        <v>14</v>
      </c>
      <c r="B12" s="79">
        <v>457800</v>
      </c>
      <c r="C12" s="93">
        <v>5500</v>
      </c>
      <c r="D12" s="93">
        <v>5100</v>
      </c>
      <c r="E12" s="93">
        <v>3500</v>
      </c>
      <c r="F12" s="93">
        <v>217500</v>
      </c>
      <c r="G12" s="93">
        <v>35200</v>
      </c>
      <c r="H12" s="93">
        <v>87300</v>
      </c>
      <c r="I12" s="93">
        <v>5600</v>
      </c>
      <c r="J12" s="93">
        <v>3300</v>
      </c>
      <c r="K12" s="93">
        <v>1600</v>
      </c>
      <c r="L12" s="93">
        <v>0</v>
      </c>
      <c r="M12" s="93">
        <v>56900</v>
      </c>
      <c r="N12" s="93">
        <v>2100</v>
      </c>
      <c r="O12" s="93">
        <v>3900</v>
      </c>
      <c r="P12" s="93">
        <v>2200</v>
      </c>
      <c r="Q12" s="93">
        <v>2400</v>
      </c>
      <c r="R12" s="93">
        <v>12000</v>
      </c>
      <c r="S12" s="93">
        <v>2700</v>
      </c>
      <c r="T12" s="93">
        <v>0</v>
      </c>
      <c r="U12" s="80">
        <v>0</v>
      </c>
      <c r="V12" s="80">
        <v>1200</v>
      </c>
      <c r="W12" s="80">
        <v>0</v>
      </c>
      <c r="X12" s="81">
        <v>0</v>
      </c>
      <c r="Y12" s="81">
        <v>0</v>
      </c>
      <c r="Z12" s="81">
        <v>0</v>
      </c>
      <c r="AA12" s="94">
        <v>9800</v>
      </c>
      <c r="AB12" s="83">
        <v>457800</v>
      </c>
      <c r="AC12" s="79">
        <v>448000</v>
      </c>
      <c r="AD12" s="84">
        <v>9800</v>
      </c>
      <c r="AE12" s="85">
        <v>450100</v>
      </c>
      <c r="AF12" s="86">
        <v>444900</v>
      </c>
      <c r="AG12" s="87">
        <v>5200</v>
      </c>
      <c r="AH12" s="85">
        <v>7700</v>
      </c>
      <c r="AI12" s="86">
        <v>3100</v>
      </c>
      <c r="AJ12" s="88">
        <v>4600</v>
      </c>
      <c r="AK12" s="89">
        <v>49500</v>
      </c>
    </row>
    <row r="13" spans="1:37" ht="21.75" customHeight="1">
      <c r="A13" s="78" t="s">
        <v>96</v>
      </c>
      <c r="B13" s="79">
        <v>429200</v>
      </c>
      <c r="C13" s="93">
        <v>6300</v>
      </c>
      <c r="D13" s="93">
        <v>5500</v>
      </c>
      <c r="E13" s="93">
        <v>4200</v>
      </c>
      <c r="F13" s="93">
        <v>202800</v>
      </c>
      <c r="G13" s="93">
        <v>33900</v>
      </c>
      <c r="H13" s="93">
        <v>72300</v>
      </c>
      <c r="I13" s="93">
        <v>5100</v>
      </c>
      <c r="J13" s="93">
        <v>2900</v>
      </c>
      <c r="K13" s="93">
        <v>1300</v>
      </c>
      <c r="L13" s="93">
        <v>3800</v>
      </c>
      <c r="M13" s="93">
        <v>51900</v>
      </c>
      <c r="N13" s="93">
        <v>2000</v>
      </c>
      <c r="O13" s="93">
        <v>3800</v>
      </c>
      <c r="P13" s="93">
        <v>2200</v>
      </c>
      <c r="Q13" s="93">
        <v>2600</v>
      </c>
      <c r="R13" s="93">
        <v>11200</v>
      </c>
      <c r="S13" s="93">
        <v>2900</v>
      </c>
      <c r="T13" s="93">
        <v>3600</v>
      </c>
      <c r="U13" s="80">
        <v>0</v>
      </c>
      <c r="V13" s="80">
        <v>700</v>
      </c>
      <c r="W13" s="80">
        <v>0</v>
      </c>
      <c r="X13" s="81">
        <v>0</v>
      </c>
      <c r="Y13" s="81">
        <v>0</v>
      </c>
      <c r="Z13" s="81">
        <v>0</v>
      </c>
      <c r="AA13" s="94">
        <v>10200</v>
      </c>
      <c r="AB13" s="83">
        <v>429200</v>
      </c>
      <c r="AC13" s="79">
        <v>419000</v>
      </c>
      <c r="AD13" s="84">
        <v>10200</v>
      </c>
      <c r="AE13" s="85">
        <v>421200</v>
      </c>
      <c r="AF13" s="86">
        <v>416300</v>
      </c>
      <c r="AG13" s="87">
        <v>4900</v>
      </c>
      <c r="AH13" s="85">
        <v>8000</v>
      </c>
      <c r="AI13" s="86">
        <v>2700</v>
      </c>
      <c r="AJ13" s="88">
        <v>5300</v>
      </c>
      <c r="AK13" s="89">
        <v>48300</v>
      </c>
    </row>
    <row r="14" spans="1:37" ht="21.75" customHeight="1">
      <c r="A14" s="78" t="s">
        <v>97</v>
      </c>
      <c r="B14" s="79">
        <v>409900</v>
      </c>
      <c r="C14" s="93">
        <v>5800</v>
      </c>
      <c r="D14" s="93">
        <v>6600</v>
      </c>
      <c r="E14" s="93">
        <v>4000</v>
      </c>
      <c r="F14" s="93">
        <v>184000</v>
      </c>
      <c r="G14" s="93">
        <v>32400</v>
      </c>
      <c r="H14" s="93">
        <v>68100</v>
      </c>
      <c r="I14" s="93">
        <v>5400</v>
      </c>
      <c r="J14" s="93">
        <v>3000</v>
      </c>
      <c r="K14" s="93">
        <v>1500</v>
      </c>
      <c r="L14" s="93">
        <v>4100</v>
      </c>
      <c r="M14" s="93">
        <v>59000</v>
      </c>
      <c r="N14" s="93">
        <v>2300</v>
      </c>
      <c r="O14" s="93">
        <v>4300</v>
      </c>
      <c r="P14" s="93">
        <v>2300</v>
      </c>
      <c r="Q14" s="93">
        <v>2800</v>
      </c>
      <c r="R14" s="93">
        <v>11000</v>
      </c>
      <c r="S14" s="93">
        <v>3700</v>
      </c>
      <c r="T14" s="93">
        <v>3500</v>
      </c>
      <c r="U14" s="80">
        <v>0</v>
      </c>
      <c r="V14" s="80">
        <v>800</v>
      </c>
      <c r="W14" s="80">
        <v>0</v>
      </c>
      <c r="X14" s="81">
        <v>0</v>
      </c>
      <c r="Y14" s="81">
        <v>0</v>
      </c>
      <c r="Z14" s="81">
        <v>0</v>
      </c>
      <c r="AA14" s="94">
        <v>5300</v>
      </c>
      <c r="AB14" s="83">
        <v>409900</v>
      </c>
      <c r="AC14" s="79">
        <v>404600</v>
      </c>
      <c r="AD14" s="84">
        <v>5300</v>
      </c>
      <c r="AE14" s="85">
        <v>406900</v>
      </c>
      <c r="AF14" s="86">
        <v>402500</v>
      </c>
      <c r="AG14" s="87">
        <v>4400</v>
      </c>
      <c r="AH14" s="85">
        <v>3000</v>
      </c>
      <c r="AI14" s="86">
        <v>2100</v>
      </c>
      <c r="AJ14" s="88">
        <v>900</v>
      </c>
      <c r="AK14" s="89">
        <v>45100</v>
      </c>
    </row>
    <row r="15" spans="1:37" ht="21.75" customHeight="1">
      <c r="A15" s="78" t="s">
        <v>98</v>
      </c>
      <c r="B15" s="79">
        <v>390800</v>
      </c>
      <c r="C15" s="93">
        <v>5100</v>
      </c>
      <c r="D15" s="93">
        <v>6500</v>
      </c>
      <c r="E15" s="93">
        <v>2600</v>
      </c>
      <c r="F15" s="93">
        <v>177400</v>
      </c>
      <c r="G15" s="93">
        <v>33600</v>
      </c>
      <c r="H15" s="93">
        <v>68700</v>
      </c>
      <c r="I15" s="93">
        <v>5900</v>
      </c>
      <c r="J15" s="93">
        <v>2900</v>
      </c>
      <c r="K15" s="93">
        <v>1200</v>
      </c>
      <c r="L15" s="93">
        <v>3800</v>
      </c>
      <c r="M15" s="93">
        <v>50100</v>
      </c>
      <c r="N15" s="93">
        <v>2000</v>
      </c>
      <c r="O15" s="93">
        <v>3800</v>
      </c>
      <c r="P15" s="93">
        <v>1900</v>
      </c>
      <c r="Q15" s="93">
        <v>2300</v>
      </c>
      <c r="R15" s="93">
        <v>9600</v>
      </c>
      <c r="S15" s="93">
        <v>2600</v>
      </c>
      <c r="T15" s="93">
        <v>5200</v>
      </c>
      <c r="U15" s="80">
        <v>0</v>
      </c>
      <c r="V15" s="80">
        <v>800</v>
      </c>
      <c r="W15" s="80">
        <v>0</v>
      </c>
      <c r="X15" s="81">
        <v>0</v>
      </c>
      <c r="Y15" s="81">
        <v>0</v>
      </c>
      <c r="Z15" s="81">
        <v>0</v>
      </c>
      <c r="AA15" s="94">
        <v>4800</v>
      </c>
      <c r="AB15" s="83">
        <v>390800</v>
      </c>
      <c r="AC15" s="79">
        <v>386000</v>
      </c>
      <c r="AD15" s="84">
        <v>4800</v>
      </c>
      <c r="AE15" s="85">
        <v>387700</v>
      </c>
      <c r="AF15" s="86">
        <v>383600</v>
      </c>
      <c r="AG15" s="87">
        <v>4100</v>
      </c>
      <c r="AH15" s="85">
        <v>3100</v>
      </c>
      <c r="AI15" s="86">
        <v>2400</v>
      </c>
      <c r="AJ15" s="88">
        <v>700</v>
      </c>
      <c r="AK15" s="89">
        <v>41200</v>
      </c>
    </row>
    <row r="16" spans="1:37" ht="21.75" customHeight="1">
      <c r="A16" s="95" t="s">
        <v>99</v>
      </c>
      <c r="B16" s="96">
        <v>5153200</v>
      </c>
      <c r="C16" s="96">
        <v>53800</v>
      </c>
      <c r="D16" s="96">
        <v>64000</v>
      </c>
      <c r="E16" s="96">
        <v>41900</v>
      </c>
      <c r="F16" s="96">
        <v>2297200</v>
      </c>
      <c r="G16" s="96">
        <v>416500</v>
      </c>
      <c r="H16" s="96">
        <v>967100</v>
      </c>
      <c r="I16" s="96">
        <v>70300</v>
      </c>
      <c r="J16" s="96">
        <v>41800</v>
      </c>
      <c r="K16" s="96">
        <v>20200</v>
      </c>
      <c r="L16" s="96">
        <v>38200</v>
      </c>
      <c r="M16" s="96">
        <v>663800</v>
      </c>
      <c r="N16" s="96">
        <v>25600</v>
      </c>
      <c r="O16" s="96">
        <v>48200</v>
      </c>
      <c r="P16" s="96">
        <v>26400</v>
      </c>
      <c r="Q16" s="96">
        <v>31200</v>
      </c>
      <c r="R16" s="96">
        <v>140700</v>
      </c>
      <c r="S16" s="96">
        <v>34300</v>
      </c>
      <c r="T16" s="96">
        <v>26800</v>
      </c>
      <c r="U16" s="96">
        <v>1400</v>
      </c>
      <c r="V16" s="96">
        <v>12100</v>
      </c>
      <c r="W16" s="96">
        <v>0</v>
      </c>
      <c r="X16" s="96">
        <v>0</v>
      </c>
      <c r="Y16" s="96">
        <v>0</v>
      </c>
      <c r="Z16" s="96">
        <v>2200</v>
      </c>
      <c r="AA16" s="97">
        <v>129500</v>
      </c>
      <c r="AB16" s="98">
        <v>5153200</v>
      </c>
      <c r="AC16" s="96">
        <v>5023700</v>
      </c>
      <c r="AD16" s="99">
        <v>129500</v>
      </c>
      <c r="AE16" s="100">
        <v>5050000</v>
      </c>
      <c r="AF16" s="101">
        <v>4985700</v>
      </c>
      <c r="AG16" s="101">
        <v>64300</v>
      </c>
      <c r="AH16" s="100">
        <v>103200</v>
      </c>
      <c r="AI16" s="101">
        <v>38000</v>
      </c>
      <c r="AJ16" s="102">
        <v>65200</v>
      </c>
      <c r="AK16" s="103">
        <v>546500</v>
      </c>
    </row>
    <row r="17" spans="1:37" ht="21.75" customHeight="1">
      <c r="A17" s="104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6"/>
      <c r="AC17" s="105"/>
      <c r="AD17" s="107"/>
      <c r="AE17" s="108"/>
      <c r="AF17" s="109"/>
      <c r="AG17" s="109"/>
      <c r="AH17" s="108"/>
      <c r="AI17" s="109"/>
      <c r="AJ17" s="110"/>
      <c r="AK17" s="111"/>
    </row>
    <row r="18" spans="1:37" ht="21.75" customHeight="1">
      <c r="A18" s="112"/>
      <c r="B18" s="112" t="s">
        <v>100</v>
      </c>
      <c r="C18" s="113"/>
      <c r="D18" s="113"/>
      <c r="E18" s="113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5" t="s">
        <v>101</v>
      </c>
      <c r="AB18" s="116" t="s">
        <v>127</v>
      </c>
      <c r="AC18" s="117"/>
      <c r="AD18" s="118"/>
      <c r="AE18" s="116" t="s">
        <v>93</v>
      </c>
      <c r="AF18" s="117"/>
      <c r="AG18" s="118"/>
      <c r="AH18" s="116" t="s">
        <v>94</v>
      </c>
      <c r="AI18" s="117"/>
      <c r="AJ18" s="118"/>
      <c r="AK18" s="119" t="s">
        <v>95</v>
      </c>
    </row>
    <row r="19" spans="1:37" s="77" customFormat="1" ht="21.75" customHeight="1">
      <c r="A19" s="69"/>
      <c r="B19" s="70" t="s">
        <v>21</v>
      </c>
      <c r="C19" s="70" t="s">
        <v>63</v>
      </c>
      <c r="D19" s="70" t="s">
        <v>64</v>
      </c>
      <c r="E19" s="70" t="s">
        <v>65</v>
      </c>
      <c r="F19" s="70" t="s">
        <v>66</v>
      </c>
      <c r="G19" s="70" t="s">
        <v>67</v>
      </c>
      <c r="H19" s="70" t="s">
        <v>68</v>
      </c>
      <c r="I19" s="70" t="s">
        <v>69</v>
      </c>
      <c r="J19" s="70" t="s">
        <v>70</v>
      </c>
      <c r="K19" s="70" t="s">
        <v>71</v>
      </c>
      <c r="L19" s="70" t="s">
        <v>72</v>
      </c>
      <c r="M19" s="70" t="s">
        <v>73</v>
      </c>
      <c r="N19" s="70" t="s">
        <v>74</v>
      </c>
      <c r="O19" s="70" t="s">
        <v>75</v>
      </c>
      <c r="P19" s="70" t="s">
        <v>76</v>
      </c>
      <c r="Q19" s="70" t="s">
        <v>77</v>
      </c>
      <c r="R19" s="70" t="s">
        <v>78</v>
      </c>
      <c r="S19" s="70" t="s">
        <v>79</v>
      </c>
      <c r="T19" s="70" t="s">
        <v>80</v>
      </c>
      <c r="U19" s="70" t="s">
        <v>81</v>
      </c>
      <c r="V19" s="70" t="s">
        <v>82</v>
      </c>
      <c r="W19" s="70" t="s">
        <v>83</v>
      </c>
      <c r="X19" s="71" t="s">
        <v>130</v>
      </c>
      <c r="Y19" s="71" t="s">
        <v>131</v>
      </c>
      <c r="Z19" s="71" t="s">
        <v>132</v>
      </c>
      <c r="AA19" s="72" t="s">
        <v>46</v>
      </c>
      <c r="AB19" s="73" t="s">
        <v>21</v>
      </c>
      <c r="AC19" s="74" t="s">
        <v>45</v>
      </c>
      <c r="AD19" s="75" t="s">
        <v>46</v>
      </c>
      <c r="AE19" s="73" t="s">
        <v>21</v>
      </c>
      <c r="AF19" s="74" t="s">
        <v>45</v>
      </c>
      <c r="AG19" s="74" t="s">
        <v>46</v>
      </c>
      <c r="AH19" s="73" t="s">
        <v>21</v>
      </c>
      <c r="AI19" s="74" t="s">
        <v>45</v>
      </c>
      <c r="AJ19" s="75" t="s">
        <v>46</v>
      </c>
      <c r="AK19" s="76" t="s">
        <v>47</v>
      </c>
    </row>
    <row r="20" spans="1:37" ht="21.75" customHeight="1">
      <c r="A20" s="78" t="s">
        <v>5</v>
      </c>
      <c r="B20" s="120">
        <v>99.842022116903621</v>
      </c>
      <c r="C20" s="120">
        <v>92.753623188405797</v>
      </c>
      <c r="D20" s="120">
        <v>106</v>
      </c>
      <c r="E20" s="120">
        <v>89.65517241379311</v>
      </c>
      <c r="F20" s="120">
        <v>95.334928229665067</v>
      </c>
      <c r="G20" s="120">
        <v>98.130841121495322</v>
      </c>
      <c r="H20" s="120">
        <v>97.076023391812853</v>
      </c>
      <c r="I20" s="120">
        <v>107.40740740740742</v>
      </c>
      <c r="J20" s="120">
        <v>96.875</v>
      </c>
      <c r="K20" s="120">
        <v>73.68421052631578</v>
      </c>
      <c r="L20" s="120">
        <v>168</v>
      </c>
      <c r="M20" s="120">
        <v>103.32681017612524</v>
      </c>
      <c r="N20" s="120">
        <v>90.476190476190482</v>
      </c>
      <c r="O20" s="120">
        <v>107.89473684210526</v>
      </c>
      <c r="P20" s="120">
        <v>126.66666666666666</v>
      </c>
      <c r="Q20" s="120">
        <v>100</v>
      </c>
      <c r="R20" s="120">
        <v>107.89473684210526</v>
      </c>
      <c r="S20" s="120">
        <v>122.72727272727273</v>
      </c>
      <c r="T20" s="120">
        <v>62.162162162162161</v>
      </c>
      <c r="U20" s="120" t="s">
        <v>9</v>
      </c>
      <c r="V20" s="120">
        <v>114.28571428571428</v>
      </c>
      <c r="W20" s="120" t="s">
        <v>9</v>
      </c>
      <c r="X20" s="120" t="s">
        <v>9</v>
      </c>
      <c r="Y20" s="120" t="s">
        <v>9</v>
      </c>
      <c r="Z20" s="120" t="s">
        <v>9</v>
      </c>
      <c r="AA20" s="121">
        <v>225</v>
      </c>
      <c r="AB20" s="122">
        <v>99.842022116903621</v>
      </c>
      <c r="AC20" s="120">
        <v>98.104644954618266</v>
      </c>
      <c r="AD20" s="121">
        <v>225</v>
      </c>
      <c r="AE20" s="120">
        <v>98.271736240361605</v>
      </c>
      <c r="AF20" s="120">
        <v>97.793919827818129</v>
      </c>
      <c r="AG20" s="121">
        <v>138.63636363636365</v>
      </c>
      <c r="AH20" s="120">
        <v>259.45945945945948</v>
      </c>
      <c r="AI20" s="120">
        <v>137.93103448275863</v>
      </c>
      <c r="AJ20" s="120">
        <v>700</v>
      </c>
      <c r="AK20" s="123">
        <v>96.046511627906966</v>
      </c>
    </row>
    <row r="21" spans="1:37" ht="21.75" customHeight="1">
      <c r="A21" s="78" t="s">
        <v>6</v>
      </c>
      <c r="B21" s="120">
        <v>109.23885828743114</v>
      </c>
      <c r="C21" s="120">
        <v>100</v>
      </c>
      <c r="D21" s="120">
        <v>134.88372093023256</v>
      </c>
      <c r="E21" s="120">
        <v>110</v>
      </c>
      <c r="F21" s="120">
        <v>111.01021566401816</v>
      </c>
      <c r="G21" s="120">
        <v>107.07964601769913</v>
      </c>
      <c r="H21" s="120">
        <v>104.9932523616734</v>
      </c>
      <c r="I21" s="120">
        <v>126.53061224489797</v>
      </c>
      <c r="J21" s="120">
        <v>112.90322580645163</v>
      </c>
      <c r="K21" s="120">
        <v>105.26315789473684</v>
      </c>
      <c r="L21" s="120">
        <v>146.15384615384613</v>
      </c>
      <c r="M21" s="120">
        <v>109.49720670391061</v>
      </c>
      <c r="N21" s="120">
        <v>95.454545454545453</v>
      </c>
      <c r="O21" s="120">
        <v>110.25641025641026</v>
      </c>
      <c r="P21" s="120">
        <v>126.31578947368421</v>
      </c>
      <c r="Q21" s="120">
        <v>100</v>
      </c>
      <c r="R21" s="120">
        <v>107.44680851063831</v>
      </c>
      <c r="S21" s="120">
        <v>111.53846153846155</v>
      </c>
      <c r="T21" s="120">
        <v>94.444444444444443</v>
      </c>
      <c r="U21" s="120" t="s">
        <v>9</v>
      </c>
      <c r="V21" s="120">
        <v>183.33333333333331</v>
      </c>
      <c r="W21" s="120" t="s">
        <v>9</v>
      </c>
      <c r="X21" s="120" t="s">
        <v>9</v>
      </c>
      <c r="Y21" s="120" t="s">
        <v>9</v>
      </c>
      <c r="Z21" s="120" t="s">
        <v>9</v>
      </c>
      <c r="AA21" s="121">
        <v>133.89830508474577</v>
      </c>
      <c r="AB21" s="122">
        <v>109.23885828743114</v>
      </c>
      <c r="AC21" s="120">
        <v>108.86912325285896</v>
      </c>
      <c r="AD21" s="121">
        <v>133.89830508474577</v>
      </c>
      <c r="AE21" s="120">
        <v>108.72635561160151</v>
      </c>
      <c r="AF21" s="120">
        <v>108.78223129946387</v>
      </c>
      <c r="AG21" s="121">
        <v>104.16666666666667</v>
      </c>
      <c r="AH21" s="120">
        <v>179.31034482758622</v>
      </c>
      <c r="AI21" s="120">
        <v>127.77777777777777</v>
      </c>
      <c r="AJ21" s="120">
        <v>263.63636363636363</v>
      </c>
      <c r="AK21" s="123">
        <v>104.60048426150121</v>
      </c>
    </row>
    <row r="22" spans="1:37" ht="21.75" customHeight="1">
      <c r="A22" s="78" t="s">
        <v>7</v>
      </c>
      <c r="B22" s="120">
        <v>101.8208455420678</v>
      </c>
      <c r="C22" s="120">
        <v>93.055555555555557</v>
      </c>
      <c r="D22" s="120">
        <v>124.07407407407408</v>
      </c>
      <c r="E22" s="120">
        <v>102.63157894736842</v>
      </c>
      <c r="F22" s="120">
        <v>99.155326137963399</v>
      </c>
      <c r="G22" s="120">
        <v>106.77966101694916</v>
      </c>
      <c r="H22" s="120">
        <v>100.97613882863341</v>
      </c>
      <c r="I22" s="120">
        <v>98.611111111111114</v>
      </c>
      <c r="J22" s="120">
        <v>100</v>
      </c>
      <c r="K22" s="120">
        <v>82.608695652173907</v>
      </c>
      <c r="L22" s="120">
        <v>145.16129032258064</v>
      </c>
      <c r="M22" s="120">
        <v>108.99653979238755</v>
      </c>
      <c r="N22" s="120">
        <v>96.15384615384616</v>
      </c>
      <c r="O22" s="120">
        <v>109.52380952380953</v>
      </c>
      <c r="P22" s="120">
        <v>119.04761904761905</v>
      </c>
      <c r="Q22" s="120">
        <v>100</v>
      </c>
      <c r="R22" s="120">
        <v>103.2</v>
      </c>
      <c r="S22" s="120">
        <v>93.75</v>
      </c>
      <c r="T22" s="120">
        <v>94.117647058823522</v>
      </c>
      <c r="U22" s="120">
        <v>82.35294117647058</v>
      </c>
      <c r="V22" s="120">
        <v>185.71428571428572</v>
      </c>
      <c r="W22" s="120" t="s">
        <v>9</v>
      </c>
      <c r="X22" s="120" t="s">
        <v>9</v>
      </c>
      <c r="Y22" s="120" t="s">
        <v>9</v>
      </c>
      <c r="Z22" s="120" t="s">
        <v>9</v>
      </c>
      <c r="AA22" s="121">
        <v>103.38983050847457</v>
      </c>
      <c r="AB22" s="122">
        <v>101.8208455420678</v>
      </c>
      <c r="AC22" s="120">
        <v>101.80122907395635</v>
      </c>
      <c r="AD22" s="121">
        <v>103.38983050847457</v>
      </c>
      <c r="AE22" s="120">
        <v>101.6924053310768</v>
      </c>
      <c r="AF22" s="120">
        <v>101.73002990175139</v>
      </c>
      <c r="AG22" s="121">
        <v>97.777777777777771</v>
      </c>
      <c r="AH22" s="120">
        <v>113.72549019607843</v>
      </c>
      <c r="AI22" s="120">
        <v>110.81081081081081</v>
      </c>
      <c r="AJ22" s="120">
        <v>121.42857142857142</v>
      </c>
      <c r="AK22" s="123">
        <v>109.30735930735931</v>
      </c>
    </row>
    <row r="23" spans="1:37" ht="21.75" customHeight="1">
      <c r="A23" s="78" t="s">
        <v>8</v>
      </c>
      <c r="B23" s="120">
        <v>113.72282608695652</v>
      </c>
      <c r="C23" s="120">
        <v>98.360655737704917</v>
      </c>
      <c r="D23" s="120">
        <v>98.039215686274503</v>
      </c>
      <c r="E23" s="120">
        <v>123.33333333333334</v>
      </c>
      <c r="F23" s="120">
        <v>110.50341827221877</v>
      </c>
      <c r="G23" s="120">
        <v>105.73248407643312</v>
      </c>
      <c r="H23" s="120">
        <v>112.78089887640451</v>
      </c>
      <c r="I23" s="120">
        <v>113.46153846153845</v>
      </c>
      <c r="J23" s="120">
        <v>109.09090909090908</v>
      </c>
      <c r="K23" s="120">
        <v>100</v>
      </c>
      <c r="L23" s="120">
        <v>165.625</v>
      </c>
      <c r="M23" s="120">
        <v>113.75</v>
      </c>
      <c r="N23" s="120">
        <v>111.76470588235294</v>
      </c>
      <c r="O23" s="120">
        <v>130.76923076923077</v>
      </c>
      <c r="P23" s="120">
        <v>123.52941176470588</v>
      </c>
      <c r="Q23" s="120">
        <v>123.80952380952381</v>
      </c>
      <c r="R23" s="120">
        <v>100.98039215686273</v>
      </c>
      <c r="S23" s="120">
        <v>137.5</v>
      </c>
      <c r="T23" s="120">
        <v>115.38461538461537</v>
      </c>
      <c r="U23" s="120" t="s">
        <v>9</v>
      </c>
      <c r="V23" s="120">
        <v>112.5</v>
      </c>
      <c r="W23" s="120" t="s">
        <v>9</v>
      </c>
      <c r="X23" s="120" t="s">
        <v>9</v>
      </c>
      <c r="Y23" s="120" t="s">
        <v>9</v>
      </c>
      <c r="Z23" s="120" t="s">
        <v>9</v>
      </c>
      <c r="AA23" s="121">
        <v>297.87234042553189</v>
      </c>
      <c r="AB23" s="122">
        <v>113.72282608695652</v>
      </c>
      <c r="AC23" s="120">
        <v>111.34048995320671</v>
      </c>
      <c r="AD23" s="121">
        <v>297.87234042553189</v>
      </c>
      <c r="AE23" s="120">
        <v>111.7032967032967</v>
      </c>
      <c r="AF23" s="120">
        <v>111.40716069941716</v>
      </c>
      <c r="AG23" s="121">
        <v>140.54054054054055</v>
      </c>
      <c r="AH23" s="120">
        <v>297.5</v>
      </c>
      <c r="AI23" s="120">
        <v>103.33333333333334</v>
      </c>
      <c r="AJ23" s="120">
        <v>880</v>
      </c>
      <c r="AK23" s="123">
        <v>115.4054054054054</v>
      </c>
    </row>
    <row r="24" spans="1:37" ht="21.75" customHeight="1">
      <c r="A24" s="78" t="s">
        <v>10</v>
      </c>
      <c r="B24" s="120">
        <v>113.2778893031259</v>
      </c>
      <c r="C24" s="120">
        <v>105.66037735849056</v>
      </c>
      <c r="D24" s="120">
        <v>105.40540540540539</v>
      </c>
      <c r="E24" s="120">
        <v>112.90322580645163</v>
      </c>
      <c r="F24" s="120">
        <v>109.05263157894738</v>
      </c>
      <c r="G24" s="120">
        <v>103.98550724637681</v>
      </c>
      <c r="H24" s="120">
        <v>120.71823204419888</v>
      </c>
      <c r="I24" s="120">
        <v>104.08163265306123</v>
      </c>
      <c r="J24" s="120">
        <v>110.5263157894737</v>
      </c>
      <c r="K24" s="120">
        <v>94.117647058823522</v>
      </c>
      <c r="L24" s="120">
        <v>121.42857142857142</v>
      </c>
      <c r="M24" s="120">
        <v>111.54684095860567</v>
      </c>
      <c r="N24" s="120">
        <v>105.88235294117648</v>
      </c>
      <c r="O24" s="120">
        <v>112.90322580645163</v>
      </c>
      <c r="P24" s="120">
        <v>116.66666666666667</v>
      </c>
      <c r="Q24" s="120">
        <v>104.16666666666667</v>
      </c>
      <c r="R24" s="120">
        <v>101.69491525423729</v>
      </c>
      <c r="S24" s="120">
        <v>126.31578947368421</v>
      </c>
      <c r="T24" s="120">
        <v>118.18181818181819</v>
      </c>
      <c r="U24" s="120" t="s">
        <v>9</v>
      </c>
      <c r="V24" s="120">
        <v>122.22222222222223</v>
      </c>
      <c r="W24" s="120" t="s">
        <v>9</v>
      </c>
      <c r="X24" s="120" t="s">
        <v>9</v>
      </c>
      <c r="Y24" s="120" t="s">
        <v>9</v>
      </c>
      <c r="Z24" s="120" t="s">
        <v>9</v>
      </c>
      <c r="AA24" s="121">
        <v>239.0625</v>
      </c>
      <c r="AB24" s="122">
        <v>113.2778893031259</v>
      </c>
      <c r="AC24" s="120">
        <v>110.92608822670171</v>
      </c>
      <c r="AD24" s="121">
        <v>239.0625</v>
      </c>
      <c r="AE24" s="120">
        <v>111.89220855301699</v>
      </c>
      <c r="AF24" s="120">
        <v>111.03896103896105</v>
      </c>
      <c r="AG24" s="121">
        <v>223.07692307692309</v>
      </c>
      <c r="AH24" s="120">
        <v>178.08219178082192</v>
      </c>
      <c r="AI24" s="120">
        <v>100</v>
      </c>
      <c r="AJ24" s="120">
        <v>250</v>
      </c>
      <c r="AK24" s="123">
        <v>125.0728862973761</v>
      </c>
    </row>
    <row r="25" spans="1:37" ht="21.75" customHeight="1">
      <c r="A25" s="78" t="s">
        <v>11</v>
      </c>
      <c r="B25" s="120">
        <v>105.83009439200444</v>
      </c>
      <c r="C25" s="120" t="s">
        <v>9</v>
      </c>
      <c r="D25" s="120">
        <v>132.25806451612902</v>
      </c>
      <c r="E25" s="120">
        <v>100</v>
      </c>
      <c r="F25" s="120">
        <v>99.40617577197149</v>
      </c>
      <c r="G25" s="120">
        <v>104.82758620689656</v>
      </c>
      <c r="H25" s="120">
        <v>106.40113798008535</v>
      </c>
      <c r="I25" s="120">
        <v>101.88679245283019</v>
      </c>
      <c r="J25" s="120">
        <v>105.26315789473684</v>
      </c>
      <c r="K25" s="120">
        <v>87.5</v>
      </c>
      <c r="L25" s="120">
        <v>138.46153846153845</v>
      </c>
      <c r="M25" s="120">
        <v>97.912317327766175</v>
      </c>
      <c r="N25" s="120">
        <v>112.5</v>
      </c>
      <c r="O25" s="120">
        <v>100</v>
      </c>
      <c r="P25" s="120">
        <v>113.33333333333333</v>
      </c>
      <c r="Q25" s="120">
        <v>100</v>
      </c>
      <c r="R25" s="120">
        <v>90.740740740740748</v>
      </c>
      <c r="S25" s="120">
        <v>131.57894736842107</v>
      </c>
      <c r="T25" s="120" t="s">
        <v>9</v>
      </c>
      <c r="U25" s="120" t="s">
        <v>9</v>
      </c>
      <c r="V25" s="120">
        <v>175</v>
      </c>
      <c r="W25" s="120" t="s">
        <v>9</v>
      </c>
      <c r="X25" s="120" t="s">
        <v>9</v>
      </c>
      <c r="Y25" s="120" t="s">
        <v>9</v>
      </c>
      <c r="Z25" s="120" t="s">
        <v>9</v>
      </c>
      <c r="AA25" s="121">
        <v>606.89655172413791</v>
      </c>
      <c r="AB25" s="122">
        <v>105.83009439200444</v>
      </c>
      <c r="AC25" s="120">
        <v>101.76322418136021</v>
      </c>
      <c r="AD25" s="121">
        <v>606.89655172413791</v>
      </c>
      <c r="AE25" s="120">
        <v>102.82675622726001</v>
      </c>
      <c r="AF25" s="120">
        <v>101.77364864864865</v>
      </c>
      <c r="AG25" s="121">
        <v>280.95238095238091</v>
      </c>
      <c r="AH25" s="120">
        <v>475.86206896551727</v>
      </c>
      <c r="AI25" s="120">
        <v>100</v>
      </c>
      <c r="AJ25" s="120">
        <v>1462.5</v>
      </c>
      <c r="AK25" s="123">
        <v>113.25648414985592</v>
      </c>
    </row>
    <row r="26" spans="1:37" ht="21.75" customHeight="1">
      <c r="A26" s="78" t="s">
        <v>12</v>
      </c>
      <c r="B26" s="120">
        <v>98.69266563261688</v>
      </c>
      <c r="C26" s="120" t="s">
        <v>9</v>
      </c>
      <c r="D26" s="120">
        <v>102.17391304347827</v>
      </c>
      <c r="E26" s="120">
        <v>106.45161290322579</v>
      </c>
      <c r="F26" s="120">
        <v>99.193165638348361</v>
      </c>
      <c r="G26" s="120">
        <v>92.561983471074385</v>
      </c>
      <c r="H26" s="120">
        <v>99.059929494712108</v>
      </c>
      <c r="I26" s="120">
        <v>100</v>
      </c>
      <c r="J26" s="120">
        <v>115.625</v>
      </c>
      <c r="K26" s="120">
        <v>85.714285714285708</v>
      </c>
      <c r="L26" s="120" t="s">
        <v>9</v>
      </c>
      <c r="M26" s="120">
        <v>101.66666666666666</v>
      </c>
      <c r="N26" s="120">
        <v>113.63636363636364</v>
      </c>
      <c r="O26" s="120">
        <v>110.81081081081081</v>
      </c>
      <c r="P26" s="120">
        <v>115.78947368421053</v>
      </c>
      <c r="Q26" s="120">
        <v>108</v>
      </c>
      <c r="R26" s="120">
        <v>90.410958904109577</v>
      </c>
      <c r="S26" s="120">
        <v>100</v>
      </c>
      <c r="T26" s="120" t="s">
        <v>9</v>
      </c>
      <c r="U26" s="120" t="s">
        <v>9</v>
      </c>
      <c r="V26" s="120">
        <v>100</v>
      </c>
      <c r="W26" s="120" t="s">
        <v>9</v>
      </c>
      <c r="X26" s="120" t="s">
        <v>9</v>
      </c>
      <c r="Y26" s="120" t="s">
        <v>9</v>
      </c>
      <c r="Z26" s="120">
        <v>87.5</v>
      </c>
      <c r="AA26" s="121">
        <v>110.63829787234043</v>
      </c>
      <c r="AB26" s="122">
        <v>98.69266563261688</v>
      </c>
      <c r="AC26" s="120">
        <v>98.307410795974377</v>
      </c>
      <c r="AD26" s="121">
        <v>110.63829787234043</v>
      </c>
      <c r="AE26" s="120">
        <v>99.06328535526616</v>
      </c>
      <c r="AF26" s="120">
        <v>98.45229845229845</v>
      </c>
      <c r="AG26" s="121">
        <v>154.16666666666669</v>
      </c>
      <c r="AH26" s="120">
        <v>86.764705882352942</v>
      </c>
      <c r="AI26" s="120">
        <v>83.720930232558146</v>
      </c>
      <c r="AJ26" s="120">
        <v>88.172043010752688</v>
      </c>
      <c r="AK26" s="123">
        <v>106.4814814814815</v>
      </c>
    </row>
    <row r="27" spans="1:37" ht="21.75" customHeight="1">
      <c r="A27" s="78" t="s">
        <v>13</v>
      </c>
      <c r="B27" s="120">
        <v>98.457486832204665</v>
      </c>
      <c r="C27" s="120" t="s">
        <v>9</v>
      </c>
      <c r="D27" s="120">
        <v>104.34782608695652</v>
      </c>
      <c r="E27" s="120">
        <v>100</v>
      </c>
      <c r="F27" s="120">
        <v>102.26205719163465</v>
      </c>
      <c r="G27" s="120">
        <v>94.782608695652172</v>
      </c>
      <c r="H27" s="120">
        <v>97.97794117647058</v>
      </c>
      <c r="I27" s="120">
        <v>98.611111111111114</v>
      </c>
      <c r="J27" s="120">
        <v>105.55555555555556</v>
      </c>
      <c r="K27" s="120">
        <v>111.53846153846155</v>
      </c>
      <c r="L27" s="120" t="s">
        <v>9</v>
      </c>
      <c r="M27" s="120">
        <v>100.31496062992127</v>
      </c>
      <c r="N27" s="120">
        <v>100</v>
      </c>
      <c r="O27" s="120">
        <v>103.7037037037037</v>
      </c>
      <c r="P27" s="120">
        <v>116</v>
      </c>
      <c r="Q27" s="120">
        <v>103.44827586206897</v>
      </c>
      <c r="R27" s="120">
        <v>91.573033707865164</v>
      </c>
      <c r="S27" s="120">
        <v>96.774193548387103</v>
      </c>
      <c r="T27" s="120" t="s">
        <v>9</v>
      </c>
      <c r="U27" s="120" t="s">
        <v>9</v>
      </c>
      <c r="V27" s="120">
        <v>109.09090909090908</v>
      </c>
      <c r="W27" s="120" t="s">
        <v>9</v>
      </c>
      <c r="X27" s="120" t="s">
        <v>9</v>
      </c>
      <c r="Y27" s="120" t="s">
        <v>9</v>
      </c>
      <c r="Z27" s="120">
        <v>88.235294117647058</v>
      </c>
      <c r="AA27" s="121">
        <v>71.337579617834393</v>
      </c>
      <c r="AB27" s="122">
        <v>98.457486832204665</v>
      </c>
      <c r="AC27" s="120">
        <v>99.282806745493318</v>
      </c>
      <c r="AD27" s="121">
        <v>71.337579617834393</v>
      </c>
      <c r="AE27" s="120">
        <v>99.631067961165058</v>
      </c>
      <c r="AF27" s="120">
        <v>99.548577036310107</v>
      </c>
      <c r="AG27" s="121">
        <v>107.27272727272728</v>
      </c>
      <c r="AH27" s="120">
        <v>62.048192771084345</v>
      </c>
      <c r="AI27" s="120">
        <v>78.125</v>
      </c>
      <c r="AJ27" s="120">
        <v>51.960784313725497</v>
      </c>
      <c r="AK27" s="123">
        <v>105.21415270018622</v>
      </c>
    </row>
    <row r="28" spans="1:37" ht="21.75" customHeight="1">
      <c r="A28" s="78" t="s">
        <v>14</v>
      </c>
      <c r="B28" s="120">
        <v>92.860040567951316</v>
      </c>
      <c r="C28" s="120">
        <v>83.333333333333343</v>
      </c>
      <c r="D28" s="120">
        <v>89.473684210526315</v>
      </c>
      <c r="E28" s="120">
        <v>85.365853658536579</v>
      </c>
      <c r="F28" s="120">
        <v>94.319167389418908</v>
      </c>
      <c r="G28" s="120">
        <v>88.888888888888886</v>
      </c>
      <c r="H28" s="120">
        <v>94.073275862068968</v>
      </c>
      <c r="I28" s="120">
        <v>83.582089552238799</v>
      </c>
      <c r="J28" s="120">
        <v>94.285714285714278</v>
      </c>
      <c r="K28" s="120">
        <v>84.210526315789465</v>
      </c>
      <c r="L28" s="120" t="s">
        <v>9</v>
      </c>
      <c r="M28" s="120">
        <v>95.952782462057343</v>
      </c>
      <c r="N28" s="120">
        <v>100</v>
      </c>
      <c r="O28" s="120">
        <v>100</v>
      </c>
      <c r="P28" s="120">
        <v>91.666666666666657</v>
      </c>
      <c r="Q28" s="120">
        <v>92.307692307692307</v>
      </c>
      <c r="R28" s="120">
        <v>88.888888888888886</v>
      </c>
      <c r="S28" s="120">
        <v>100</v>
      </c>
      <c r="T28" s="120" t="s">
        <v>9</v>
      </c>
      <c r="U28" s="120" t="s">
        <v>9</v>
      </c>
      <c r="V28" s="120">
        <v>120</v>
      </c>
      <c r="W28" s="120" t="s">
        <v>9</v>
      </c>
      <c r="X28" s="120" t="s">
        <v>9</v>
      </c>
      <c r="Y28" s="120" t="s">
        <v>9</v>
      </c>
      <c r="Z28" s="120" t="s">
        <v>9</v>
      </c>
      <c r="AA28" s="121">
        <v>94.230769230769226</v>
      </c>
      <c r="AB28" s="122">
        <v>92.860040567951316</v>
      </c>
      <c r="AC28" s="120">
        <v>92.830501450476589</v>
      </c>
      <c r="AD28" s="121">
        <v>94.230769230769226</v>
      </c>
      <c r="AE28" s="120">
        <v>93.111294993793962</v>
      </c>
      <c r="AF28" s="120">
        <v>92.939210361395439</v>
      </c>
      <c r="AG28" s="121">
        <v>110.63829787234043</v>
      </c>
      <c r="AH28" s="120">
        <v>80.208333333333343</v>
      </c>
      <c r="AI28" s="120">
        <v>79.487179487179489</v>
      </c>
      <c r="AJ28" s="120">
        <v>80.701754385964904</v>
      </c>
      <c r="AK28" s="123">
        <v>94.285714285714278</v>
      </c>
    </row>
    <row r="29" spans="1:37" ht="21.75" customHeight="1">
      <c r="A29" s="78" t="s">
        <v>96</v>
      </c>
      <c r="B29" s="120">
        <v>96.341189674523008</v>
      </c>
      <c r="C29" s="120">
        <v>94.029850746268664</v>
      </c>
      <c r="D29" s="120">
        <v>110</v>
      </c>
      <c r="E29" s="120">
        <v>93.333333333333329</v>
      </c>
      <c r="F29" s="120">
        <v>96.709585121602288</v>
      </c>
      <c r="G29" s="120">
        <v>100</v>
      </c>
      <c r="H29" s="120">
        <v>96.916890080428956</v>
      </c>
      <c r="I29" s="120">
        <v>86.440677966101703</v>
      </c>
      <c r="J29" s="120">
        <v>90.625</v>
      </c>
      <c r="K29" s="120">
        <v>72.222222222222214</v>
      </c>
      <c r="L29" s="120">
        <v>105.55555555555556</v>
      </c>
      <c r="M29" s="120">
        <v>93.177737881508079</v>
      </c>
      <c r="N29" s="120">
        <v>100</v>
      </c>
      <c r="O29" s="120">
        <v>100</v>
      </c>
      <c r="P29" s="120">
        <v>110</v>
      </c>
      <c r="Q29" s="120">
        <v>92.857142857142861</v>
      </c>
      <c r="R29" s="120">
        <v>88.888888888888886</v>
      </c>
      <c r="S29" s="120">
        <v>107.40740740740742</v>
      </c>
      <c r="T29" s="120">
        <v>112.5</v>
      </c>
      <c r="U29" s="120" t="s">
        <v>9</v>
      </c>
      <c r="V29" s="120">
        <v>100</v>
      </c>
      <c r="W29" s="120" t="s">
        <v>9</v>
      </c>
      <c r="X29" s="120" t="s">
        <v>9</v>
      </c>
      <c r="Y29" s="120" t="s">
        <v>9</v>
      </c>
      <c r="Z29" s="120" t="s">
        <v>9</v>
      </c>
      <c r="AA29" s="121">
        <v>91.891891891891902</v>
      </c>
      <c r="AB29" s="122">
        <v>96.341189674523008</v>
      </c>
      <c r="AC29" s="120">
        <v>96.45488029465929</v>
      </c>
      <c r="AD29" s="121">
        <v>91.891891891891902</v>
      </c>
      <c r="AE29" s="120">
        <v>96.428571428571431</v>
      </c>
      <c r="AF29" s="120">
        <v>96.6117428637735</v>
      </c>
      <c r="AG29" s="121">
        <v>83.050847457627114</v>
      </c>
      <c r="AH29" s="120">
        <v>91.954022988505741</v>
      </c>
      <c r="AI29" s="120">
        <v>77.142857142857153</v>
      </c>
      <c r="AJ29" s="120">
        <v>101.92307692307692</v>
      </c>
      <c r="AK29" s="123">
        <v>101.8987341772152</v>
      </c>
    </row>
    <row r="30" spans="1:37" ht="21.75" customHeight="1">
      <c r="A30" s="78" t="s">
        <v>97</v>
      </c>
      <c r="B30" s="120">
        <v>95.748656855874799</v>
      </c>
      <c r="C30" s="120">
        <v>87.878787878787875</v>
      </c>
      <c r="D30" s="120">
        <v>106.45161290322579</v>
      </c>
      <c r="E30" s="120">
        <v>108.10810810810811</v>
      </c>
      <c r="F30" s="120">
        <v>95.883272537780101</v>
      </c>
      <c r="G30" s="120">
        <v>100.30959752321982</v>
      </c>
      <c r="H30" s="120">
        <v>95.646067415730343</v>
      </c>
      <c r="I30" s="120">
        <v>94.73684210526315</v>
      </c>
      <c r="J30" s="120">
        <v>100</v>
      </c>
      <c r="K30" s="120">
        <v>83.333333333333343</v>
      </c>
      <c r="L30" s="120">
        <v>110.81081081081081</v>
      </c>
      <c r="M30" s="120">
        <v>95.469255663430417</v>
      </c>
      <c r="N30" s="120">
        <v>100</v>
      </c>
      <c r="O30" s="120">
        <v>104.8780487804878</v>
      </c>
      <c r="P30" s="120">
        <v>95.833333333333343</v>
      </c>
      <c r="Q30" s="120">
        <v>103.7037037037037</v>
      </c>
      <c r="R30" s="120">
        <v>96.491228070175438</v>
      </c>
      <c r="S30" s="120">
        <v>119.35483870967742</v>
      </c>
      <c r="T30" s="120">
        <v>102.94117647058823</v>
      </c>
      <c r="U30" s="120" t="s">
        <v>9</v>
      </c>
      <c r="V30" s="120">
        <v>66.666666666666657</v>
      </c>
      <c r="W30" s="120" t="s">
        <v>9</v>
      </c>
      <c r="X30" s="120" t="s">
        <v>9</v>
      </c>
      <c r="Y30" s="120" t="s">
        <v>9</v>
      </c>
      <c r="Z30" s="120" t="s">
        <v>9</v>
      </c>
      <c r="AA30" s="121">
        <v>55.208333333333336</v>
      </c>
      <c r="AB30" s="122">
        <v>95.748656855874799</v>
      </c>
      <c r="AC30" s="120">
        <v>96.678614097968946</v>
      </c>
      <c r="AD30" s="121">
        <v>55.208333333333336</v>
      </c>
      <c r="AE30" s="120">
        <v>96.582008070258723</v>
      </c>
      <c r="AF30" s="120">
        <v>96.731554914683969</v>
      </c>
      <c r="AG30" s="121">
        <v>84.615384615384613</v>
      </c>
      <c r="AH30" s="120">
        <v>44.117647058823529</v>
      </c>
      <c r="AI30" s="120">
        <v>87.5</v>
      </c>
      <c r="AJ30" s="120">
        <v>20.454545454545457</v>
      </c>
      <c r="AK30" s="123">
        <v>103.20366132723112</v>
      </c>
    </row>
    <row r="31" spans="1:37" ht="21.75" customHeight="1">
      <c r="A31" s="78" t="s">
        <v>98</v>
      </c>
      <c r="B31" s="120">
        <v>97.38350361325692</v>
      </c>
      <c r="C31" s="120">
        <v>92.72727272727272</v>
      </c>
      <c r="D31" s="120">
        <v>100</v>
      </c>
      <c r="E31" s="120">
        <v>89.65517241379311</v>
      </c>
      <c r="F31" s="120">
        <v>97.848869277440713</v>
      </c>
      <c r="G31" s="120">
        <v>102.75229357798166</v>
      </c>
      <c r="H31" s="120">
        <v>96.21848739495799</v>
      </c>
      <c r="I31" s="120">
        <v>95.161290322580655</v>
      </c>
      <c r="J31" s="120">
        <v>90.625</v>
      </c>
      <c r="K31" s="120">
        <v>85.714285714285708</v>
      </c>
      <c r="L31" s="120">
        <v>111.76470588235294</v>
      </c>
      <c r="M31" s="120">
        <v>95.247148288973378</v>
      </c>
      <c r="N31" s="120">
        <v>125</v>
      </c>
      <c r="O31" s="120">
        <v>92.682926829268297</v>
      </c>
      <c r="P31" s="120">
        <v>105.55555555555556</v>
      </c>
      <c r="Q31" s="120">
        <v>109.52380952380953</v>
      </c>
      <c r="R31" s="120">
        <v>100</v>
      </c>
      <c r="S31" s="120">
        <v>96.296296296296291</v>
      </c>
      <c r="T31" s="120">
        <v>152.94117647058823</v>
      </c>
      <c r="U31" s="120" t="s">
        <v>9</v>
      </c>
      <c r="V31" s="120">
        <v>114.28571428571428</v>
      </c>
      <c r="W31" s="120" t="s">
        <v>9</v>
      </c>
      <c r="X31" s="120" t="s">
        <v>9</v>
      </c>
      <c r="Y31" s="120" t="s">
        <v>9</v>
      </c>
      <c r="Z31" s="120" t="s">
        <v>9</v>
      </c>
      <c r="AA31" s="121">
        <v>58.536585365853654</v>
      </c>
      <c r="AB31" s="122">
        <v>97.38350361325692</v>
      </c>
      <c r="AC31" s="120">
        <v>98.193843805647418</v>
      </c>
      <c r="AD31" s="121">
        <v>58.536585365853654</v>
      </c>
      <c r="AE31" s="120">
        <v>98.151898734177209</v>
      </c>
      <c r="AF31" s="120">
        <v>98.233034571062745</v>
      </c>
      <c r="AG31" s="121">
        <v>91.111111111111114</v>
      </c>
      <c r="AH31" s="120">
        <v>49.206349206349202</v>
      </c>
      <c r="AI31" s="120">
        <v>92.307692307692307</v>
      </c>
      <c r="AJ31" s="120">
        <v>18.918918918918919</v>
      </c>
      <c r="AK31" s="123">
        <v>103.5175879396985</v>
      </c>
    </row>
    <row r="32" spans="1:37" ht="21.75" customHeight="1">
      <c r="A32" s="95" t="s">
        <v>99</v>
      </c>
      <c r="B32" s="124">
        <v>101.34717879127579</v>
      </c>
      <c r="C32" s="124">
        <v>93.402777777777786</v>
      </c>
      <c r="D32" s="124">
        <v>108.10810810810811</v>
      </c>
      <c r="E32" s="124">
        <v>101.20772946859904</v>
      </c>
      <c r="F32" s="124">
        <v>100.45478397761063</v>
      </c>
      <c r="G32" s="124">
        <v>100.09613073780341</v>
      </c>
      <c r="H32" s="124">
        <v>101.53280839895014</v>
      </c>
      <c r="I32" s="124">
        <v>100</v>
      </c>
      <c r="J32" s="124">
        <v>102.70270270270269</v>
      </c>
      <c r="K32" s="124">
        <v>89.380530973451329</v>
      </c>
      <c r="L32" s="124">
        <v>95.5</v>
      </c>
      <c r="M32" s="124">
        <v>101.91923844618455</v>
      </c>
      <c r="N32" s="124">
        <v>103.2258064516129</v>
      </c>
      <c r="O32" s="124">
        <v>106.16740088105728</v>
      </c>
      <c r="P32" s="124">
        <v>112.3404255319149</v>
      </c>
      <c r="Q32" s="124">
        <v>102.63157894736842</v>
      </c>
      <c r="R32" s="124">
        <v>96.634615384615387</v>
      </c>
      <c r="S32" s="124">
        <v>110.28938906752413</v>
      </c>
      <c r="T32" s="124">
        <v>105.09803921568628</v>
      </c>
      <c r="U32" s="124">
        <v>51.851851851851848</v>
      </c>
      <c r="V32" s="124">
        <v>121</v>
      </c>
      <c r="W32" s="124" t="s">
        <v>9</v>
      </c>
      <c r="X32" s="124" t="s">
        <v>9</v>
      </c>
      <c r="Y32" s="124" t="s">
        <v>9</v>
      </c>
      <c r="Z32" s="124">
        <v>88</v>
      </c>
      <c r="AA32" s="125">
        <v>129.37062937062939</v>
      </c>
      <c r="AB32" s="126">
        <v>101.34717879127579</v>
      </c>
      <c r="AC32" s="124">
        <v>100.78441600128396</v>
      </c>
      <c r="AD32" s="125">
        <v>129.37062937062939</v>
      </c>
      <c r="AE32" s="124">
        <v>101.05659169134715</v>
      </c>
      <c r="AF32" s="124">
        <v>100.83324906461726</v>
      </c>
      <c r="AG32" s="125">
        <v>122.01138519924099</v>
      </c>
      <c r="AH32" s="124">
        <v>117.94285714285715</v>
      </c>
      <c r="AI32" s="124">
        <v>94.763092269326691</v>
      </c>
      <c r="AJ32" s="124">
        <v>137.55274261603375</v>
      </c>
      <c r="AK32" s="127">
        <v>105.7469040247678</v>
      </c>
    </row>
    <row r="33" spans="1:37" ht="21.75" customHeight="1">
      <c r="A33" s="104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9"/>
      <c r="AC33" s="128"/>
      <c r="AD33" s="130"/>
      <c r="AE33" s="128"/>
      <c r="AF33" s="128"/>
      <c r="AG33" s="130"/>
      <c r="AH33" s="128"/>
      <c r="AI33" s="128"/>
      <c r="AJ33" s="128"/>
      <c r="AK33" s="130"/>
    </row>
    <row r="34" spans="1:37" ht="21.75" customHeight="1">
      <c r="A34" s="131" t="s">
        <v>133</v>
      </c>
      <c r="B34" s="132"/>
      <c r="C34" s="113"/>
      <c r="D34" s="113"/>
      <c r="E34" s="113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5" t="s">
        <v>20</v>
      </c>
      <c r="AB34" s="116" t="s">
        <v>134</v>
      </c>
      <c r="AC34" s="117"/>
      <c r="AD34" s="118"/>
      <c r="AE34" s="133" t="s">
        <v>93</v>
      </c>
      <c r="AF34" s="134"/>
      <c r="AG34" s="135"/>
      <c r="AH34" s="133" t="s">
        <v>94</v>
      </c>
      <c r="AI34" s="134"/>
      <c r="AJ34" s="135"/>
      <c r="AK34" s="119" t="s">
        <v>95</v>
      </c>
    </row>
    <row r="35" spans="1:37" s="77" customFormat="1" ht="21.75" customHeight="1">
      <c r="A35" s="69"/>
      <c r="B35" s="136" t="s">
        <v>21</v>
      </c>
      <c r="C35" s="136" t="s">
        <v>63</v>
      </c>
      <c r="D35" s="136" t="s">
        <v>64</v>
      </c>
      <c r="E35" s="136" t="s">
        <v>65</v>
      </c>
      <c r="F35" s="136" t="s">
        <v>66</v>
      </c>
      <c r="G35" s="136" t="s">
        <v>67</v>
      </c>
      <c r="H35" s="136" t="s">
        <v>68</v>
      </c>
      <c r="I35" s="136" t="s">
        <v>69</v>
      </c>
      <c r="J35" s="136" t="s">
        <v>70</v>
      </c>
      <c r="K35" s="136" t="s">
        <v>71</v>
      </c>
      <c r="L35" s="136" t="s">
        <v>72</v>
      </c>
      <c r="M35" s="136" t="s">
        <v>73</v>
      </c>
      <c r="N35" s="136" t="s">
        <v>74</v>
      </c>
      <c r="O35" s="136" t="s">
        <v>75</v>
      </c>
      <c r="P35" s="136" t="s">
        <v>76</v>
      </c>
      <c r="Q35" s="136" t="s">
        <v>77</v>
      </c>
      <c r="R35" s="136" t="s">
        <v>78</v>
      </c>
      <c r="S35" s="136" t="s">
        <v>79</v>
      </c>
      <c r="T35" s="136" t="s">
        <v>80</v>
      </c>
      <c r="U35" s="136" t="s">
        <v>81</v>
      </c>
      <c r="V35" s="136" t="s">
        <v>82</v>
      </c>
      <c r="W35" s="136" t="s">
        <v>83</v>
      </c>
      <c r="X35" s="137" t="s">
        <v>130</v>
      </c>
      <c r="Y35" s="137" t="s">
        <v>131</v>
      </c>
      <c r="Z35" s="137" t="s">
        <v>132</v>
      </c>
      <c r="AA35" s="138" t="s">
        <v>46</v>
      </c>
      <c r="AB35" s="139" t="s">
        <v>21</v>
      </c>
      <c r="AC35" s="140" t="s">
        <v>45</v>
      </c>
      <c r="AD35" s="140" t="s">
        <v>46</v>
      </c>
      <c r="AE35" s="141" t="s">
        <v>21</v>
      </c>
      <c r="AF35" s="142" t="s">
        <v>45</v>
      </c>
      <c r="AG35" s="142" t="s">
        <v>46</v>
      </c>
      <c r="AH35" s="141" t="s">
        <v>21</v>
      </c>
      <c r="AI35" s="142" t="s">
        <v>45</v>
      </c>
      <c r="AJ35" s="143" t="s">
        <v>46</v>
      </c>
      <c r="AK35" s="144" t="s">
        <v>47</v>
      </c>
    </row>
    <row r="36" spans="1:37" ht="21.75" customHeight="1">
      <c r="A36" s="78" t="s">
        <v>5</v>
      </c>
      <c r="B36" s="79">
        <v>379800</v>
      </c>
      <c r="C36" s="80">
        <v>6900</v>
      </c>
      <c r="D36" s="80">
        <v>5000</v>
      </c>
      <c r="E36" s="80">
        <v>2900</v>
      </c>
      <c r="F36" s="80">
        <v>167200</v>
      </c>
      <c r="G36" s="80">
        <v>32100</v>
      </c>
      <c r="H36" s="80">
        <v>68400</v>
      </c>
      <c r="I36" s="80">
        <v>5400</v>
      </c>
      <c r="J36" s="80">
        <v>3200</v>
      </c>
      <c r="K36" s="80">
        <v>1900</v>
      </c>
      <c r="L36" s="80">
        <v>2500</v>
      </c>
      <c r="M36" s="80">
        <v>51100</v>
      </c>
      <c r="N36" s="80">
        <v>2100</v>
      </c>
      <c r="O36" s="80">
        <v>3800</v>
      </c>
      <c r="P36" s="80">
        <v>1500</v>
      </c>
      <c r="Q36" s="80">
        <v>2600</v>
      </c>
      <c r="R36" s="80">
        <v>11400</v>
      </c>
      <c r="S36" s="80">
        <v>2200</v>
      </c>
      <c r="T36" s="80">
        <v>3700</v>
      </c>
      <c r="U36" s="80">
        <v>0</v>
      </c>
      <c r="V36" s="80">
        <v>700</v>
      </c>
      <c r="W36" s="80">
        <v>0</v>
      </c>
      <c r="X36" s="81">
        <v>0</v>
      </c>
      <c r="Y36" s="81">
        <v>0</v>
      </c>
      <c r="Z36" s="81">
        <v>0</v>
      </c>
      <c r="AA36" s="82">
        <v>5200</v>
      </c>
      <c r="AB36" s="83">
        <v>379800</v>
      </c>
      <c r="AC36" s="79">
        <v>374600</v>
      </c>
      <c r="AD36" s="145">
        <v>5200</v>
      </c>
      <c r="AE36" s="85">
        <v>376100</v>
      </c>
      <c r="AF36" s="86">
        <v>371700</v>
      </c>
      <c r="AG36" s="87">
        <v>4400</v>
      </c>
      <c r="AH36" s="85">
        <v>3700</v>
      </c>
      <c r="AI36" s="86">
        <v>2900</v>
      </c>
      <c r="AJ36" s="88">
        <v>800</v>
      </c>
      <c r="AK36" s="89">
        <v>43000</v>
      </c>
    </row>
    <row r="37" spans="1:37" ht="21.75" customHeight="1">
      <c r="A37" s="78" t="s">
        <v>6</v>
      </c>
      <c r="B37" s="79">
        <v>399400</v>
      </c>
      <c r="C37" s="91">
        <v>6400</v>
      </c>
      <c r="D37" s="91">
        <v>4300</v>
      </c>
      <c r="E37" s="91">
        <v>3000</v>
      </c>
      <c r="F37" s="91">
        <v>176200</v>
      </c>
      <c r="G37" s="91">
        <v>33900</v>
      </c>
      <c r="H37" s="91">
        <v>74100</v>
      </c>
      <c r="I37" s="91">
        <v>4900</v>
      </c>
      <c r="J37" s="91">
        <v>3100</v>
      </c>
      <c r="K37" s="91">
        <v>1900</v>
      </c>
      <c r="L37" s="91">
        <v>2600</v>
      </c>
      <c r="M37" s="91">
        <v>53700</v>
      </c>
      <c r="N37" s="91">
        <v>2200</v>
      </c>
      <c r="O37" s="91">
        <v>3900</v>
      </c>
      <c r="P37" s="91">
        <v>1900</v>
      </c>
      <c r="Q37" s="91">
        <v>2600</v>
      </c>
      <c r="R37" s="91">
        <v>9400</v>
      </c>
      <c r="S37" s="91">
        <v>2600</v>
      </c>
      <c r="T37" s="86">
        <v>3600</v>
      </c>
      <c r="U37" s="80">
        <v>1000</v>
      </c>
      <c r="V37" s="80">
        <v>600</v>
      </c>
      <c r="W37" s="80">
        <v>1600</v>
      </c>
      <c r="X37" s="81">
        <v>0</v>
      </c>
      <c r="Y37" s="81">
        <v>0</v>
      </c>
      <c r="Z37" s="81">
        <v>0</v>
      </c>
      <c r="AA37" s="92">
        <v>5900</v>
      </c>
      <c r="AB37" s="83">
        <v>399400</v>
      </c>
      <c r="AC37" s="79">
        <v>393500</v>
      </c>
      <c r="AD37" s="145">
        <v>5900</v>
      </c>
      <c r="AE37" s="85">
        <v>396500</v>
      </c>
      <c r="AF37" s="86">
        <v>391700</v>
      </c>
      <c r="AG37" s="87">
        <v>4800</v>
      </c>
      <c r="AH37" s="85">
        <v>2900</v>
      </c>
      <c r="AI37" s="86">
        <v>1800</v>
      </c>
      <c r="AJ37" s="88">
        <v>1100</v>
      </c>
      <c r="AK37" s="89">
        <v>41300</v>
      </c>
    </row>
    <row r="38" spans="1:37" ht="21.75" customHeight="1">
      <c r="A38" s="78" t="s">
        <v>7</v>
      </c>
      <c r="B38" s="79">
        <v>477800</v>
      </c>
      <c r="C38" s="80">
        <v>7200</v>
      </c>
      <c r="D38" s="80">
        <v>5400</v>
      </c>
      <c r="E38" s="80">
        <v>3800</v>
      </c>
      <c r="F38" s="80">
        <v>213100</v>
      </c>
      <c r="G38" s="80">
        <v>41300</v>
      </c>
      <c r="H38" s="80">
        <v>92200</v>
      </c>
      <c r="I38" s="80">
        <v>7200</v>
      </c>
      <c r="J38" s="80">
        <v>3800</v>
      </c>
      <c r="K38" s="80">
        <v>2300</v>
      </c>
      <c r="L38" s="80">
        <v>3100</v>
      </c>
      <c r="M38" s="80">
        <v>57800</v>
      </c>
      <c r="N38" s="80">
        <v>2600</v>
      </c>
      <c r="O38" s="80">
        <v>4200</v>
      </c>
      <c r="P38" s="80">
        <v>2100</v>
      </c>
      <c r="Q38" s="80">
        <v>2900</v>
      </c>
      <c r="R38" s="80">
        <v>12500</v>
      </c>
      <c r="S38" s="80">
        <v>3200</v>
      </c>
      <c r="T38" s="80">
        <v>3400</v>
      </c>
      <c r="U38" s="80">
        <v>1700</v>
      </c>
      <c r="V38" s="80">
        <v>700</v>
      </c>
      <c r="W38" s="80">
        <v>1100</v>
      </c>
      <c r="X38" s="81">
        <v>300</v>
      </c>
      <c r="Y38" s="81">
        <v>0</v>
      </c>
      <c r="Z38" s="81">
        <v>0</v>
      </c>
      <c r="AA38" s="82">
        <v>5900</v>
      </c>
      <c r="AB38" s="83">
        <v>477800</v>
      </c>
      <c r="AC38" s="79">
        <v>471900</v>
      </c>
      <c r="AD38" s="145">
        <v>5900</v>
      </c>
      <c r="AE38" s="85">
        <v>472700</v>
      </c>
      <c r="AF38" s="86">
        <v>468200</v>
      </c>
      <c r="AG38" s="87">
        <v>4500</v>
      </c>
      <c r="AH38" s="85">
        <v>5100</v>
      </c>
      <c r="AI38" s="86">
        <v>3700</v>
      </c>
      <c r="AJ38" s="88">
        <v>1400</v>
      </c>
      <c r="AK38" s="89">
        <v>46200</v>
      </c>
    </row>
    <row r="39" spans="1:37" ht="21.75" customHeight="1">
      <c r="A39" s="78" t="s">
        <v>8</v>
      </c>
      <c r="B39" s="79">
        <v>368000</v>
      </c>
      <c r="C39" s="80">
        <v>6100</v>
      </c>
      <c r="D39" s="93">
        <v>5100</v>
      </c>
      <c r="E39" s="93">
        <v>3000</v>
      </c>
      <c r="F39" s="93">
        <v>160900</v>
      </c>
      <c r="G39" s="93">
        <v>31400</v>
      </c>
      <c r="H39" s="93">
        <v>71200</v>
      </c>
      <c r="I39" s="93">
        <v>5200</v>
      </c>
      <c r="J39" s="93">
        <v>3300</v>
      </c>
      <c r="K39" s="93">
        <v>1600</v>
      </c>
      <c r="L39" s="93">
        <v>3200</v>
      </c>
      <c r="M39" s="93">
        <v>48000</v>
      </c>
      <c r="N39" s="93">
        <v>1700</v>
      </c>
      <c r="O39" s="93">
        <v>2600</v>
      </c>
      <c r="P39" s="93">
        <v>1700</v>
      </c>
      <c r="Q39" s="93">
        <v>2100</v>
      </c>
      <c r="R39" s="93">
        <v>10200</v>
      </c>
      <c r="S39" s="93">
        <v>2400</v>
      </c>
      <c r="T39" s="93">
        <v>2600</v>
      </c>
      <c r="U39" s="80">
        <v>0</v>
      </c>
      <c r="V39" s="80">
        <v>800</v>
      </c>
      <c r="W39" s="80">
        <v>0</v>
      </c>
      <c r="X39" s="81">
        <v>0</v>
      </c>
      <c r="Y39" s="81">
        <v>200</v>
      </c>
      <c r="Z39" s="81">
        <v>0</v>
      </c>
      <c r="AA39" s="94">
        <v>4700</v>
      </c>
      <c r="AB39" s="83">
        <v>368000</v>
      </c>
      <c r="AC39" s="79">
        <v>363300</v>
      </c>
      <c r="AD39" s="145">
        <v>4700</v>
      </c>
      <c r="AE39" s="85">
        <v>364000</v>
      </c>
      <c r="AF39" s="86">
        <v>360300</v>
      </c>
      <c r="AG39" s="87">
        <v>3700</v>
      </c>
      <c r="AH39" s="85">
        <v>4000</v>
      </c>
      <c r="AI39" s="86">
        <v>3000</v>
      </c>
      <c r="AJ39" s="88">
        <v>1000</v>
      </c>
      <c r="AK39" s="89">
        <v>37000</v>
      </c>
    </row>
    <row r="40" spans="1:37" ht="21.75" customHeight="1">
      <c r="A40" s="78" t="s">
        <v>10</v>
      </c>
      <c r="B40" s="79">
        <v>348700</v>
      </c>
      <c r="C40" s="93">
        <v>5300</v>
      </c>
      <c r="D40" s="93">
        <v>3700</v>
      </c>
      <c r="E40" s="93">
        <v>3100</v>
      </c>
      <c r="F40" s="93">
        <v>142500</v>
      </c>
      <c r="G40" s="93">
        <v>27600</v>
      </c>
      <c r="H40" s="93">
        <v>72400</v>
      </c>
      <c r="I40" s="93">
        <v>4900</v>
      </c>
      <c r="J40" s="93">
        <v>3800</v>
      </c>
      <c r="K40" s="93">
        <v>1700</v>
      </c>
      <c r="L40" s="93">
        <v>4200</v>
      </c>
      <c r="M40" s="93">
        <v>45900</v>
      </c>
      <c r="N40" s="93">
        <v>1700</v>
      </c>
      <c r="O40" s="93">
        <v>3100</v>
      </c>
      <c r="P40" s="93">
        <v>1800</v>
      </c>
      <c r="Q40" s="93">
        <v>2400</v>
      </c>
      <c r="R40" s="93">
        <v>11800</v>
      </c>
      <c r="S40" s="93">
        <v>1900</v>
      </c>
      <c r="T40" s="93">
        <v>2200</v>
      </c>
      <c r="U40" s="80">
        <v>0</v>
      </c>
      <c r="V40" s="80">
        <v>900</v>
      </c>
      <c r="W40" s="80">
        <v>0</v>
      </c>
      <c r="X40" s="81">
        <v>0</v>
      </c>
      <c r="Y40" s="81">
        <v>1400</v>
      </c>
      <c r="Z40" s="81">
        <v>0</v>
      </c>
      <c r="AA40" s="94">
        <v>6400</v>
      </c>
      <c r="AB40" s="83">
        <v>348700</v>
      </c>
      <c r="AC40" s="79">
        <v>342300</v>
      </c>
      <c r="AD40" s="145">
        <v>6400</v>
      </c>
      <c r="AE40" s="85">
        <v>341400</v>
      </c>
      <c r="AF40" s="86">
        <v>338800</v>
      </c>
      <c r="AG40" s="87">
        <v>2600</v>
      </c>
      <c r="AH40" s="85">
        <v>7300</v>
      </c>
      <c r="AI40" s="86">
        <v>3500</v>
      </c>
      <c r="AJ40" s="88">
        <v>3800</v>
      </c>
      <c r="AK40" s="89">
        <v>34300</v>
      </c>
    </row>
    <row r="41" spans="1:37" ht="21.75" customHeight="1">
      <c r="A41" s="78" t="s">
        <v>11</v>
      </c>
      <c r="B41" s="79">
        <v>360200</v>
      </c>
      <c r="C41" s="93">
        <v>300</v>
      </c>
      <c r="D41" s="93">
        <v>3100</v>
      </c>
      <c r="E41" s="93">
        <v>3400</v>
      </c>
      <c r="F41" s="93">
        <v>168400</v>
      </c>
      <c r="G41" s="93">
        <v>29000</v>
      </c>
      <c r="H41" s="93">
        <v>70300</v>
      </c>
      <c r="I41" s="93">
        <v>5300</v>
      </c>
      <c r="J41" s="93">
        <v>3800</v>
      </c>
      <c r="K41" s="93">
        <v>1600</v>
      </c>
      <c r="L41" s="93">
        <v>2600</v>
      </c>
      <c r="M41" s="93">
        <v>47900</v>
      </c>
      <c r="N41" s="93">
        <v>1600</v>
      </c>
      <c r="O41" s="93">
        <v>2800</v>
      </c>
      <c r="P41" s="93">
        <v>1500</v>
      </c>
      <c r="Q41" s="93">
        <v>2200</v>
      </c>
      <c r="R41" s="93">
        <v>10800</v>
      </c>
      <c r="S41" s="93">
        <v>1900</v>
      </c>
      <c r="T41" s="93">
        <v>0</v>
      </c>
      <c r="U41" s="80">
        <v>0</v>
      </c>
      <c r="V41" s="80">
        <v>800</v>
      </c>
      <c r="W41" s="80">
        <v>0</v>
      </c>
      <c r="X41" s="81">
        <v>0</v>
      </c>
      <c r="Y41" s="81">
        <v>0</v>
      </c>
      <c r="Z41" s="81">
        <v>0</v>
      </c>
      <c r="AA41" s="94">
        <v>2900</v>
      </c>
      <c r="AB41" s="83">
        <v>360200</v>
      </c>
      <c r="AC41" s="79">
        <v>357300</v>
      </c>
      <c r="AD41" s="145">
        <v>2900</v>
      </c>
      <c r="AE41" s="85">
        <v>357300</v>
      </c>
      <c r="AF41" s="86">
        <v>355200</v>
      </c>
      <c r="AG41" s="87">
        <v>2100</v>
      </c>
      <c r="AH41" s="85">
        <v>2900</v>
      </c>
      <c r="AI41" s="86">
        <v>2100</v>
      </c>
      <c r="AJ41" s="88">
        <v>800</v>
      </c>
      <c r="AK41" s="89">
        <v>34700</v>
      </c>
    </row>
    <row r="42" spans="1:37" ht="21.75" customHeight="1">
      <c r="A42" s="78" t="s">
        <v>12</v>
      </c>
      <c r="B42" s="79">
        <v>451300</v>
      </c>
      <c r="C42" s="93">
        <v>0</v>
      </c>
      <c r="D42" s="93">
        <v>4600</v>
      </c>
      <c r="E42" s="93">
        <v>3100</v>
      </c>
      <c r="F42" s="93">
        <v>210700</v>
      </c>
      <c r="G42" s="93">
        <v>36300</v>
      </c>
      <c r="H42" s="93">
        <v>85100</v>
      </c>
      <c r="I42" s="93">
        <v>5700</v>
      </c>
      <c r="J42" s="93">
        <v>3200</v>
      </c>
      <c r="K42" s="93">
        <v>2100</v>
      </c>
      <c r="L42" s="93">
        <v>3300</v>
      </c>
      <c r="M42" s="93">
        <v>54000</v>
      </c>
      <c r="N42" s="93">
        <v>2200</v>
      </c>
      <c r="O42" s="93">
        <v>3700</v>
      </c>
      <c r="P42" s="93">
        <v>1900</v>
      </c>
      <c r="Q42" s="93">
        <v>2500</v>
      </c>
      <c r="R42" s="93">
        <v>14600</v>
      </c>
      <c r="S42" s="93">
        <v>2600</v>
      </c>
      <c r="T42" s="93">
        <v>0</v>
      </c>
      <c r="U42" s="80">
        <v>0</v>
      </c>
      <c r="V42" s="80">
        <v>800</v>
      </c>
      <c r="W42" s="80">
        <v>0</v>
      </c>
      <c r="X42" s="81">
        <v>0</v>
      </c>
      <c r="Y42" s="81">
        <v>0</v>
      </c>
      <c r="Z42" s="81">
        <v>800</v>
      </c>
      <c r="AA42" s="94">
        <v>14100</v>
      </c>
      <c r="AB42" s="83">
        <v>451300</v>
      </c>
      <c r="AC42" s="79">
        <v>437200</v>
      </c>
      <c r="AD42" s="145">
        <v>14100</v>
      </c>
      <c r="AE42" s="85">
        <v>437700</v>
      </c>
      <c r="AF42" s="86">
        <v>432900</v>
      </c>
      <c r="AG42" s="87">
        <v>4800</v>
      </c>
      <c r="AH42" s="85">
        <v>13600</v>
      </c>
      <c r="AI42" s="86">
        <v>4300</v>
      </c>
      <c r="AJ42" s="88">
        <v>9300</v>
      </c>
      <c r="AK42" s="89">
        <v>43200</v>
      </c>
    </row>
    <row r="43" spans="1:37" ht="21.75" customHeight="1">
      <c r="A43" s="78" t="s">
        <v>13</v>
      </c>
      <c r="B43" s="79">
        <v>531600</v>
      </c>
      <c r="C43" s="91">
        <v>0</v>
      </c>
      <c r="D43" s="91">
        <v>4600</v>
      </c>
      <c r="E43" s="91">
        <v>3900</v>
      </c>
      <c r="F43" s="91">
        <v>234300</v>
      </c>
      <c r="G43" s="91">
        <v>46000</v>
      </c>
      <c r="H43" s="91">
        <v>108800</v>
      </c>
      <c r="I43" s="91">
        <v>7200</v>
      </c>
      <c r="J43" s="91">
        <v>3600</v>
      </c>
      <c r="K43" s="91">
        <v>2600</v>
      </c>
      <c r="L43" s="91">
        <v>4200</v>
      </c>
      <c r="M43" s="91">
        <v>63500</v>
      </c>
      <c r="N43" s="91">
        <v>2700</v>
      </c>
      <c r="O43" s="91">
        <v>5400</v>
      </c>
      <c r="P43" s="91">
        <v>2500</v>
      </c>
      <c r="Q43" s="91">
        <v>2900</v>
      </c>
      <c r="R43" s="91">
        <v>17800</v>
      </c>
      <c r="S43" s="91">
        <v>3100</v>
      </c>
      <c r="T43" s="91">
        <v>0</v>
      </c>
      <c r="U43" s="80">
        <v>0</v>
      </c>
      <c r="V43" s="80">
        <v>1100</v>
      </c>
      <c r="W43" s="80">
        <v>0</v>
      </c>
      <c r="X43" s="81">
        <v>0</v>
      </c>
      <c r="Y43" s="81">
        <v>0</v>
      </c>
      <c r="Z43" s="81">
        <v>1700</v>
      </c>
      <c r="AA43" s="92">
        <v>15700</v>
      </c>
      <c r="AB43" s="83">
        <v>531600</v>
      </c>
      <c r="AC43" s="79">
        <v>515900</v>
      </c>
      <c r="AD43" s="145">
        <v>15700</v>
      </c>
      <c r="AE43" s="85">
        <v>515000</v>
      </c>
      <c r="AF43" s="86">
        <v>509500</v>
      </c>
      <c r="AG43" s="87">
        <v>5500</v>
      </c>
      <c r="AH43" s="85">
        <v>16600</v>
      </c>
      <c r="AI43" s="86">
        <v>6400</v>
      </c>
      <c r="AJ43" s="88">
        <v>10200</v>
      </c>
      <c r="AK43" s="89">
        <v>53700</v>
      </c>
    </row>
    <row r="44" spans="1:37" ht="21.75" customHeight="1">
      <c r="A44" s="78" t="s">
        <v>14</v>
      </c>
      <c r="B44" s="79">
        <v>493000</v>
      </c>
      <c r="C44" s="93">
        <v>6600</v>
      </c>
      <c r="D44" s="93">
        <v>5700</v>
      </c>
      <c r="E44" s="93">
        <v>4100</v>
      </c>
      <c r="F44" s="93">
        <v>230600</v>
      </c>
      <c r="G44" s="93">
        <v>39600</v>
      </c>
      <c r="H44" s="93">
        <v>92800</v>
      </c>
      <c r="I44" s="93">
        <v>6700</v>
      </c>
      <c r="J44" s="93">
        <v>3500</v>
      </c>
      <c r="K44" s="93">
        <v>1900</v>
      </c>
      <c r="L44" s="93">
        <v>3600</v>
      </c>
      <c r="M44" s="93">
        <v>59300</v>
      </c>
      <c r="N44" s="93">
        <v>2100</v>
      </c>
      <c r="O44" s="93">
        <v>3900</v>
      </c>
      <c r="P44" s="93">
        <v>2400</v>
      </c>
      <c r="Q44" s="93">
        <v>2600</v>
      </c>
      <c r="R44" s="93">
        <v>13500</v>
      </c>
      <c r="S44" s="93">
        <v>2700</v>
      </c>
      <c r="T44" s="93">
        <v>0</v>
      </c>
      <c r="U44" s="80">
        <v>0</v>
      </c>
      <c r="V44" s="80">
        <v>1000</v>
      </c>
      <c r="W44" s="80">
        <v>0</v>
      </c>
      <c r="X44" s="81">
        <v>0</v>
      </c>
      <c r="Y44" s="81">
        <v>0</v>
      </c>
      <c r="Z44" s="81">
        <v>0</v>
      </c>
      <c r="AA44" s="94">
        <v>10400</v>
      </c>
      <c r="AB44" s="83">
        <v>493000</v>
      </c>
      <c r="AC44" s="79">
        <v>482600</v>
      </c>
      <c r="AD44" s="145">
        <v>10400</v>
      </c>
      <c r="AE44" s="85">
        <v>483400</v>
      </c>
      <c r="AF44" s="86">
        <v>478700</v>
      </c>
      <c r="AG44" s="87">
        <v>4700</v>
      </c>
      <c r="AH44" s="85">
        <v>9600</v>
      </c>
      <c r="AI44" s="86">
        <v>3900</v>
      </c>
      <c r="AJ44" s="88">
        <v>5700</v>
      </c>
      <c r="AK44" s="89">
        <v>52500</v>
      </c>
    </row>
    <row r="45" spans="1:37" ht="21.75" customHeight="1">
      <c r="A45" s="78" t="s">
        <v>96</v>
      </c>
      <c r="B45" s="79">
        <v>445500</v>
      </c>
      <c r="C45" s="93">
        <v>6700</v>
      </c>
      <c r="D45" s="93">
        <v>5000</v>
      </c>
      <c r="E45" s="93">
        <v>4500</v>
      </c>
      <c r="F45" s="93">
        <v>209700</v>
      </c>
      <c r="G45" s="93">
        <v>33900</v>
      </c>
      <c r="H45" s="93">
        <v>74600</v>
      </c>
      <c r="I45" s="93">
        <v>5900</v>
      </c>
      <c r="J45" s="93">
        <v>3200</v>
      </c>
      <c r="K45" s="93">
        <v>1800</v>
      </c>
      <c r="L45" s="93">
        <v>3600</v>
      </c>
      <c r="M45" s="93">
        <v>55700</v>
      </c>
      <c r="N45" s="93">
        <v>2000</v>
      </c>
      <c r="O45" s="93">
        <v>3800</v>
      </c>
      <c r="P45" s="93">
        <v>2000</v>
      </c>
      <c r="Q45" s="93">
        <v>2800</v>
      </c>
      <c r="R45" s="93">
        <v>12600</v>
      </c>
      <c r="S45" s="93">
        <v>2700</v>
      </c>
      <c r="T45" s="93">
        <v>3200</v>
      </c>
      <c r="U45" s="80">
        <v>0</v>
      </c>
      <c r="V45" s="80">
        <v>700</v>
      </c>
      <c r="W45" s="80">
        <v>0</v>
      </c>
      <c r="X45" s="81">
        <v>0</v>
      </c>
      <c r="Y45" s="81">
        <v>0</v>
      </c>
      <c r="Z45" s="81">
        <v>0</v>
      </c>
      <c r="AA45" s="94">
        <v>11100</v>
      </c>
      <c r="AB45" s="83">
        <v>445500</v>
      </c>
      <c r="AC45" s="79">
        <v>434400</v>
      </c>
      <c r="AD45" s="145">
        <v>11100</v>
      </c>
      <c r="AE45" s="85">
        <v>436800</v>
      </c>
      <c r="AF45" s="86">
        <v>430900</v>
      </c>
      <c r="AG45" s="87">
        <v>5900</v>
      </c>
      <c r="AH45" s="85">
        <v>8700</v>
      </c>
      <c r="AI45" s="86">
        <v>3500</v>
      </c>
      <c r="AJ45" s="88">
        <v>5200</v>
      </c>
      <c r="AK45" s="89">
        <v>47400</v>
      </c>
    </row>
    <row r="46" spans="1:37" ht="21.75" customHeight="1">
      <c r="A46" s="78" t="s">
        <v>97</v>
      </c>
      <c r="B46" s="79">
        <v>428100</v>
      </c>
      <c r="C46" s="93">
        <v>6600</v>
      </c>
      <c r="D46" s="93">
        <v>6200</v>
      </c>
      <c r="E46" s="93">
        <v>3700</v>
      </c>
      <c r="F46" s="93">
        <v>191900</v>
      </c>
      <c r="G46" s="93">
        <v>32300</v>
      </c>
      <c r="H46" s="93">
        <v>71200</v>
      </c>
      <c r="I46" s="93">
        <v>5700</v>
      </c>
      <c r="J46" s="93">
        <v>3000</v>
      </c>
      <c r="K46" s="93">
        <v>1800</v>
      </c>
      <c r="L46" s="93">
        <v>3700</v>
      </c>
      <c r="M46" s="93">
        <v>61800</v>
      </c>
      <c r="N46" s="93">
        <v>2300</v>
      </c>
      <c r="O46" s="93">
        <v>4100</v>
      </c>
      <c r="P46" s="93">
        <v>2400</v>
      </c>
      <c r="Q46" s="93">
        <v>2700</v>
      </c>
      <c r="R46" s="93">
        <v>11400</v>
      </c>
      <c r="S46" s="93">
        <v>3100</v>
      </c>
      <c r="T46" s="93">
        <v>3400</v>
      </c>
      <c r="U46" s="80">
        <v>0</v>
      </c>
      <c r="V46" s="80">
        <v>1200</v>
      </c>
      <c r="W46" s="80">
        <v>0</v>
      </c>
      <c r="X46" s="81">
        <v>0</v>
      </c>
      <c r="Y46" s="81">
        <v>0</v>
      </c>
      <c r="Z46" s="81">
        <v>0</v>
      </c>
      <c r="AA46" s="94">
        <v>9600</v>
      </c>
      <c r="AB46" s="83">
        <v>428100</v>
      </c>
      <c r="AC46" s="79">
        <v>418500</v>
      </c>
      <c r="AD46" s="145">
        <v>9600</v>
      </c>
      <c r="AE46" s="85">
        <v>421300</v>
      </c>
      <c r="AF46" s="86">
        <v>416100</v>
      </c>
      <c r="AG46" s="87">
        <v>5200</v>
      </c>
      <c r="AH46" s="85">
        <v>6800</v>
      </c>
      <c r="AI46" s="86">
        <v>2400</v>
      </c>
      <c r="AJ46" s="88">
        <v>4400</v>
      </c>
      <c r="AK46" s="89">
        <v>43700</v>
      </c>
    </row>
    <row r="47" spans="1:37" ht="21.75" customHeight="1">
      <c r="A47" s="78" t="s">
        <v>98</v>
      </c>
      <c r="B47" s="79">
        <v>401300</v>
      </c>
      <c r="C47" s="93">
        <v>5500</v>
      </c>
      <c r="D47" s="93">
        <v>6500</v>
      </c>
      <c r="E47" s="93">
        <v>2900</v>
      </c>
      <c r="F47" s="93">
        <v>181300</v>
      </c>
      <c r="G47" s="93">
        <v>32700</v>
      </c>
      <c r="H47" s="93">
        <v>71400</v>
      </c>
      <c r="I47" s="93">
        <v>6200</v>
      </c>
      <c r="J47" s="93">
        <v>3200</v>
      </c>
      <c r="K47" s="93">
        <v>1400</v>
      </c>
      <c r="L47" s="93">
        <v>3400</v>
      </c>
      <c r="M47" s="93">
        <v>52600</v>
      </c>
      <c r="N47" s="93">
        <v>1600</v>
      </c>
      <c r="O47" s="93">
        <v>4100</v>
      </c>
      <c r="P47" s="93">
        <v>1800</v>
      </c>
      <c r="Q47" s="93">
        <v>2100</v>
      </c>
      <c r="R47" s="93">
        <v>9600</v>
      </c>
      <c r="S47" s="93">
        <v>2700</v>
      </c>
      <c r="T47" s="93">
        <v>3400</v>
      </c>
      <c r="U47" s="80">
        <v>0</v>
      </c>
      <c r="V47" s="80">
        <v>700</v>
      </c>
      <c r="W47" s="80">
        <v>0</v>
      </c>
      <c r="X47" s="81">
        <v>0</v>
      </c>
      <c r="Y47" s="81">
        <v>0</v>
      </c>
      <c r="Z47" s="81">
        <v>0</v>
      </c>
      <c r="AA47" s="94">
        <v>8200</v>
      </c>
      <c r="AB47" s="83">
        <v>401300</v>
      </c>
      <c r="AC47" s="79">
        <v>393100</v>
      </c>
      <c r="AD47" s="145">
        <v>8200</v>
      </c>
      <c r="AE47" s="85">
        <v>395000</v>
      </c>
      <c r="AF47" s="86">
        <v>390500</v>
      </c>
      <c r="AG47" s="87">
        <v>4500</v>
      </c>
      <c r="AH47" s="85">
        <v>6300</v>
      </c>
      <c r="AI47" s="86">
        <v>2600</v>
      </c>
      <c r="AJ47" s="88">
        <v>3700</v>
      </c>
      <c r="AK47" s="89">
        <v>39800</v>
      </c>
    </row>
    <row r="48" spans="1:37" ht="21.75" customHeight="1">
      <c r="A48" s="95" t="s">
        <v>99</v>
      </c>
      <c r="B48" s="96">
        <v>5084700</v>
      </c>
      <c r="C48" s="96">
        <v>57600</v>
      </c>
      <c r="D48" s="96">
        <v>59200</v>
      </c>
      <c r="E48" s="96">
        <v>41400</v>
      </c>
      <c r="F48" s="96">
        <v>2286800</v>
      </c>
      <c r="G48" s="96">
        <v>416100</v>
      </c>
      <c r="H48" s="96">
        <v>952500</v>
      </c>
      <c r="I48" s="96">
        <v>70300</v>
      </c>
      <c r="J48" s="96">
        <v>40700</v>
      </c>
      <c r="K48" s="96">
        <v>22600</v>
      </c>
      <c r="L48" s="96">
        <v>40000</v>
      </c>
      <c r="M48" s="96">
        <v>651300</v>
      </c>
      <c r="N48" s="96">
        <v>24800</v>
      </c>
      <c r="O48" s="96">
        <v>45400</v>
      </c>
      <c r="P48" s="96">
        <v>23500</v>
      </c>
      <c r="Q48" s="96">
        <v>30400</v>
      </c>
      <c r="R48" s="96">
        <v>145600</v>
      </c>
      <c r="S48" s="96">
        <v>31100</v>
      </c>
      <c r="T48" s="96">
        <v>25500</v>
      </c>
      <c r="U48" s="96">
        <v>2700</v>
      </c>
      <c r="V48" s="96">
        <v>10000</v>
      </c>
      <c r="W48" s="96">
        <v>2700</v>
      </c>
      <c r="X48" s="96">
        <v>300</v>
      </c>
      <c r="Y48" s="96">
        <v>1600</v>
      </c>
      <c r="Z48" s="96">
        <v>2500</v>
      </c>
      <c r="AA48" s="97">
        <v>100100</v>
      </c>
      <c r="AB48" s="98">
        <v>5084700</v>
      </c>
      <c r="AC48" s="96">
        <v>4984600</v>
      </c>
      <c r="AD48" s="146">
        <v>100100</v>
      </c>
      <c r="AE48" s="100">
        <v>4997200</v>
      </c>
      <c r="AF48" s="101">
        <v>4944500</v>
      </c>
      <c r="AG48" s="101">
        <v>52700</v>
      </c>
      <c r="AH48" s="100">
        <v>87500</v>
      </c>
      <c r="AI48" s="101">
        <v>40100</v>
      </c>
      <c r="AJ48" s="102">
        <v>47400</v>
      </c>
      <c r="AK48" s="103">
        <v>516800</v>
      </c>
    </row>
    <row r="50" spans="1:16" ht="21.75" customHeight="1">
      <c r="A50" s="147"/>
      <c r="B50" s="147"/>
      <c r="C50" s="147"/>
      <c r="D50" s="147"/>
      <c r="O50" s="147"/>
      <c r="P50" s="147"/>
    </row>
    <row r="51" spans="1:16" ht="21.75" customHeight="1">
      <c r="O51" s="147"/>
      <c r="P51" s="147"/>
    </row>
    <row r="52" spans="1:16" ht="21.75" customHeight="1">
      <c r="A52" s="148"/>
      <c r="B52" s="148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</row>
    <row r="53" spans="1:16" ht="21.75" customHeight="1">
      <c r="A53" s="149"/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</row>
    <row r="54" spans="1:16" ht="21.75" customHeight="1">
      <c r="A54" s="149"/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</row>
    <row r="55" spans="1:16" ht="21.75" customHeight="1">
      <c r="A55" s="149"/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</row>
    <row r="56" spans="1:16" ht="21.75" customHeight="1">
      <c r="A56" s="150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</row>
    <row r="57" spans="1:16" ht="21.75" customHeight="1">
      <c r="A57" s="149"/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</row>
    <row r="58" spans="1:16" ht="21.75" customHeight="1">
      <c r="A58" s="149"/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</row>
    <row r="59" spans="1:16" ht="21.75" customHeight="1">
      <c r="A59" s="149"/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</row>
    <row r="60" spans="1:16" ht="21.75" customHeight="1">
      <c r="A60" s="150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</row>
    <row r="61" spans="1:16" ht="21.75" customHeight="1">
      <c r="A61" s="150"/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</row>
    <row r="62" spans="1:16" ht="21.75" customHeight="1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</row>
    <row r="64" spans="1:16" ht="21.75" customHeight="1">
      <c r="A64" s="147"/>
      <c r="B64" s="147"/>
      <c r="C64" s="147"/>
      <c r="D64" s="147"/>
      <c r="E64" s="147"/>
      <c r="F64" s="147"/>
    </row>
    <row r="65" spans="1:16" ht="21.75" customHeight="1">
      <c r="A65" s="147"/>
      <c r="B65" s="147"/>
      <c r="C65" s="147"/>
      <c r="D65" s="147"/>
      <c r="E65" s="147"/>
      <c r="F65" s="147"/>
    </row>
    <row r="66" spans="1:16" ht="21.75" customHeight="1">
      <c r="A66" s="147"/>
      <c r="B66" s="147"/>
      <c r="C66" s="147"/>
      <c r="D66" s="147"/>
      <c r="E66" s="147"/>
      <c r="F66" s="147"/>
    </row>
    <row r="67" spans="1:16" ht="21.75" customHeight="1">
      <c r="A67" s="147"/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</row>
    <row r="68" spans="1:16" ht="21.75" customHeight="1">
      <c r="A68" s="147"/>
      <c r="B68" s="147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</row>
  </sheetData>
  <mergeCells count="1">
    <mergeCell ref="A1:D1"/>
  </mergeCells>
  <phoneticPr fontId="6"/>
  <hyperlinks>
    <hyperlink ref="A1" location="'R3'!A1" display="令和３年度"/>
    <hyperlink ref="A1:D1" location="平成16年!A1" display="平成16年!A1"/>
  </hyperlinks>
  <pageMargins left="0.74803149606299213" right="0.74803149606299213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workbookViewId="0">
      <selection sqref="A1:D1"/>
    </sheetView>
  </sheetViews>
  <sheetFormatPr defaultRowHeight="13.5"/>
  <cols>
    <col min="1" max="16384" width="9" style="173"/>
  </cols>
  <sheetData>
    <row r="1" spans="1:30" s="17" customFormat="1" ht="17.25" customHeight="1">
      <c r="A1" s="288" t="str">
        <f>平成16年!A1</f>
        <v>平成16年</v>
      </c>
      <c r="B1" s="288"/>
      <c r="C1" s="288"/>
      <c r="D1" s="288"/>
      <c r="E1" s="14"/>
      <c r="F1" s="14"/>
      <c r="G1" s="14"/>
      <c r="H1" s="14"/>
      <c r="I1" s="14"/>
      <c r="J1" s="15" t="str">
        <f ca="1">RIGHT(CELL("filename",$A$1),LEN(CELL("filename",$A$1))-FIND("]",CELL("filename",$A$1)))</f>
        <v>１月</v>
      </c>
      <c r="K1" s="16" t="s">
        <v>167</v>
      </c>
      <c r="L1" s="14"/>
      <c r="M1" s="14"/>
      <c r="N1" s="14"/>
      <c r="O1" s="14"/>
      <c r="P1" s="14"/>
      <c r="Q1" s="14"/>
    </row>
    <row r="2" spans="1:30" ht="15">
      <c r="A2" s="171"/>
      <c r="B2" s="172"/>
      <c r="C2" s="172"/>
      <c r="D2" s="172"/>
      <c r="E2" s="172"/>
      <c r="F2" s="172"/>
      <c r="G2" s="172"/>
      <c r="H2" s="172"/>
      <c r="I2" s="172"/>
      <c r="J2" s="172"/>
      <c r="K2" s="2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273"/>
    </row>
    <row r="3" spans="1:30" ht="17.25">
      <c r="A3" s="175" t="s">
        <v>33</v>
      </c>
      <c r="B3" s="176"/>
      <c r="C3" s="176"/>
      <c r="D3" s="176"/>
      <c r="E3" s="176"/>
      <c r="F3" s="176"/>
      <c r="G3" s="177"/>
      <c r="H3" s="178" t="s">
        <v>34</v>
      </c>
      <c r="I3" s="172"/>
      <c r="J3" s="175" t="s">
        <v>35</v>
      </c>
      <c r="K3" s="176"/>
      <c r="L3" s="179"/>
      <c r="M3" s="176"/>
      <c r="N3" s="176"/>
      <c r="O3" s="176"/>
      <c r="P3" s="176"/>
      <c r="Q3" s="176"/>
      <c r="R3" s="176"/>
      <c r="S3" s="179"/>
      <c r="T3" s="178" t="s">
        <v>36</v>
      </c>
      <c r="U3" s="172"/>
      <c r="V3" s="172"/>
      <c r="W3" s="172"/>
      <c r="X3" s="172"/>
      <c r="Y3" s="172"/>
      <c r="Z3" s="172"/>
      <c r="AA3" s="172"/>
      <c r="AB3" s="172"/>
      <c r="AC3" s="172"/>
      <c r="AD3" s="273"/>
    </row>
    <row r="4" spans="1:30" ht="14.25">
      <c r="A4" s="180"/>
      <c r="B4" s="181"/>
      <c r="C4" s="182" t="s">
        <v>37</v>
      </c>
      <c r="D4" s="183" t="s">
        <v>38</v>
      </c>
      <c r="E4" s="184" t="s">
        <v>39</v>
      </c>
      <c r="F4" s="185"/>
      <c r="G4" s="186"/>
      <c r="H4" s="187"/>
      <c r="I4" s="188"/>
      <c r="J4" s="180"/>
      <c r="K4" s="182" t="s">
        <v>37</v>
      </c>
      <c r="L4" s="184" t="s">
        <v>40</v>
      </c>
      <c r="M4" s="185"/>
      <c r="N4" s="186"/>
      <c r="O4" s="184" t="s">
        <v>41</v>
      </c>
      <c r="P4" s="185"/>
      <c r="Q4" s="186"/>
      <c r="R4" s="184" t="s">
        <v>42</v>
      </c>
      <c r="S4" s="185"/>
      <c r="T4" s="189"/>
      <c r="U4" s="188"/>
      <c r="V4" s="172"/>
      <c r="W4" s="172"/>
      <c r="X4" s="172"/>
      <c r="Y4" s="172"/>
      <c r="Z4" s="172"/>
      <c r="AA4" s="172"/>
      <c r="AB4" s="172"/>
      <c r="AC4" s="172"/>
      <c r="AD4" s="273"/>
    </row>
    <row r="5" spans="1:30" ht="14.25">
      <c r="A5" s="190" t="s">
        <v>43</v>
      </c>
      <c r="B5" s="191"/>
      <c r="C5" s="192"/>
      <c r="D5" s="193" t="s">
        <v>44</v>
      </c>
      <c r="E5" s="194" t="s">
        <v>21</v>
      </c>
      <c r="F5" s="194" t="s">
        <v>45</v>
      </c>
      <c r="G5" s="194" t="s">
        <v>46</v>
      </c>
      <c r="H5" s="195" t="s">
        <v>47</v>
      </c>
      <c r="I5" s="188"/>
      <c r="J5" s="196" t="s">
        <v>48</v>
      </c>
      <c r="K5" s="192"/>
      <c r="L5" s="194" t="s">
        <v>21</v>
      </c>
      <c r="M5" s="194" t="s">
        <v>45</v>
      </c>
      <c r="N5" s="194" t="s">
        <v>46</v>
      </c>
      <c r="O5" s="194" t="s">
        <v>21</v>
      </c>
      <c r="P5" s="194" t="s">
        <v>45</v>
      </c>
      <c r="Q5" s="194" t="s">
        <v>46</v>
      </c>
      <c r="R5" s="194" t="s">
        <v>21</v>
      </c>
      <c r="S5" s="194" t="s">
        <v>45</v>
      </c>
      <c r="T5" s="197" t="s">
        <v>46</v>
      </c>
      <c r="U5" s="188"/>
      <c r="V5" s="172"/>
      <c r="W5" s="172"/>
      <c r="X5" s="172"/>
      <c r="Y5" s="172"/>
      <c r="Z5" s="172"/>
      <c r="AA5" s="172"/>
      <c r="AB5" s="172"/>
      <c r="AC5" s="172"/>
      <c r="AD5" s="273"/>
    </row>
    <row r="6" spans="1:30" ht="14.25">
      <c r="A6" s="238"/>
      <c r="B6" s="255"/>
      <c r="C6" s="274" t="s">
        <v>49</v>
      </c>
      <c r="D6" s="229">
        <v>420500</v>
      </c>
      <c r="E6" s="229">
        <v>379200</v>
      </c>
      <c r="F6" s="229">
        <v>367500</v>
      </c>
      <c r="G6" s="229">
        <v>11700</v>
      </c>
      <c r="H6" s="230">
        <v>41300</v>
      </c>
      <c r="I6" s="188"/>
      <c r="J6" s="275"/>
      <c r="K6" s="217" t="s">
        <v>50</v>
      </c>
      <c r="L6" s="232">
        <v>379200</v>
      </c>
      <c r="M6" s="232">
        <v>367500</v>
      </c>
      <c r="N6" s="232">
        <v>11700</v>
      </c>
      <c r="O6" s="232">
        <v>369600</v>
      </c>
      <c r="P6" s="232">
        <v>363500</v>
      </c>
      <c r="Q6" s="232">
        <v>6100</v>
      </c>
      <c r="R6" s="232">
        <v>9600</v>
      </c>
      <c r="S6" s="232">
        <v>4000</v>
      </c>
      <c r="T6" s="233">
        <v>5600</v>
      </c>
      <c r="U6" s="188"/>
      <c r="V6" s="172"/>
      <c r="W6" s="172"/>
      <c r="X6" s="172"/>
      <c r="Y6" s="172"/>
      <c r="Z6" s="172"/>
      <c r="AA6" s="172"/>
      <c r="AB6" s="172"/>
      <c r="AC6" s="172"/>
      <c r="AD6" s="273"/>
    </row>
    <row r="7" spans="1:30" ht="14.25">
      <c r="A7" s="220" t="s">
        <v>51</v>
      </c>
      <c r="B7" s="216" t="s">
        <v>52</v>
      </c>
      <c r="C7" s="276" t="s">
        <v>53</v>
      </c>
      <c r="D7" s="229">
        <v>422800</v>
      </c>
      <c r="E7" s="229">
        <v>379800</v>
      </c>
      <c r="F7" s="229">
        <v>374600</v>
      </c>
      <c r="G7" s="229">
        <v>5200</v>
      </c>
      <c r="H7" s="277">
        <v>43000</v>
      </c>
      <c r="I7" s="188"/>
      <c r="J7" s="220" t="s">
        <v>89</v>
      </c>
      <c r="K7" s="217" t="s">
        <v>53</v>
      </c>
      <c r="L7" s="232">
        <v>379800</v>
      </c>
      <c r="M7" s="232">
        <v>374600</v>
      </c>
      <c r="N7" s="232">
        <v>5200</v>
      </c>
      <c r="O7" s="232">
        <v>376100</v>
      </c>
      <c r="P7" s="269">
        <v>371700</v>
      </c>
      <c r="Q7" s="269">
        <v>4400</v>
      </c>
      <c r="R7" s="232">
        <v>3700</v>
      </c>
      <c r="S7" s="269">
        <v>2900</v>
      </c>
      <c r="T7" s="266">
        <v>800</v>
      </c>
      <c r="U7" s="188"/>
      <c r="V7" s="172"/>
      <c r="W7" s="172"/>
      <c r="X7" s="172"/>
      <c r="Y7" s="172"/>
      <c r="Z7" s="172"/>
      <c r="AA7" s="172"/>
      <c r="AB7" s="172"/>
      <c r="AC7" s="172"/>
      <c r="AD7" s="273"/>
    </row>
    <row r="8" spans="1:30" ht="14.25">
      <c r="A8" s="215"/>
      <c r="B8" s="216" t="s">
        <v>54</v>
      </c>
      <c r="C8" s="217" t="s">
        <v>55</v>
      </c>
      <c r="D8" s="218">
        <v>-2300</v>
      </c>
      <c r="E8" s="218">
        <v>-600</v>
      </c>
      <c r="F8" s="218">
        <v>-7100</v>
      </c>
      <c r="G8" s="218">
        <v>6500</v>
      </c>
      <c r="H8" s="219">
        <v>-1700</v>
      </c>
      <c r="I8" s="188"/>
      <c r="J8" s="220" t="s">
        <v>90</v>
      </c>
      <c r="K8" s="217" t="s">
        <v>55</v>
      </c>
      <c r="L8" s="221">
        <v>-600</v>
      </c>
      <c r="M8" s="221">
        <v>-7100</v>
      </c>
      <c r="N8" s="221">
        <v>6500</v>
      </c>
      <c r="O8" s="221">
        <v>-6500</v>
      </c>
      <c r="P8" s="221">
        <v>-8200</v>
      </c>
      <c r="Q8" s="221">
        <v>1700</v>
      </c>
      <c r="R8" s="221">
        <v>5900</v>
      </c>
      <c r="S8" s="221">
        <v>1100</v>
      </c>
      <c r="T8" s="222">
        <v>4800</v>
      </c>
      <c r="U8" s="188"/>
      <c r="V8" s="172"/>
      <c r="W8" s="172"/>
      <c r="X8" s="172"/>
      <c r="Y8" s="172"/>
      <c r="Z8" s="172"/>
      <c r="AA8" s="172"/>
      <c r="AB8" s="172"/>
      <c r="AC8" s="172"/>
      <c r="AD8" s="273"/>
    </row>
    <row r="9" spans="1:30" ht="14.25">
      <c r="A9" s="215"/>
      <c r="B9" s="223"/>
      <c r="C9" s="217" t="s">
        <v>56</v>
      </c>
      <c r="D9" s="224">
        <v>99.456007568590351</v>
      </c>
      <c r="E9" s="224">
        <v>99.842022116903621</v>
      </c>
      <c r="F9" s="224">
        <v>98.104644954618266</v>
      </c>
      <c r="G9" s="224">
        <v>225</v>
      </c>
      <c r="H9" s="225">
        <v>96.046511627906966</v>
      </c>
      <c r="I9" s="188"/>
      <c r="J9" s="215"/>
      <c r="K9" s="217" t="s">
        <v>56</v>
      </c>
      <c r="L9" s="226">
        <v>99.842022116903621</v>
      </c>
      <c r="M9" s="226">
        <v>98.104644954618266</v>
      </c>
      <c r="N9" s="226">
        <v>225</v>
      </c>
      <c r="O9" s="226">
        <v>98.271736240361605</v>
      </c>
      <c r="P9" s="226">
        <v>97.793919827818129</v>
      </c>
      <c r="Q9" s="226">
        <v>138.63636363636365</v>
      </c>
      <c r="R9" s="226">
        <v>259.45945945945948</v>
      </c>
      <c r="S9" s="226">
        <v>137.93103448275863</v>
      </c>
      <c r="T9" s="227">
        <v>700</v>
      </c>
      <c r="U9" s="188"/>
      <c r="V9" s="172"/>
      <c r="W9" s="172"/>
      <c r="X9" s="172"/>
      <c r="Y9" s="172"/>
      <c r="Z9" s="172"/>
      <c r="AA9" s="172"/>
      <c r="AB9" s="172"/>
      <c r="AC9" s="172"/>
      <c r="AD9" s="273"/>
    </row>
    <row r="10" spans="1:30" ht="14.25">
      <c r="A10" s="215"/>
      <c r="B10" s="228"/>
      <c r="C10" s="217" t="s">
        <v>50</v>
      </c>
      <c r="D10" s="229">
        <v>420500</v>
      </c>
      <c r="E10" s="229">
        <v>379200</v>
      </c>
      <c r="F10" s="229">
        <v>367500</v>
      </c>
      <c r="G10" s="229">
        <v>11700</v>
      </c>
      <c r="H10" s="230">
        <v>41300</v>
      </c>
      <c r="I10" s="231"/>
      <c r="J10" s="215"/>
      <c r="K10" s="217" t="s">
        <v>50</v>
      </c>
      <c r="L10" s="232">
        <v>379200</v>
      </c>
      <c r="M10" s="232">
        <v>367500</v>
      </c>
      <c r="N10" s="232">
        <v>11700</v>
      </c>
      <c r="O10" s="232">
        <v>369600</v>
      </c>
      <c r="P10" s="232">
        <v>363500</v>
      </c>
      <c r="Q10" s="232">
        <v>6100</v>
      </c>
      <c r="R10" s="232">
        <v>9600</v>
      </c>
      <c r="S10" s="232">
        <v>4000</v>
      </c>
      <c r="T10" s="233">
        <v>5600</v>
      </c>
      <c r="U10" s="188"/>
      <c r="V10" s="172"/>
      <c r="W10" s="172"/>
      <c r="X10" s="172"/>
      <c r="Y10" s="172"/>
      <c r="Z10" s="172"/>
      <c r="AA10" s="172"/>
      <c r="AB10" s="172"/>
      <c r="AC10" s="172"/>
      <c r="AD10" s="273"/>
    </row>
    <row r="11" spans="1:30" ht="14.25">
      <c r="A11" s="215"/>
      <c r="B11" s="216" t="s">
        <v>57</v>
      </c>
      <c r="C11" s="217" t="s">
        <v>53</v>
      </c>
      <c r="D11" s="229">
        <v>422800</v>
      </c>
      <c r="E11" s="229">
        <v>379800</v>
      </c>
      <c r="F11" s="229">
        <v>374600</v>
      </c>
      <c r="G11" s="229">
        <v>5200</v>
      </c>
      <c r="H11" s="230">
        <v>43000</v>
      </c>
      <c r="I11" s="188"/>
      <c r="J11" s="220" t="s">
        <v>91</v>
      </c>
      <c r="K11" s="217" t="s">
        <v>53</v>
      </c>
      <c r="L11" s="232">
        <v>379800</v>
      </c>
      <c r="M11" s="232">
        <v>374600</v>
      </c>
      <c r="N11" s="232">
        <v>5200</v>
      </c>
      <c r="O11" s="232">
        <v>376100</v>
      </c>
      <c r="P11" s="232">
        <v>371700</v>
      </c>
      <c r="Q11" s="232">
        <v>4400</v>
      </c>
      <c r="R11" s="232">
        <v>3700</v>
      </c>
      <c r="S11" s="232">
        <v>2900</v>
      </c>
      <c r="T11" s="233">
        <v>800</v>
      </c>
      <c r="U11" s="188"/>
      <c r="V11" s="172"/>
      <c r="W11" s="172"/>
      <c r="X11" s="172"/>
      <c r="Y11" s="172"/>
      <c r="Z11" s="172"/>
      <c r="AA11" s="172"/>
      <c r="AB11" s="172"/>
      <c r="AC11" s="172"/>
      <c r="AD11" s="273"/>
    </row>
    <row r="12" spans="1:30" ht="14.25">
      <c r="A12" s="220" t="s">
        <v>58</v>
      </c>
      <c r="B12" s="216" t="s">
        <v>18</v>
      </c>
      <c r="C12" s="217" t="s">
        <v>55</v>
      </c>
      <c r="D12" s="218">
        <v>-2300</v>
      </c>
      <c r="E12" s="218">
        <v>-600</v>
      </c>
      <c r="F12" s="218">
        <v>-7100</v>
      </c>
      <c r="G12" s="218">
        <v>6500</v>
      </c>
      <c r="H12" s="219">
        <v>-1700</v>
      </c>
      <c r="I12" s="188"/>
      <c r="J12" s="220" t="s">
        <v>92</v>
      </c>
      <c r="K12" s="217" t="s">
        <v>55</v>
      </c>
      <c r="L12" s="221">
        <v>-600</v>
      </c>
      <c r="M12" s="221">
        <v>-7100</v>
      </c>
      <c r="N12" s="221">
        <v>6500</v>
      </c>
      <c r="O12" s="221">
        <v>-6500</v>
      </c>
      <c r="P12" s="221">
        <v>-8200</v>
      </c>
      <c r="Q12" s="221">
        <v>1700</v>
      </c>
      <c r="R12" s="221">
        <v>5900</v>
      </c>
      <c r="S12" s="221">
        <v>1100</v>
      </c>
      <c r="T12" s="222">
        <v>4800</v>
      </c>
      <c r="U12" s="188"/>
      <c r="V12" s="172"/>
      <c r="W12" s="172"/>
      <c r="X12" s="172"/>
      <c r="Y12" s="172"/>
      <c r="Z12" s="172"/>
      <c r="AA12" s="172"/>
      <c r="AB12" s="172"/>
      <c r="AC12" s="172"/>
      <c r="AD12" s="273"/>
    </row>
    <row r="13" spans="1:30" ht="14.25">
      <c r="A13" s="234"/>
      <c r="B13" s="235"/>
      <c r="C13" s="217" t="s">
        <v>56</v>
      </c>
      <c r="D13" s="224">
        <v>99.456007568590351</v>
      </c>
      <c r="E13" s="224">
        <v>99.842022116903621</v>
      </c>
      <c r="F13" s="224">
        <v>98.104644954618266</v>
      </c>
      <c r="G13" s="224">
        <v>225</v>
      </c>
      <c r="H13" s="225">
        <v>96.046511627906966</v>
      </c>
      <c r="I13" s="188"/>
      <c r="J13" s="234"/>
      <c r="K13" s="217" t="s">
        <v>56</v>
      </c>
      <c r="L13" s="224">
        <v>99.842022116903621</v>
      </c>
      <c r="M13" s="224">
        <v>98.104644954618266</v>
      </c>
      <c r="N13" s="224">
        <v>225</v>
      </c>
      <c r="O13" s="224">
        <v>98.271736240361605</v>
      </c>
      <c r="P13" s="224">
        <v>97.793919827818129</v>
      </c>
      <c r="Q13" s="224">
        <v>138.63636363636365</v>
      </c>
      <c r="R13" s="224">
        <v>259.45945945945948</v>
      </c>
      <c r="S13" s="224">
        <v>137.93103448275863</v>
      </c>
      <c r="T13" s="225">
        <v>700</v>
      </c>
      <c r="U13" s="188"/>
      <c r="V13" s="172"/>
      <c r="W13" s="172"/>
      <c r="X13" s="172"/>
      <c r="Y13" s="172"/>
      <c r="Z13" s="172"/>
      <c r="AA13" s="172"/>
      <c r="AB13" s="172"/>
      <c r="AC13" s="172"/>
      <c r="AD13" s="273"/>
    </row>
    <row r="14" spans="1:30" ht="14.25">
      <c r="A14" s="236"/>
      <c r="B14" s="237"/>
      <c r="C14" s="217" t="s">
        <v>59</v>
      </c>
      <c r="D14" s="224">
        <v>100</v>
      </c>
      <c r="E14" s="224">
        <v>90.178359096313912</v>
      </c>
      <c r="F14" s="224">
        <v>87.395957193816884</v>
      </c>
      <c r="G14" s="224">
        <v>2.7824019024970275</v>
      </c>
      <c r="H14" s="225">
        <v>9.8216409036860881</v>
      </c>
      <c r="I14" s="188"/>
      <c r="J14" s="238"/>
      <c r="K14" s="217" t="s">
        <v>59</v>
      </c>
      <c r="L14" s="224">
        <v>100</v>
      </c>
      <c r="M14" s="224">
        <v>96.914556962025316</v>
      </c>
      <c r="N14" s="224">
        <v>3.0854430379746836</v>
      </c>
      <c r="O14" s="224">
        <v>97.468354430379748</v>
      </c>
      <c r="P14" s="224">
        <v>95.859704641350206</v>
      </c>
      <c r="Q14" s="224">
        <v>1.6086497890295359</v>
      </c>
      <c r="R14" s="224">
        <v>2.5316455696202533</v>
      </c>
      <c r="S14" s="224">
        <v>1.0548523206751055</v>
      </c>
      <c r="T14" s="225">
        <v>1.4767932489451476</v>
      </c>
      <c r="U14" s="188"/>
      <c r="V14" s="172"/>
      <c r="W14" s="172"/>
      <c r="X14" s="172"/>
      <c r="Y14" s="172"/>
      <c r="Z14" s="172"/>
      <c r="AA14" s="172"/>
      <c r="AB14" s="172"/>
      <c r="AC14" s="172"/>
      <c r="AD14" s="273"/>
    </row>
    <row r="15" spans="1:30" ht="14.25">
      <c r="A15" s="239" t="s">
        <v>60</v>
      </c>
      <c r="B15" s="240"/>
      <c r="C15" s="241" t="s">
        <v>61</v>
      </c>
      <c r="D15" s="242">
        <v>100</v>
      </c>
      <c r="E15" s="242">
        <v>90.178359096313912</v>
      </c>
      <c r="F15" s="242">
        <v>87.395957193816884</v>
      </c>
      <c r="G15" s="242">
        <v>2.7824019024970275</v>
      </c>
      <c r="H15" s="243">
        <v>9.8216409036860881</v>
      </c>
      <c r="I15" s="188"/>
      <c r="J15" s="244" t="s">
        <v>60</v>
      </c>
      <c r="K15" s="241" t="s">
        <v>61</v>
      </c>
      <c r="L15" s="242">
        <v>100</v>
      </c>
      <c r="M15" s="242">
        <v>96.914556962025316</v>
      </c>
      <c r="N15" s="242">
        <v>3.0854430379746836</v>
      </c>
      <c r="O15" s="242">
        <v>97.468354430379748</v>
      </c>
      <c r="P15" s="242">
        <v>95.859704641350206</v>
      </c>
      <c r="Q15" s="242">
        <v>1.6086497890295359</v>
      </c>
      <c r="R15" s="242">
        <v>2.5316455696202533</v>
      </c>
      <c r="S15" s="242">
        <v>1.0548523206751055</v>
      </c>
      <c r="T15" s="243">
        <v>1.4767932489451476</v>
      </c>
      <c r="U15" s="188"/>
      <c r="V15" s="172"/>
      <c r="W15" s="172"/>
      <c r="X15" s="172"/>
      <c r="Y15" s="172"/>
      <c r="Z15" s="172"/>
      <c r="AA15" s="172"/>
      <c r="AB15" s="172"/>
      <c r="AC15" s="172"/>
      <c r="AD15" s="273"/>
    </row>
    <row r="16" spans="1:30" ht="14.25">
      <c r="A16" s="188"/>
      <c r="B16" s="188"/>
      <c r="C16" s="188"/>
      <c r="D16" s="188"/>
      <c r="E16" s="188"/>
      <c r="F16" s="188"/>
      <c r="G16" s="188"/>
      <c r="H16" s="188"/>
      <c r="I16" s="249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249"/>
      <c r="V16" s="249"/>
      <c r="W16" s="249"/>
      <c r="X16" s="249"/>
      <c r="Y16" s="249"/>
      <c r="Z16" s="249"/>
      <c r="AA16" s="249"/>
      <c r="AB16" s="249"/>
      <c r="AC16" s="249"/>
      <c r="AD16" s="278"/>
    </row>
    <row r="17" spans="1:30" ht="17.25">
      <c r="A17" s="175" t="s">
        <v>62</v>
      </c>
      <c r="B17" s="176"/>
      <c r="C17" s="176"/>
      <c r="D17" s="179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9"/>
      <c r="U17" s="176"/>
      <c r="V17" s="176"/>
      <c r="W17" s="176"/>
      <c r="X17" s="176"/>
      <c r="Y17" s="176"/>
      <c r="Z17" s="176"/>
      <c r="AA17" s="176"/>
      <c r="AB17" s="176"/>
      <c r="AC17" s="178" t="s">
        <v>36</v>
      </c>
      <c r="AD17" s="273"/>
    </row>
    <row r="18" spans="1:30" ht="14.25">
      <c r="A18" s="180"/>
      <c r="B18" s="181"/>
      <c r="C18" s="182" t="s">
        <v>37</v>
      </c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1"/>
      <c r="X18" s="251"/>
      <c r="Y18" s="251"/>
      <c r="Z18" s="251"/>
      <c r="AA18" s="251"/>
      <c r="AB18" s="251"/>
      <c r="AC18" s="263"/>
      <c r="AD18" s="273"/>
    </row>
    <row r="19" spans="1:30" ht="14.25">
      <c r="A19" s="190" t="s">
        <v>43</v>
      </c>
      <c r="B19" s="191"/>
      <c r="C19" s="192"/>
      <c r="D19" s="252" t="s">
        <v>21</v>
      </c>
      <c r="E19" s="252" t="s">
        <v>63</v>
      </c>
      <c r="F19" s="252" t="s">
        <v>64</v>
      </c>
      <c r="G19" s="252" t="s">
        <v>65</v>
      </c>
      <c r="H19" s="252" t="s">
        <v>66</v>
      </c>
      <c r="I19" s="252" t="s">
        <v>67</v>
      </c>
      <c r="J19" s="252" t="s">
        <v>68</v>
      </c>
      <c r="K19" s="252" t="s">
        <v>69</v>
      </c>
      <c r="L19" s="252" t="s">
        <v>70</v>
      </c>
      <c r="M19" s="252" t="s">
        <v>71</v>
      </c>
      <c r="N19" s="252" t="s">
        <v>72</v>
      </c>
      <c r="O19" s="252" t="s">
        <v>73</v>
      </c>
      <c r="P19" s="252" t="s">
        <v>74</v>
      </c>
      <c r="Q19" s="252" t="s">
        <v>75</v>
      </c>
      <c r="R19" s="252" t="s">
        <v>76</v>
      </c>
      <c r="S19" s="252" t="s">
        <v>77</v>
      </c>
      <c r="T19" s="252" t="s">
        <v>78</v>
      </c>
      <c r="U19" s="252" t="s">
        <v>79</v>
      </c>
      <c r="V19" s="252" t="s">
        <v>80</v>
      </c>
      <c r="W19" s="252" t="s">
        <v>81</v>
      </c>
      <c r="X19" s="252" t="s">
        <v>82</v>
      </c>
      <c r="Y19" s="252" t="s">
        <v>83</v>
      </c>
      <c r="Z19" s="253" t="s">
        <v>84</v>
      </c>
      <c r="AA19" s="253" t="s">
        <v>85</v>
      </c>
      <c r="AB19" s="253" t="s">
        <v>86</v>
      </c>
      <c r="AC19" s="195" t="s">
        <v>46</v>
      </c>
      <c r="AD19" s="273"/>
    </row>
    <row r="20" spans="1:30" ht="14.25">
      <c r="A20" s="254"/>
      <c r="B20" s="255"/>
      <c r="C20" s="217" t="s">
        <v>50</v>
      </c>
      <c r="D20" s="232">
        <v>379200</v>
      </c>
      <c r="E20" s="232">
        <v>6400</v>
      </c>
      <c r="F20" s="232">
        <v>5300</v>
      </c>
      <c r="G20" s="232">
        <v>2600</v>
      </c>
      <c r="H20" s="232">
        <v>159400</v>
      </c>
      <c r="I20" s="232">
        <v>31500</v>
      </c>
      <c r="J20" s="232">
        <v>66400</v>
      </c>
      <c r="K20" s="232">
        <v>5800</v>
      </c>
      <c r="L20" s="232">
        <v>3100</v>
      </c>
      <c r="M20" s="232">
        <v>1400</v>
      </c>
      <c r="N20" s="232">
        <v>4200</v>
      </c>
      <c r="O20" s="232">
        <v>52800</v>
      </c>
      <c r="P20" s="232">
        <v>1900</v>
      </c>
      <c r="Q20" s="232">
        <v>4100</v>
      </c>
      <c r="R20" s="232">
        <v>1900</v>
      </c>
      <c r="S20" s="232">
        <v>2600</v>
      </c>
      <c r="T20" s="232">
        <v>12300</v>
      </c>
      <c r="U20" s="232">
        <v>2700</v>
      </c>
      <c r="V20" s="232">
        <v>2300</v>
      </c>
      <c r="W20" s="232">
        <v>0</v>
      </c>
      <c r="X20" s="232">
        <v>800</v>
      </c>
      <c r="Y20" s="232">
        <v>0</v>
      </c>
      <c r="Z20" s="256">
        <v>0</v>
      </c>
      <c r="AA20" s="256">
        <v>0</v>
      </c>
      <c r="AB20" s="256">
        <v>0</v>
      </c>
      <c r="AC20" s="264">
        <v>11700</v>
      </c>
      <c r="AD20" s="273"/>
    </row>
    <row r="21" spans="1:30" ht="14.25">
      <c r="A21" s="261" t="s">
        <v>51</v>
      </c>
      <c r="B21" s="216" t="s">
        <v>52</v>
      </c>
      <c r="C21" s="217" t="s">
        <v>53</v>
      </c>
      <c r="D21" s="232">
        <v>379800</v>
      </c>
      <c r="E21" s="232">
        <v>6900</v>
      </c>
      <c r="F21" s="232">
        <v>5000</v>
      </c>
      <c r="G21" s="232">
        <v>2900</v>
      </c>
      <c r="H21" s="232">
        <v>167200</v>
      </c>
      <c r="I21" s="232">
        <v>32100</v>
      </c>
      <c r="J21" s="232">
        <v>68400</v>
      </c>
      <c r="K21" s="232">
        <v>5400</v>
      </c>
      <c r="L21" s="232">
        <v>3200</v>
      </c>
      <c r="M21" s="232">
        <v>1900</v>
      </c>
      <c r="N21" s="232">
        <v>2500</v>
      </c>
      <c r="O21" s="232">
        <v>51100</v>
      </c>
      <c r="P21" s="232">
        <v>2100</v>
      </c>
      <c r="Q21" s="232">
        <v>3800</v>
      </c>
      <c r="R21" s="232">
        <v>1500</v>
      </c>
      <c r="S21" s="232">
        <v>2600</v>
      </c>
      <c r="T21" s="232">
        <v>11400</v>
      </c>
      <c r="U21" s="232">
        <v>2200</v>
      </c>
      <c r="V21" s="232">
        <v>3700</v>
      </c>
      <c r="W21" s="232">
        <v>0</v>
      </c>
      <c r="X21" s="232">
        <v>700</v>
      </c>
      <c r="Y21" s="232">
        <v>0</v>
      </c>
      <c r="Z21" s="256">
        <v>0</v>
      </c>
      <c r="AA21" s="256">
        <v>0</v>
      </c>
      <c r="AB21" s="256">
        <v>0</v>
      </c>
      <c r="AC21" s="264">
        <v>5200</v>
      </c>
      <c r="AD21" s="273"/>
    </row>
    <row r="22" spans="1:30" ht="14.25">
      <c r="A22" s="259"/>
      <c r="B22" s="216" t="s">
        <v>54</v>
      </c>
      <c r="C22" s="217" t="s">
        <v>55</v>
      </c>
      <c r="D22" s="221">
        <v>-600</v>
      </c>
      <c r="E22" s="221">
        <v>-500</v>
      </c>
      <c r="F22" s="221">
        <v>300</v>
      </c>
      <c r="G22" s="221">
        <v>-300</v>
      </c>
      <c r="H22" s="221">
        <v>-7800</v>
      </c>
      <c r="I22" s="221">
        <v>-600</v>
      </c>
      <c r="J22" s="221">
        <v>-2000</v>
      </c>
      <c r="K22" s="221">
        <v>400</v>
      </c>
      <c r="L22" s="221">
        <v>-100</v>
      </c>
      <c r="M22" s="221">
        <v>-500</v>
      </c>
      <c r="N22" s="221">
        <v>1700</v>
      </c>
      <c r="O22" s="221">
        <v>1700</v>
      </c>
      <c r="P22" s="221">
        <v>-200</v>
      </c>
      <c r="Q22" s="221">
        <v>300</v>
      </c>
      <c r="R22" s="221">
        <v>400</v>
      </c>
      <c r="S22" s="221">
        <v>0</v>
      </c>
      <c r="T22" s="221">
        <v>900</v>
      </c>
      <c r="U22" s="221">
        <v>500</v>
      </c>
      <c r="V22" s="221">
        <v>-1400</v>
      </c>
      <c r="W22" s="221">
        <v>0</v>
      </c>
      <c r="X22" s="221">
        <v>100</v>
      </c>
      <c r="Y22" s="221">
        <v>0</v>
      </c>
      <c r="Z22" s="221">
        <v>0</v>
      </c>
      <c r="AA22" s="221">
        <v>0</v>
      </c>
      <c r="AB22" s="221">
        <v>0</v>
      </c>
      <c r="AC22" s="222">
        <v>6500</v>
      </c>
      <c r="AD22" s="273"/>
    </row>
    <row r="23" spans="1:30" ht="14.25">
      <c r="A23" s="259"/>
      <c r="B23" s="223"/>
      <c r="C23" s="217" t="s">
        <v>56</v>
      </c>
      <c r="D23" s="226">
        <v>99.842022116903621</v>
      </c>
      <c r="E23" s="226">
        <v>92.753623188405797</v>
      </c>
      <c r="F23" s="226">
        <v>106</v>
      </c>
      <c r="G23" s="226">
        <v>89.65517241379311</v>
      </c>
      <c r="H23" s="226">
        <v>95.334928229665067</v>
      </c>
      <c r="I23" s="226">
        <v>98.130841121495322</v>
      </c>
      <c r="J23" s="226">
        <v>97.076023391812853</v>
      </c>
      <c r="K23" s="226">
        <v>107.40740740740742</v>
      </c>
      <c r="L23" s="226">
        <v>96.875</v>
      </c>
      <c r="M23" s="226">
        <v>73.68421052631578</v>
      </c>
      <c r="N23" s="226">
        <v>168</v>
      </c>
      <c r="O23" s="226">
        <v>103.32681017612524</v>
      </c>
      <c r="P23" s="226">
        <v>90.476190476190482</v>
      </c>
      <c r="Q23" s="226">
        <v>107.89473684210526</v>
      </c>
      <c r="R23" s="226">
        <v>126.66666666666666</v>
      </c>
      <c r="S23" s="226">
        <v>100</v>
      </c>
      <c r="T23" s="226">
        <v>107.89473684210526</v>
      </c>
      <c r="U23" s="226">
        <v>122.72727272727273</v>
      </c>
      <c r="V23" s="226">
        <v>62.162162162162161</v>
      </c>
      <c r="W23" s="224">
        <v>0</v>
      </c>
      <c r="X23" s="224">
        <v>114.28571428571428</v>
      </c>
      <c r="Y23" s="224">
        <v>0</v>
      </c>
      <c r="Z23" s="224">
        <v>0</v>
      </c>
      <c r="AA23" s="224">
        <v>0</v>
      </c>
      <c r="AB23" s="224">
        <v>0</v>
      </c>
      <c r="AC23" s="227">
        <v>225</v>
      </c>
      <c r="AD23" s="273"/>
    </row>
    <row r="24" spans="1:30" ht="14.25">
      <c r="A24" s="259"/>
      <c r="B24" s="228"/>
      <c r="C24" s="217" t="s">
        <v>50</v>
      </c>
      <c r="D24" s="232">
        <v>379200</v>
      </c>
      <c r="E24" s="232">
        <v>6400</v>
      </c>
      <c r="F24" s="232">
        <v>5300</v>
      </c>
      <c r="G24" s="232">
        <v>2600</v>
      </c>
      <c r="H24" s="232">
        <v>159400</v>
      </c>
      <c r="I24" s="232">
        <v>31500</v>
      </c>
      <c r="J24" s="232">
        <v>66400</v>
      </c>
      <c r="K24" s="232">
        <v>5800</v>
      </c>
      <c r="L24" s="232">
        <v>3100</v>
      </c>
      <c r="M24" s="232">
        <v>1400</v>
      </c>
      <c r="N24" s="232">
        <v>4200</v>
      </c>
      <c r="O24" s="232">
        <v>52800</v>
      </c>
      <c r="P24" s="232">
        <v>1900</v>
      </c>
      <c r="Q24" s="232">
        <v>4100</v>
      </c>
      <c r="R24" s="232">
        <v>1900</v>
      </c>
      <c r="S24" s="232">
        <v>2600</v>
      </c>
      <c r="T24" s="232">
        <v>12300</v>
      </c>
      <c r="U24" s="232">
        <v>2700</v>
      </c>
      <c r="V24" s="232">
        <v>2300</v>
      </c>
      <c r="W24" s="232">
        <v>0</v>
      </c>
      <c r="X24" s="232">
        <v>800</v>
      </c>
      <c r="Y24" s="232">
        <v>0</v>
      </c>
      <c r="Z24" s="232">
        <v>0</v>
      </c>
      <c r="AA24" s="256">
        <v>0</v>
      </c>
      <c r="AB24" s="256">
        <v>0</v>
      </c>
      <c r="AC24" s="264">
        <v>11700</v>
      </c>
      <c r="AD24" s="273"/>
    </row>
    <row r="25" spans="1:30" ht="14.25">
      <c r="A25" s="259"/>
      <c r="B25" s="216" t="s">
        <v>57</v>
      </c>
      <c r="C25" s="217" t="s">
        <v>53</v>
      </c>
      <c r="D25" s="232">
        <v>379800</v>
      </c>
      <c r="E25" s="269">
        <v>6900</v>
      </c>
      <c r="F25" s="269">
        <v>5000</v>
      </c>
      <c r="G25" s="269">
        <v>2900</v>
      </c>
      <c r="H25" s="269">
        <v>167200</v>
      </c>
      <c r="I25" s="269">
        <v>32100</v>
      </c>
      <c r="J25" s="269">
        <v>68400</v>
      </c>
      <c r="K25" s="269">
        <v>5400</v>
      </c>
      <c r="L25" s="269">
        <v>3200</v>
      </c>
      <c r="M25" s="269">
        <v>1900</v>
      </c>
      <c r="N25" s="269">
        <v>2500</v>
      </c>
      <c r="O25" s="269">
        <v>51100</v>
      </c>
      <c r="P25" s="269">
        <v>2100</v>
      </c>
      <c r="Q25" s="269">
        <v>3800</v>
      </c>
      <c r="R25" s="269">
        <v>1500</v>
      </c>
      <c r="S25" s="269">
        <v>2600</v>
      </c>
      <c r="T25" s="269">
        <v>11400</v>
      </c>
      <c r="U25" s="269">
        <v>2200</v>
      </c>
      <c r="V25" s="269">
        <v>3700</v>
      </c>
      <c r="W25" s="269">
        <v>0</v>
      </c>
      <c r="X25" s="269">
        <v>700</v>
      </c>
      <c r="Y25" s="269">
        <v>0</v>
      </c>
      <c r="Z25" s="269">
        <v>0</v>
      </c>
      <c r="AA25" s="270">
        <v>0</v>
      </c>
      <c r="AB25" s="270">
        <v>0</v>
      </c>
      <c r="AC25" s="271">
        <v>5200</v>
      </c>
      <c r="AD25" s="273"/>
    </row>
    <row r="26" spans="1:30" ht="14.25">
      <c r="A26" s="261" t="s">
        <v>58</v>
      </c>
      <c r="B26" s="216" t="s">
        <v>18</v>
      </c>
      <c r="C26" s="217" t="s">
        <v>55</v>
      </c>
      <c r="D26" s="221">
        <v>-600</v>
      </c>
      <c r="E26" s="221">
        <v>-500</v>
      </c>
      <c r="F26" s="221">
        <v>300</v>
      </c>
      <c r="G26" s="221">
        <v>-300</v>
      </c>
      <c r="H26" s="221">
        <v>-7800</v>
      </c>
      <c r="I26" s="221">
        <v>-600</v>
      </c>
      <c r="J26" s="221">
        <v>-2000</v>
      </c>
      <c r="K26" s="221">
        <v>400</v>
      </c>
      <c r="L26" s="221">
        <v>-100</v>
      </c>
      <c r="M26" s="221">
        <v>-500</v>
      </c>
      <c r="N26" s="221">
        <v>1700</v>
      </c>
      <c r="O26" s="221">
        <v>1700</v>
      </c>
      <c r="P26" s="221">
        <v>-200</v>
      </c>
      <c r="Q26" s="221">
        <v>300</v>
      </c>
      <c r="R26" s="221">
        <v>400</v>
      </c>
      <c r="S26" s="221">
        <v>0</v>
      </c>
      <c r="T26" s="221">
        <v>900</v>
      </c>
      <c r="U26" s="221">
        <v>500</v>
      </c>
      <c r="V26" s="221">
        <v>-1400</v>
      </c>
      <c r="W26" s="221">
        <v>0</v>
      </c>
      <c r="X26" s="221">
        <v>100</v>
      </c>
      <c r="Y26" s="221">
        <v>0</v>
      </c>
      <c r="Z26" s="221">
        <v>0</v>
      </c>
      <c r="AA26" s="221">
        <v>0</v>
      </c>
      <c r="AB26" s="221">
        <v>0</v>
      </c>
      <c r="AC26" s="221">
        <v>6500</v>
      </c>
      <c r="AD26" s="273"/>
    </row>
    <row r="27" spans="1:30" ht="14.25">
      <c r="A27" s="254"/>
      <c r="B27" s="235"/>
      <c r="C27" s="217" t="s">
        <v>56</v>
      </c>
      <c r="D27" s="224">
        <v>99.842022116903621</v>
      </c>
      <c r="E27" s="224">
        <v>92.753623188405797</v>
      </c>
      <c r="F27" s="224">
        <v>106</v>
      </c>
      <c r="G27" s="224">
        <v>89.65517241379311</v>
      </c>
      <c r="H27" s="224">
        <v>95.334928229665067</v>
      </c>
      <c r="I27" s="224">
        <v>98.130841121495322</v>
      </c>
      <c r="J27" s="224">
        <v>97.076023391812853</v>
      </c>
      <c r="K27" s="224">
        <v>107.40740740740742</v>
      </c>
      <c r="L27" s="224">
        <v>96.875</v>
      </c>
      <c r="M27" s="224">
        <v>73.68421052631578</v>
      </c>
      <c r="N27" s="224">
        <v>168</v>
      </c>
      <c r="O27" s="224">
        <v>103.32681017612524</v>
      </c>
      <c r="P27" s="224">
        <v>90.476190476190482</v>
      </c>
      <c r="Q27" s="224">
        <v>107.89473684210526</v>
      </c>
      <c r="R27" s="224">
        <v>126.66666666666666</v>
      </c>
      <c r="S27" s="224">
        <v>100</v>
      </c>
      <c r="T27" s="224">
        <v>107.89473684210526</v>
      </c>
      <c r="U27" s="224">
        <v>122.72727272727273</v>
      </c>
      <c r="V27" s="224">
        <v>62.162162162162161</v>
      </c>
      <c r="W27" s="224">
        <v>0</v>
      </c>
      <c r="X27" s="224">
        <v>114.28571428571428</v>
      </c>
      <c r="Y27" s="224">
        <v>0</v>
      </c>
      <c r="Z27" s="224">
        <v>0</v>
      </c>
      <c r="AA27" s="224">
        <v>0</v>
      </c>
      <c r="AB27" s="224">
        <v>0</v>
      </c>
      <c r="AC27" s="225">
        <v>225</v>
      </c>
      <c r="AD27" s="273"/>
    </row>
    <row r="28" spans="1:30" ht="14.25">
      <c r="A28" s="236"/>
      <c r="B28" s="237"/>
      <c r="C28" s="217" t="s">
        <v>59</v>
      </c>
      <c r="D28" s="224">
        <v>100</v>
      </c>
      <c r="E28" s="224">
        <v>1.6877637130801686</v>
      </c>
      <c r="F28" s="224">
        <v>1.3976793248945147</v>
      </c>
      <c r="G28" s="224">
        <v>0.68565400843881863</v>
      </c>
      <c r="H28" s="224">
        <v>42.035864978902957</v>
      </c>
      <c r="I28" s="224">
        <v>8.3069620253164551</v>
      </c>
      <c r="J28" s="224">
        <v>17.510548523206751</v>
      </c>
      <c r="K28" s="224">
        <v>1.529535864978903</v>
      </c>
      <c r="L28" s="224">
        <v>0.81751054852320681</v>
      </c>
      <c r="M28" s="224">
        <v>0.36919831223628691</v>
      </c>
      <c r="N28" s="224">
        <v>1.1075949367088607</v>
      </c>
      <c r="O28" s="224">
        <v>13.924050632911392</v>
      </c>
      <c r="P28" s="224">
        <v>0.50105485232067515</v>
      </c>
      <c r="Q28" s="224">
        <v>1.0812236286919832</v>
      </c>
      <c r="R28" s="224">
        <v>0.50105485232067515</v>
      </c>
      <c r="S28" s="224">
        <v>0.68565400843881863</v>
      </c>
      <c r="T28" s="224">
        <v>3.2436708860759493</v>
      </c>
      <c r="U28" s="224">
        <v>0.71202531645569622</v>
      </c>
      <c r="V28" s="224">
        <v>0.60654008438818563</v>
      </c>
      <c r="W28" s="224">
        <v>0</v>
      </c>
      <c r="X28" s="224">
        <v>0.21097046413502107</v>
      </c>
      <c r="Y28" s="224">
        <v>0</v>
      </c>
      <c r="Z28" s="224">
        <v>0</v>
      </c>
      <c r="AA28" s="224">
        <v>0</v>
      </c>
      <c r="AB28" s="224">
        <v>0</v>
      </c>
      <c r="AC28" s="225">
        <v>3.0854430379746836</v>
      </c>
      <c r="AD28" s="273"/>
    </row>
    <row r="29" spans="1:30" ht="14.25">
      <c r="A29" s="262" t="s">
        <v>60</v>
      </c>
      <c r="B29" s="240"/>
      <c r="C29" s="241" t="s">
        <v>61</v>
      </c>
      <c r="D29" s="242">
        <v>100</v>
      </c>
      <c r="E29" s="242">
        <v>1.6877637130801686</v>
      </c>
      <c r="F29" s="242">
        <v>1.3976793248945147</v>
      </c>
      <c r="G29" s="242">
        <v>0.68565400843881863</v>
      </c>
      <c r="H29" s="242">
        <v>42.035864978902957</v>
      </c>
      <c r="I29" s="242">
        <v>8.3069620253164551</v>
      </c>
      <c r="J29" s="242">
        <v>17.510548523206751</v>
      </c>
      <c r="K29" s="242">
        <v>1.529535864978903</v>
      </c>
      <c r="L29" s="242">
        <v>0.81751054852320681</v>
      </c>
      <c r="M29" s="242">
        <v>0.36919831223628691</v>
      </c>
      <c r="N29" s="242">
        <v>1.1075949367088607</v>
      </c>
      <c r="O29" s="242">
        <v>13.924050632911392</v>
      </c>
      <c r="P29" s="242">
        <v>0.50105485232067515</v>
      </c>
      <c r="Q29" s="242">
        <v>1.0812236286919832</v>
      </c>
      <c r="R29" s="242">
        <v>0.50105485232067515</v>
      </c>
      <c r="S29" s="242">
        <v>0.68565400843881863</v>
      </c>
      <c r="T29" s="242">
        <v>3.2436708860759493</v>
      </c>
      <c r="U29" s="242">
        <v>0.71202531645569622</v>
      </c>
      <c r="V29" s="242">
        <v>0.60654008438818563</v>
      </c>
      <c r="W29" s="242">
        <v>0</v>
      </c>
      <c r="X29" s="242">
        <v>0.21097046413502107</v>
      </c>
      <c r="Y29" s="242">
        <v>0</v>
      </c>
      <c r="Z29" s="242">
        <v>0</v>
      </c>
      <c r="AA29" s="242">
        <v>0</v>
      </c>
      <c r="AB29" s="242">
        <v>0</v>
      </c>
      <c r="AC29" s="243">
        <v>3.0854430379746836</v>
      </c>
      <c r="AD29" s="273"/>
    </row>
    <row r="30" spans="1:30" ht="14.25">
      <c r="A30" s="188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278"/>
    </row>
    <row r="31" spans="1:30" ht="14.25">
      <c r="A31" s="267" t="s">
        <v>87</v>
      </c>
      <c r="B31" s="179" t="s">
        <v>88</v>
      </c>
      <c r="C31" s="268"/>
      <c r="D31" s="176"/>
      <c r="E31" s="176"/>
      <c r="F31" s="176"/>
      <c r="G31" s="176"/>
      <c r="H31" s="176"/>
      <c r="I31" s="176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273"/>
    </row>
  </sheetData>
  <mergeCells count="1">
    <mergeCell ref="A1:D1"/>
  </mergeCells>
  <phoneticPr fontId="6"/>
  <hyperlinks>
    <hyperlink ref="A1" location="'R3'!A1" display="令和３年度"/>
    <hyperlink ref="A1:D1" location="平成16年!A1" display="平成16年!A1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workbookViewId="0">
      <selection sqref="A1:D1"/>
    </sheetView>
  </sheetViews>
  <sheetFormatPr defaultRowHeight="13.5"/>
  <cols>
    <col min="1" max="16384" width="9" style="174"/>
  </cols>
  <sheetData>
    <row r="1" spans="1:37" s="18" customFormat="1" ht="17.25" customHeight="1">
      <c r="A1" s="288" t="str">
        <f>平成16年!A1</f>
        <v>平成16年</v>
      </c>
      <c r="B1" s="288"/>
      <c r="C1" s="288"/>
      <c r="D1" s="288"/>
      <c r="E1" s="14"/>
      <c r="F1" s="14"/>
      <c r="G1" s="14"/>
      <c r="H1" s="14"/>
      <c r="I1" s="14"/>
      <c r="J1" s="15" t="str">
        <f ca="1">RIGHT(CELL("filename",$A$1),LEN(CELL("filename",$A$1))-FIND("]",CELL("filename",$A$1)))</f>
        <v>２月</v>
      </c>
      <c r="K1" s="16" t="s">
        <v>167</v>
      </c>
      <c r="L1" s="14"/>
      <c r="M1" s="14"/>
      <c r="N1" s="14"/>
      <c r="O1" s="14"/>
      <c r="P1" s="14"/>
      <c r="Q1" s="14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s="26" customFormat="1" ht="17.25" customHeight="1">
      <c r="A2" s="24"/>
      <c r="B2" s="24"/>
      <c r="C2" s="24"/>
      <c r="D2" s="24"/>
      <c r="E2" s="14"/>
      <c r="F2" s="14"/>
      <c r="G2" s="14"/>
      <c r="H2" s="14"/>
      <c r="I2" s="14"/>
      <c r="J2" s="15"/>
      <c r="K2" s="16"/>
      <c r="L2" s="14"/>
      <c r="M2" s="14"/>
      <c r="N2" s="14"/>
      <c r="O2" s="14"/>
      <c r="P2" s="14"/>
      <c r="Q2" s="14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14.25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3"/>
      <c r="AE3" s="173"/>
      <c r="AF3" s="173"/>
      <c r="AG3" s="173"/>
      <c r="AH3" s="173"/>
      <c r="AI3" s="173"/>
      <c r="AJ3" s="173"/>
      <c r="AK3" s="173"/>
    </row>
    <row r="4" spans="1:37" ht="17.25">
      <c r="A4" s="175" t="s">
        <v>33</v>
      </c>
      <c r="B4" s="176"/>
      <c r="C4" s="176"/>
      <c r="D4" s="176"/>
      <c r="E4" s="176"/>
      <c r="F4" s="176"/>
      <c r="G4" s="177"/>
      <c r="H4" s="178" t="s">
        <v>34</v>
      </c>
      <c r="I4" s="172"/>
      <c r="J4" s="175" t="s">
        <v>35</v>
      </c>
      <c r="K4" s="176"/>
      <c r="L4" s="179"/>
      <c r="M4" s="176"/>
      <c r="N4" s="176"/>
      <c r="O4" s="176"/>
      <c r="P4" s="176"/>
      <c r="Q4" s="176"/>
      <c r="R4" s="176"/>
      <c r="S4" s="179"/>
      <c r="T4" s="178" t="s">
        <v>36</v>
      </c>
      <c r="U4" s="172"/>
      <c r="V4" s="172"/>
      <c r="W4" s="172"/>
      <c r="X4" s="172"/>
      <c r="Y4" s="172"/>
      <c r="Z4" s="172"/>
      <c r="AA4" s="172"/>
      <c r="AB4" s="172"/>
      <c r="AC4" s="172"/>
      <c r="AD4" s="173"/>
      <c r="AE4" s="173"/>
      <c r="AF4" s="173"/>
      <c r="AG4" s="173"/>
      <c r="AH4" s="173"/>
      <c r="AI4" s="173"/>
      <c r="AJ4" s="173"/>
      <c r="AK4" s="173"/>
    </row>
    <row r="5" spans="1:37" ht="14.25">
      <c r="A5" s="180"/>
      <c r="B5" s="181"/>
      <c r="C5" s="182" t="s">
        <v>37</v>
      </c>
      <c r="D5" s="183" t="s">
        <v>38</v>
      </c>
      <c r="E5" s="184" t="s">
        <v>39</v>
      </c>
      <c r="F5" s="185"/>
      <c r="G5" s="186"/>
      <c r="H5" s="187"/>
      <c r="I5" s="188"/>
      <c r="J5" s="180"/>
      <c r="K5" s="182" t="s">
        <v>37</v>
      </c>
      <c r="L5" s="184" t="s">
        <v>40</v>
      </c>
      <c r="M5" s="185"/>
      <c r="N5" s="186"/>
      <c r="O5" s="184" t="s">
        <v>41</v>
      </c>
      <c r="P5" s="185"/>
      <c r="Q5" s="186"/>
      <c r="R5" s="184" t="s">
        <v>42</v>
      </c>
      <c r="S5" s="185"/>
      <c r="T5" s="189"/>
      <c r="U5" s="188"/>
      <c r="V5" s="172"/>
      <c r="W5" s="172"/>
      <c r="X5" s="172"/>
      <c r="Y5" s="172"/>
      <c r="Z5" s="172"/>
      <c r="AA5" s="172"/>
      <c r="AB5" s="172"/>
      <c r="AC5" s="172"/>
      <c r="AD5" s="173"/>
      <c r="AE5" s="173"/>
      <c r="AF5" s="173"/>
      <c r="AG5" s="173"/>
      <c r="AH5" s="173"/>
      <c r="AI5" s="173"/>
      <c r="AJ5" s="173"/>
      <c r="AK5" s="173"/>
    </row>
    <row r="6" spans="1:37" ht="14.25">
      <c r="A6" s="190" t="s">
        <v>43</v>
      </c>
      <c r="B6" s="191"/>
      <c r="C6" s="192"/>
      <c r="D6" s="193" t="s">
        <v>44</v>
      </c>
      <c r="E6" s="194" t="s">
        <v>21</v>
      </c>
      <c r="F6" s="194" t="s">
        <v>45</v>
      </c>
      <c r="G6" s="194" t="s">
        <v>46</v>
      </c>
      <c r="H6" s="195" t="s">
        <v>47</v>
      </c>
      <c r="I6" s="188"/>
      <c r="J6" s="196" t="s">
        <v>48</v>
      </c>
      <c r="K6" s="192"/>
      <c r="L6" s="194" t="s">
        <v>21</v>
      </c>
      <c r="M6" s="194" t="s">
        <v>45</v>
      </c>
      <c r="N6" s="194" t="s">
        <v>46</v>
      </c>
      <c r="O6" s="194" t="s">
        <v>21</v>
      </c>
      <c r="P6" s="194" t="s">
        <v>45</v>
      </c>
      <c r="Q6" s="194" t="s">
        <v>46</v>
      </c>
      <c r="R6" s="194" t="s">
        <v>21</v>
      </c>
      <c r="S6" s="194" t="s">
        <v>45</v>
      </c>
      <c r="T6" s="197" t="s">
        <v>46</v>
      </c>
      <c r="U6" s="188"/>
      <c r="V6" s="172"/>
      <c r="W6" s="172"/>
      <c r="X6" s="172"/>
      <c r="Y6" s="172"/>
      <c r="Z6" s="172"/>
      <c r="AA6" s="172"/>
      <c r="AB6" s="172"/>
      <c r="AC6" s="172"/>
      <c r="AD6" s="173"/>
      <c r="AE6" s="173"/>
      <c r="AF6" s="173"/>
      <c r="AG6" s="173"/>
      <c r="AH6" s="173"/>
      <c r="AI6" s="173"/>
      <c r="AJ6" s="173"/>
      <c r="AK6" s="173"/>
    </row>
    <row r="7" spans="1:37" ht="14.25">
      <c r="A7" s="238"/>
      <c r="B7" s="255"/>
      <c r="C7" s="200" t="s">
        <v>102</v>
      </c>
      <c r="D7" s="201">
        <v>479500</v>
      </c>
      <c r="E7" s="201">
        <v>436300</v>
      </c>
      <c r="F7" s="201">
        <v>428400</v>
      </c>
      <c r="G7" s="201">
        <v>7900</v>
      </c>
      <c r="H7" s="202">
        <v>43200</v>
      </c>
      <c r="I7" s="203"/>
      <c r="J7" s="204"/>
      <c r="K7" s="205" t="s">
        <v>103</v>
      </c>
      <c r="L7" s="206">
        <v>436300</v>
      </c>
      <c r="M7" s="206">
        <v>428400</v>
      </c>
      <c r="N7" s="206">
        <v>7900</v>
      </c>
      <c r="O7" s="206">
        <v>431100</v>
      </c>
      <c r="P7" s="206">
        <v>426100</v>
      </c>
      <c r="Q7" s="206">
        <v>5000</v>
      </c>
      <c r="R7" s="206">
        <v>5200</v>
      </c>
      <c r="S7" s="206">
        <v>2300</v>
      </c>
      <c r="T7" s="207">
        <v>2900</v>
      </c>
      <c r="U7" s="203"/>
      <c r="V7" s="208"/>
      <c r="W7" s="208"/>
      <c r="X7" s="172"/>
      <c r="Y7" s="172"/>
      <c r="Z7" s="172"/>
      <c r="AA7" s="172"/>
      <c r="AB7" s="172"/>
      <c r="AC7" s="172"/>
      <c r="AD7" s="173"/>
      <c r="AE7" s="173"/>
      <c r="AF7" s="173"/>
      <c r="AG7" s="173"/>
      <c r="AH7" s="173"/>
      <c r="AI7" s="173"/>
      <c r="AJ7" s="173"/>
      <c r="AK7" s="173"/>
    </row>
    <row r="8" spans="1:37" ht="14.25">
      <c r="A8" s="220" t="s">
        <v>51</v>
      </c>
      <c r="B8" s="216" t="s">
        <v>52</v>
      </c>
      <c r="C8" s="211" t="s">
        <v>104</v>
      </c>
      <c r="D8" s="201">
        <v>440700</v>
      </c>
      <c r="E8" s="201">
        <v>399400</v>
      </c>
      <c r="F8" s="201">
        <v>393500</v>
      </c>
      <c r="G8" s="201">
        <v>5900</v>
      </c>
      <c r="H8" s="212">
        <v>41300</v>
      </c>
      <c r="I8" s="203"/>
      <c r="J8" s="209" t="s">
        <v>89</v>
      </c>
      <c r="K8" s="205" t="s">
        <v>104</v>
      </c>
      <c r="L8" s="206">
        <v>399400</v>
      </c>
      <c r="M8" s="206">
        <v>393500</v>
      </c>
      <c r="N8" s="206">
        <v>5900</v>
      </c>
      <c r="O8" s="206">
        <v>396500</v>
      </c>
      <c r="P8" s="213">
        <v>391700</v>
      </c>
      <c r="Q8" s="213">
        <v>4800</v>
      </c>
      <c r="R8" s="206">
        <v>2900</v>
      </c>
      <c r="S8" s="213">
        <v>1800</v>
      </c>
      <c r="T8" s="214">
        <v>1100</v>
      </c>
      <c r="U8" s="203"/>
      <c r="V8" s="208"/>
      <c r="W8" s="208"/>
      <c r="X8" s="172"/>
      <c r="Y8" s="172"/>
      <c r="Z8" s="172"/>
      <c r="AA8" s="172"/>
      <c r="AB8" s="172"/>
      <c r="AC8" s="172"/>
      <c r="AD8" s="173"/>
      <c r="AE8" s="173"/>
      <c r="AF8" s="173"/>
      <c r="AG8" s="173"/>
      <c r="AH8" s="173"/>
      <c r="AI8" s="173"/>
      <c r="AJ8" s="173"/>
      <c r="AK8" s="173"/>
    </row>
    <row r="9" spans="1:37" ht="14.25">
      <c r="A9" s="215"/>
      <c r="B9" s="216" t="s">
        <v>54</v>
      </c>
      <c r="C9" s="217" t="s">
        <v>55</v>
      </c>
      <c r="D9" s="218">
        <v>38800</v>
      </c>
      <c r="E9" s="218">
        <v>36900</v>
      </c>
      <c r="F9" s="218">
        <v>34900</v>
      </c>
      <c r="G9" s="218">
        <v>2000</v>
      </c>
      <c r="H9" s="219">
        <v>1900</v>
      </c>
      <c r="I9" s="188"/>
      <c r="J9" s="220" t="s">
        <v>90</v>
      </c>
      <c r="K9" s="217" t="s">
        <v>55</v>
      </c>
      <c r="L9" s="221">
        <v>36900</v>
      </c>
      <c r="M9" s="221">
        <v>34900</v>
      </c>
      <c r="N9" s="221">
        <v>2000</v>
      </c>
      <c r="O9" s="221">
        <v>34600</v>
      </c>
      <c r="P9" s="221">
        <v>34400</v>
      </c>
      <c r="Q9" s="221">
        <v>200</v>
      </c>
      <c r="R9" s="221">
        <v>2300</v>
      </c>
      <c r="S9" s="221">
        <v>500</v>
      </c>
      <c r="T9" s="222">
        <v>1800</v>
      </c>
      <c r="U9" s="188"/>
      <c r="V9" s="172"/>
      <c r="W9" s="172"/>
      <c r="X9" s="172"/>
      <c r="Y9" s="172"/>
      <c r="Z9" s="172"/>
      <c r="AA9" s="172"/>
      <c r="AB9" s="172"/>
      <c r="AC9" s="172"/>
      <c r="AD9" s="173"/>
      <c r="AE9" s="173"/>
      <c r="AF9" s="173"/>
      <c r="AG9" s="173"/>
      <c r="AH9" s="173"/>
      <c r="AI9" s="173"/>
      <c r="AJ9" s="173"/>
      <c r="AK9" s="173"/>
    </row>
    <row r="10" spans="1:37" ht="14.25">
      <c r="A10" s="215"/>
      <c r="B10" s="223"/>
      <c r="C10" s="217" t="s">
        <v>56</v>
      </c>
      <c r="D10" s="224">
        <v>108.80417517585659</v>
      </c>
      <c r="E10" s="224">
        <v>109.23885828743114</v>
      </c>
      <c r="F10" s="224">
        <v>108.86912325285896</v>
      </c>
      <c r="G10" s="224">
        <v>133.89830508474577</v>
      </c>
      <c r="H10" s="225">
        <v>104.60048426150121</v>
      </c>
      <c r="I10" s="188"/>
      <c r="J10" s="215"/>
      <c r="K10" s="217" t="s">
        <v>56</v>
      </c>
      <c r="L10" s="226">
        <v>109.23885828743114</v>
      </c>
      <c r="M10" s="226">
        <v>108.86912325285896</v>
      </c>
      <c r="N10" s="226">
        <v>133.89830508474577</v>
      </c>
      <c r="O10" s="226">
        <v>108.72635561160151</v>
      </c>
      <c r="P10" s="226">
        <v>108.78223129946387</v>
      </c>
      <c r="Q10" s="226">
        <v>104.16666666666667</v>
      </c>
      <c r="R10" s="226">
        <v>179.31034482758622</v>
      </c>
      <c r="S10" s="226">
        <v>127.77777777777777</v>
      </c>
      <c r="T10" s="227">
        <v>263.63636363636363</v>
      </c>
      <c r="U10" s="188"/>
      <c r="V10" s="172"/>
      <c r="W10" s="172"/>
      <c r="X10" s="172"/>
      <c r="Y10" s="172"/>
      <c r="Z10" s="172"/>
      <c r="AA10" s="172"/>
      <c r="AB10" s="172"/>
      <c r="AC10" s="172"/>
      <c r="AD10" s="173"/>
      <c r="AE10" s="173"/>
      <c r="AF10" s="173"/>
      <c r="AG10" s="173"/>
      <c r="AH10" s="173"/>
      <c r="AI10" s="173"/>
      <c r="AJ10" s="173"/>
      <c r="AK10" s="173"/>
    </row>
    <row r="11" spans="1:37" ht="14.25">
      <c r="A11" s="215"/>
      <c r="B11" s="228"/>
      <c r="C11" s="217" t="s">
        <v>103</v>
      </c>
      <c r="D11" s="229">
        <v>900000</v>
      </c>
      <c r="E11" s="229">
        <v>815500</v>
      </c>
      <c r="F11" s="229">
        <v>795900</v>
      </c>
      <c r="G11" s="229">
        <v>19600</v>
      </c>
      <c r="H11" s="230">
        <v>84500</v>
      </c>
      <c r="I11" s="231"/>
      <c r="J11" s="215"/>
      <c r="K11" s="217" t="s">
        <v>103</v>
      </c>
      <c r="L11" s="232">
        <v>815500</v>
      </c>
      <c r="M11" s="232">
        <v>795900</v>
      </c>
      <c r="N11" s="232">
        <v>19600</v>
      </c>
      <c r="O11" s="232">
        <v>800700</v>
      </c>
      <c r="P11" s="232">
        <v>789600</v>
      </c>
      <c r="Q11" s="232">
        <v>11100</v>
      </c>
      <c r="R11" s="232">
        <v>14800</v>
      </c>
      <c r="S11" s="232">
        <v>6300</v>
      </c>
      <c r="T11" s="233">
        <v>8500</v>
      </c>
      <c r="U11" s="188"/>
      <c r="V11" s="172"/>
      <c r="W11" s="172"/>
      <c r="X11" s="172"/>
      <c r="Y11" s="172"/>
      <c r="Z11" s="172"/>
      <c r="AA11" s="172"/>
      <c r="AB11" s="172"/>
      <c r="AC11" s="172"/>
      <c r="AD11" s="173"/>
      <c r="AE11" s="173"/>
      <c r="AF11" s="173"/>
      <c r="AG11" s="173"/>
      <c r="AH11" s="173"/>
      <c r="AI11" s="173"/>
      <c r="AJ11" s="173"/>
      <c r="AK11" s="173"/>
    </row>
    <row r="12" spans="1:37" ht="14.25">
      <c r="A12" s="215"/>
      <c r="B12" s="216" t="s">
        <v>57</v>
      </c>
      <c r="C12" s="217" t="s">
        <v>104</v>
      </c>
      <c r="D12" s="229">
        <v>863500</v>
      </c>
      <c r="E12" s="229">
        <v>779200</v>
      </c>
      <c r="F12" s="229">
        <v>768100</v>
      </c>
      <c r="G12" s="229">
        <v>11100</v>
      </c>
      <c r="H12" s="230">
        <v>84300</v>
      </c>
      <c r="I12" s="188"/>
      <c r="J12" s="220" t="s">
        <v>91</v>
      </c>
      <c r="K12" s="217" t="s">
        <v>104</v>
      </c>
      <c r="L12" s="232">
        <v>779200</v>
      </c>
      <c r="M12" s="232">
        <v>768100</v>
      </c>
      <c r="N12" s="232">
        <v>11100</v>
      </c>
      <c r="O12" s="232">
        <v>772600</v>
      </c>
      <c r="P12" s="232">
        <v>763400</v>
      </c>
      <c r="Q12" s="232">
        <v>9200</v>
      </c>
      <c r="R12" s="232">
        <v>6600</v>
      </c>
      <c r="S12" s="232">
        <v>4700</v>
      </c>
      <c r="T12" s="233">
        <v>1900</v>
      </c>
      <c r="U12" s="188"/>
      <c r="V12" s="172"/>
      <c r="W12" s="172"/>
      <c r="X12" s="172"/>
      <c r="Y12" s="172"/>
      <c r="Z12" s="172"/>
      <c r="AA12" s="172"/>
      <c r="AB12" s="172"/>
      <c r="AC12" s="172"/>
      <c r="AD12" s="173"/>
      <c r="AE12" s="173"/>
      <c r="AF12" s="173"/>
      <c r="AG12" s="173"/>
      <c r="AH12" s="173"/>
      <c r="AI12" s="173"/>
      <c r="AJ12" s="173"/>
      <c r="AK12" s="173"/>
    </row>
    <row r="13" spans="1:37" ht="14.25">
      <c r="A13" s="220" t="s">
        <v>58</v>
      </c>
      <c r="B13" s="216" t="s">
        <v>18</v>
      </c>
      <c r="C13" s="217" t="s">
        <v>55</v>
      </c>
      <c r="D13" s="218">
        <v>36500</v>
      </c>
      <c r="E13" s="218">
        <v>36300</v>
      </c>
      <c r="F13" s="218">
        <v>27800</v>
      </c>
      <c r="G13" s="218">
        <v>8500</v>
      </c>
      <c r="H13" s="219">
        <v>200</v>
      </c>
      <c r="I13" s="188"/>
      <c r="J13" s="220" t="s">
        <v>92</v>
      </c>
      <c r="K13" s="217" t="s">
        <v>55</v>
      </c>
      <c r="L13" s="221">
        <v>36300</v>
      </c>
      <c r="M13" s="221">
        <v>27800</v>
      </c>
      <c r="N13" s="221">
        <v>8500</v>
      </c>
      <c r="O13" s="221">
        <v>28100</v>
      </c>
      <c r="P13" s="221">
        <v>26200</v>
      </c>
      <c r="Q13" s="221">
        <v>1900</v>
      </c>
      <c r="R13" s="221">
        <v>8200</v>
      </c>
      <c r="S13" s="221">
        <v>1600</v>
      </c>
      <c r="T13" s="222">
        <v>6600</v>
      </c>
      <c r="U13" s="188"/>
      <c r="V13" s="172"/>
      <c r="W13" s="172"/>
      <c r="X13" s="172"/>
      <c r="Y13" s="172"/>
      <c r="Z13" s="172"/>
      <c r="AA13" s="172"/>
      <c r="AB13" s="172"/>
      <c r="AC13" s="172"/>
      <c r="AD13" s="173"/>
      <c r="AE13" s="173"/>
      <c r="AF13" s="173"/>
      <c r="AG13" s="173"/>
      <c r="AH13" s="173"/>
      <c r="AI13" s="173"/>
      <c r="AJ13" s="173"/>
      <c r="AK13" s="173"/>
    </row>
    <row r="14" spans="1:37" ht="14.25">
      <c r="A14" s="234"/>
      <c r="B14" s="235"/>
      <c r="C14" s="217" t="s">
        <v>56</v>
      </c>
      <c r="D14" s="224">
        <v>104.22698320787494</v>
      </c>
      <c r="E14" s="224">
        <v>104.65862422997947</v>
      </c>
      <c r="F14" s="224">
        <v>103.61932040098945</v>
      </c>
      <c r="G14" s="224">
        <v>176.57657657657657</v>
      </c>
      <c r="H14" s="225">
        <v>100.23724792408066</v>
      </c>
      <c r="I14" s="188"/>
      <c r="J14" s="234"/>
      <c r="K14" s="217" t="s">
        <v>56</v>
      </c>
      <c r="L14" s="224">
        <v>104.65862422997947</v>
      </c>
      <c r="M14" s="224">
        <v>103.61932040098945</v>
      </c>
      <c r="N14" s="224">
        <v>176.57657657657657</v>
      </c>
      <c r="O14" s="224">
        <v>103.6370696349987</v>
      </c>
      <c r="P14" s="224">
        <v>103.43201467120775</v>
      </c>
      <c r="Q14" s="224">
        <v>120.65217391304348</v>
      </c>
      <c r="R14" s="224">
        <v>224.24242424242422</v>
      </c>
      <c r="S14" s="224">
        <v>134.04255319148936</v>
      </c>
      <c r="T14" s="225">
        <v>447.36842105263162</v>
      </c>
      <c r="U14" s="188"/>
      <c r="V14" s="172"/>
      <c r="W14" s="172"/>
      <c r="X14" s="172"/>
      <c r="Y14" s="172"/>
      <c r="Z14" s="172"/>
      <c r="AA14" s="172"/>
      <c r="AB14" s="172"/>
      <c r="AC14" s="172"/>
      <c r="AD14" s="173"/>
      <c r="AE14" s="173"/>
      <c r="AF14" s="173"/>
      <c r="AG14" s="173"/>
      <c r="AH14" s="173"/>
      <c r="AI14" s="173"/>
      <c r="AJ14" s="173"/>
      <c r="AK14" s="173"/>
    </row>
    <row r="15" spans="1:37" ht="14.25">
      <c r="A15" s="236"/>
      <c r="B15" s="237"/>
      <c r="C15" s="217" t="s">
        <v>59</v>
      </c>
      <c r="D15" s="224">
        <v>100</v>
      </c>
      <c r="E15" s="224">
        <v>90.990615224191856</v>
      </c>
      <c r="F15" s="224">
        <v>89.34306569343066</v>
      </c>
      <c r="G15" s="224">
        <v>1.6475495307612096</v>
      </c>
      <c r="H15" s="225">
        <v>9.0093847758081331</v>
      </c>
      <c r="I15" s="188"/>
      <c r="J15" s="238"/>
      <c r="K15" s="217" t="s">
        <v>59</v>
      </c>
      <c r="L15" s="224">
        <v>100</v>
      </c>
      <c r="M15" s="224">
        <v>98.189319275727712</v>
      </c>
      <c r="N15" s="224">
        <v>1.8106807242722895</v>
      </c>
      <c r="O15" s="224">
        <v>98.808159523263811</v>
      </c>
      <c r="P15" s="224">
        <v>97.66215906486363</v>
      </c>
      <c r="Q15" s="224">
        <v>1.1460004584001835</v>
      </c>
      <c r="R15" s="224">
        <v>1.1918404767361905</v>
      </c>
      <c r="S15" s="224">
        <v>0.52716021086408427</v>
      </c>
      <c r="T15" s="225">
        <v>0.66468026587210627</v>
      </c>
      <c r="U15" s="188"/>
      <c r="V15" s="172"/>
      <c r="W15" s="172"/>
      <c r="X15" s="172"/>
      <c r="Y15" s="172"/>
      <c r="Z15" s="172"/>
      <c r="AA15" s="172"/>
      <c r="AB15" s="172"/>
      <c r="AC15" s="172"/>
      <c r="AD15" s="173"/>
      <c r="AE15" s="173"/>
      <c r="AF15" s="173"/>
      <c r="AG15" s="173"/>
      <c r="AH15" s="173"/>
      <c r="AI15" s="173"/>
      <c r="AJ15" s="173"/>
      <c r="AK15" s="173"/>
    </row>
    <row r="16" spans="1:37" ht="14.25">
      <c r="A16" s="239" t="s">
        <v>60</v>
      </c>
      <c r="B16" s="240"/>
      <c r="C16" s="241" t="s">
        <v>61</v>
      </c>
      <c r="D16" s="242">
        <v>100</v>
      </c>
      <c r="E16" s="242">
        <v>90.611111111111114</v>
      </c>
      <c r="F16" s="242">
        <v>88.433333333333337</v>
      </c>
      <c r="G16" s="242">
        <v>2.1777777777777776</v>
      </c>
      <c r="H16" s="243">
        <v>9.3888888888888875</v>
      </c>
      <c r="I16" s="188"/>
      <c r="J16" s="244" t="s">
        <v>60</v>
      </c>
      <c r="K16" s="241" t="s">
        <v>61</v>
      </c>
      <c r="L16" s="242">
        <v>100</v>
      </c>
      <c r="M16" s="242">
        <v>97.596566523605162</v>
      </c>
      <c r="N16" s="242">
        <v>2.4034334763948499</v>
      </c>
      <c r="O16" s="242">
        <v>98.185162477007978</v>
      </c>
      <c r="P16" s="242">
        <v>96.824034334763951</v>
      </c>
      <c r="Q16" s="242">
        <v>1.361128142244022</v>
      </c>
      <c r="R16" s="242">
        <v>1.8148375229920295</v>
      </c>
      <c r="S16" s="242">
        <v>0.77253218884120167</v>
      </c>
      <c r="T16" s="243">
        <v>1.0423053341508277</v>
      </c>
      <c r="U16" s="188"/>
      <c r="V16" s="172"/>
      <c r="W16" s="172"/>
      <c r="X16" s="172"/>
      <c r="Y16" s="172"/>
      <c r="Z16" s="172"/>
      <c r="AA16" s="172"/>
      <c r="AB16" s="172"/>
      <c r="AC16" s="172"/>
      <c r="AD16" s="173"/>
      <c r="AE16" s="173"/>
      <c r="AF16" s="173"/>
      <c r="AG16" s="173"/>
      <c r="AH16" s="173"/>
      <c r="AI16" s="173"/>
      <c r="AJ16" s="173"/>
      <c r="AK16" s="173"/>
    </row>
    <row r="17" spans="1:37" ht="14.25">
      <c r="A17" s="245"/>
      <c r="B17" s="246"/>
      <c r="C17" s="247"/>
      <c r="D17" s="248"/>
      <c r="E17" s="248"/>
      <c r="F17" s="248"/>
      <c r="G17" s="248"/>
      <c r="H17" s="248"/>
      <c r="I17" s="188"/>
      <c r="J17" s="247"/>
      <c r="K17" s="247"/>
      <c r="L17" s="248"/>
      <c r="M17" s="248"/>
      <c r="N17" s="248"/>
      <c r="O17" s="248"/>
      <c r="P17" s="248"/>
      <c r="Q17" s="248"/>
      <c r="R17" s="248"/>
      <c r="S17" s="248"/>
      <c r="T17" s="248"/>
      <c r="U17" s="188"/>
      <c r="V17" s="172"/>
      <c r="W17" s="172"/>
      <c r="X17" s="172"/>
      <c r="Y17" s="172"/>
      <c r="Z17" s="172"/>
      <c r="AA17" s="172"/>
      <c r="AB17" s="172"/>
      <c r="AC17" s="172"/>
    </row>
    <row r="18" spans="1:37" ht="14.25">
      <c r="A18" s="188"/>
      <c r="B18" s="188"/>
      <c r="C18" s="188"/>
      <c r="D18" s="188"/>
      <c r="E18" s="188"/>
      <c r="F18" s="188"/>
      <c r="G18" s="188"/>
      <c r="H18" s="188"/>
      <c r="I18" s="249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249"/>
      <c r="V18" s="249"/>
      <c r="W18" s="249"/>
      <c r="X18" s="249"/>
      <c r="Y18" s="249"/>
      <c r="Z18" s="249"/>
      <c r="AA18" s="249"/>
      <c r="AB18" s="249"/>
      <c r="AC18" s="249"/>
      <c r="AD18" s="173"/>
      <c r="AE18" s="173"/>
      <c r="AF18" s="173"/>
      <c r="AG18" s="173"/>
      <c r="AH18" s="173"/>
      <c r="AI18" s="173"/>
      <c r="AJ18" s="173"/>
      <c r="AK18" s="173"/>
    </row>
    <row r="19" spans="1:37" ht="17.25">
      <c r="A19" s="175" t="s">
        <v>62</v>
      </c>
      <c r="B19" s="176"/>
      <c r="C19" s="176"/>
      <c r="D19" s="179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9"/>
      <c r="U19" s="176"/>
      <c r="V19" s="176"/>
      <c r="W19" s="176"/>
      <c r="X19" s="176"/>
      <c r="Y19" s="176"/>
      <c r="Z19" s="176"/>
      <c r="AA19" s="176"/>
      <c r="AB19" s="176"/>
      <c r="AC19" s="178" t="s">
        <v>36</v>
      </c>
      <c r="AD19" s="173"/>
      <c r="AE19" s="173"/>
      <c r="AF19" s="173"/>
      <c r="AG19" s="173"/>
      <c r="AH19" s="173"/>
      <c r="AI19" s="173"/>
      <c r="AJ19" s="173"/>
      <c r="AK19" s="173"/>
    </row>
    <row r="20" spans="1:37" ht="14.25">
      <c r="A20" s="180"/>
      <c r="B20" s="181"/>
      <c r="C20" s="182" t="s">
        <v>37</v>
      </c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1"/>
      <c r="X20" s="251"/>
      <c r="Y20" s="251"/>
      <c r="Z20" s="251"/>
      <c r="AA20" s="251"/>
      <c r="AB20" s="251"/>
      <c r="AC20" s="263"/>
      <c r="AD20" s="173"/>
      <c r="AE20" s="173"/>
      <c r="AF20" s="173"/>
      <c r="AG20" s="173"/>
      <c r="AH20" s="173"/>
      <c r="AI20" s="173"/>
      <c r="AJ20" s="173"/>
      <c r="AK20" s="173"/>
    </row>
    <row r="21" spans="1:37" ht="14.25">
      <c r="A21" s="190" t="s">
        <v>43</v>
      </c>
      <c r="B21" s="191"/>
      <c r="C21" s="192"/>
      <c r="D21" s="252" t="s">
        <v>21</v>
      </c>
      <c r="E21" s="252" t="s">
        <v>63</v>
      </c>
      <c r="F21" s="252" t="s">
        <v>64</v>
      </c>
      <c r="G21" s="252" t="s">
        <v>65</v>
      </c>
      <c r="H21" s="252" t="s">
        <v>66</v>
      </c>
      <c r="I21" s="252" t="s">
        <v>67</v>
      </c>
      <c r="J21" s="252" t="s">
        <v>68</v>
      </c>
      <c r="K21" s="252" t="s">
        <v>69</v>
      </c>
      <c r="L21" s="252" t="s">
        <v>70</v>
      </c>
      <c r="M21" s="252" t="s">
        <v>71</v>
      </c>
      <c r="N21" s="252" t="s">
        <v>72</v>
      </c>
      <c r="O21" s="252" t="s">
        <v>73</v>
      </c>
      <c r="P21" s="252" t="s">
        <v>74</v>
      </c>
      <c r="Q21" s="252" t="s">
        <v>75</v>
      </c>
      <c r="R21" s="252" t="s">
        <v>76</v>
      </c>
      <c r="S21" s="252" t="s">
        <v>77</v>
      </c>
      <c r="T21" s="252" t="s">
        <v>78</v>
      </c>
      <c r="U21" s="252" t="s">
        <v>79</v>
      </c>
      <c r="V21" s="252" t="s">
        <v>80</v>
      </c>
      <c r="W21" s="252" t="s">
        <v>81</v>
      </c>
      <c r="X21" s="252" t="s">
        <v>82</v>
      </c>
      <c r="Y21" s="252" t="s">
        <v>83</v>
      </c>
      <c r="Z21" s="253" t="s">
        <v>84</v>
      </c>
      <c r="AA21" s="253" t="s">
        <v>85</v>
      </c>
      <c r="AB21" s="253" t="s">
        <v>86</v>
      </c>
      <c r="AC21" s="195" t="s">
        <v>46</v>
      </c>
      <c r="AD21" s="173"/>
      <c r="AE21" s="173"/>
      <c r="AF21" s="173"/>
      <c r="AG21" s="173"/>
      <c r="AH21" s="173"/>
      <c r="AI21" s="173"/>
      <c r="AJ21" s="173"/>
      <c r="AK21" s="173"/>
    </row>
    <row r="22" spans="1:37" ht="14.25">
      <c r="A22" s="254"/>
      <c r="B22" s="255"/>
      <c r="C22" s="217" t="s">
        <v>103</v>
      </c>
      <c r="D22" s="232">
        <v>436300</v>
      </c>
      <c r="E22" s="232">
        <v>6400</v>
      </c>
      <c r="F22" s="232">
        <v>5800</v>
      </c>
      <c r="G22" s="232">
        <v>3300</v>
      </c>
      <c r="H22" s="232">
        <v>195600</v>
      </c>
      <c r="I22" s="232">
        <v>36300</v>
      </c>
      <c r="J22" s="232">
        <v>77800</v>
      </c>
      <c r="K22" s="232">
        <v>6200</v>
      </c>
      <c r="L22" s="232">
        <v>3500</v>
      </c>
      <c r="M22" s="232">
        <v>2000</v>
      </c>
      <c r="N22" s="232">
        <v>3800</v>
      </c>
      <c r="O22" s="232">
        <v>58800</v>
      </c>
      <c r="P22" s="232">
        <v>2100</v>
      </c>
      <c r="Q22" s="232">
        <v>4300</v>
      </c>
      <c r="R22" s="232">
        <v>2400</v>
      </c>
      <c r="S22" s="232">
        <v>2600</v>
      </c>
      <c r="T22" s="232">
        <v>10100</v>
      </c>
      <c r="U22" s="232">
        <v>2900</v>
      </c>
      <c r="V22" s="232">
        <v>3400</v>
      </c>
      <c r="W22" s="232">
        <v>0</v>
      </c>
      <c r="X22" s="232">
        <v>1100</v>
      </c>
      <c r="Y22" s="232">
        <v>0</v>
      </c>
      <c r="Z22" s="256">
        <v>0</v>
      </c>
      <c r="AA22" s="256">
        <v>0</v>
      </c>
      <c r="AB22" s="256">
        <v>0</v>
      </c>
      <c r="AC22" s="264">
        <v>7900</v>
      </c>
      <c r="AD22" s="173"/>
      <c r="AE22" s="173"/>
      <c r="AF22" s="173"/>
      <c r="AG22" s="173"/>
      <c r="AH22" s="173"/>
      <c r="AI22" s="173"/>
      <c r="AJ22" s="173"/>
      <c r="AK22" s="173"/>
    </row>
    <row r="23" spans="1:37" ht="14.25">
      <c r="A23" s="257" t="s">
        <v>51</v>
      </c>
      <c r="B23" s="210" t="s">
        <v>52</v>
      </c>
      <c r="C23" s="205" t="s">
        <v>104</v>
      </c>
      <c r="D23" s="206">
        <v>399400</v>
      </c>
      <c r="E23" s="206">
        <v>6400</v>
      </c>
      <c r="F23" s="206">
        <v>4300</v>
      </c>
      <c r="G23" s="206">
        <v>3000</v>
      </c>
      <c r="H23" s="206">
        <v>176200</v>
      </c>
      <c r="I23" s="206">
        <v>33900</v>
      </c>
      <c r="J23" s="206">
        <v>74100</v>
      </c>
      <c r="K23" s="206">
        <v>4900</v>
      </c>
      <c r="L23" s="206">
        <v>3100</v>
      </c>
      <c r="M23" s="206">
        <v>1900</v>
      </c>
      <c r="N23" s="206">
        <v>2600</v>
      </c>
      <c r="O23" s="206">
        <v>53700</v>
      </c>
      <c r="P23" s="206">
        <v>2200</v>
      </c>
      <c r="Q23" s="206">
        <v>3900</v>
      </c>
      <c r="R23" s="206">
        <v>1900</v>
      </c>
      <c r="S23" s="206">
        <v>2600</v>
      </c>
      <c r="T23" s="206">
        <v>9400</v>
      </c>
      <c r="U23" s="206">
        <v>2600</v>
      </c>
      <c r="V23" s="206">
        <v>3600</v>
      </c>
      <c r="W23" s="206">
        <v>1000</v>
      </c>
      <c r="X23" s="206">
        <v>600</v>
      </c>
      <c r="Y23" s="206">
        <v>1600</v>
      </c>
      <c r="Z23" s="258">
        <v>0</v>
      </c>
      <c r="AA23" s="258">
        <v>0</v>
      </c>
      <c r="AB23" s="258">
        <v>0</v>
      </c>
      <c r="AC23" s="265">
        <v>5900</v>
      </c>
      <c r="AD23" s="173"/>
      <c r="AE23" s="173"/>
      <c r="AF23" s="173"/>
      <c r="AG23" s="173"/>
      <c r="AH23" s="173"/>
      <c r="AI23" s="173"/>
      <c r="AJ23" s="173"/>
      <c r="AK23" s="173"/>
    </row>
    <row r="24" spans="1:37" ht="14.25">
      <c r="A24" s="259"/>
      <c r="B24" s="216" t="s">
        <v>54</v>
      </c>
      <c r="C24" s="217" t="s">
        <v>55</v>
      </c>
      <c r="D24" s="221">
        <v>36900</v>
      </c>
      <c r="E24" s="221">
        <v>0</v>
      </c>
      <c r="F24" s="221">
        <v>1500</v>
      </c>
      <c r="G24" s="221">
        <v>300</v>
      </c>
      <c r="H24" s="221">
        <v>19400</v>
      </c>
      <c r="I24" s="221">
        <v>2400</v>
      </c>
      <c r="J24" s="221">
        <v>3700</v>
      </c>
      <c r="K24" s="221">
        <v>1300</v>
      </c>
      <c r="L24" s="221">
        <v>400</v>
      </c>
      <c r="M24" s="221">
        <v>100</v>
      </c>
      <c r="N24" s="221">
        <v>1200</v>
      </c>
      <c r="O24" s="221">
        <v>5100</v>
      </c>
      <c r="P24" s="221">
        <v>-100</v>
      </c>
      <c r="Q24" s="221">
        <v>400</v>
      </c>
      <c r="R24" s="221">
        <v>500</v>
      </c>
      <c r="S24" s="221">
        <v>0</v>
      </c>
      <c r="T24" s="221">
        <v>700</v>
      </c>
      <c r="U24" s="221">
        <v>300</v>
      </c>
      <c r="V24" s="221">
        <v>-200</v>
      </c>
      <c r="W24" s="221">
        <v>-1000</v>
      </c>
      <c r="X24" s="221">
        <v>500</v>
      </c>
      <c r="Y24" s="221">
        <v>-1600</v>
      </c>
      <c r="Z24" s="221">
        <v>0</v>
      </c>
      <c r="AA24" s="221">
        <v>0</v>
      </c>
      <c r="AB24" s="221">
        <v>0</v>
      </c>
      <c r="AC24" s="222">
        <v>2000</v>
      </c>
      <c r="AD24" s="173"/>
      <c r="AE24" s="173"/>
      <c r="AF24" s="173"/>
      <c r="AG24" s="173"/>
      <c r="AH24" s="173"/>
      <c r="AI24" s="173"/>
      <c r="AJ24" s="173"/>
      <c r="AK24" s="173"/>
    </row>
    <row r="25" spans="1:37" ht="14.25">
      <c r="A25" s="259"/>
      <c r="B25" s="223"/>
      <c r="C25" s="217" t="s">
        <v>56</v>
      </c>
      <c r="D25" s="226">
        <v>109.23885828743114</v>
      </c>
      <c r="E25" s="226">
        <v>100</v>
      </c>
      <c r="F25" s="226">
        <v>134.88372093023256</v>
      </c>
      <c r="G25" s="226">
        <v>110</v>
      </c>
      <c r="H25" s="226">
        <v>111.01021566401816</v>
      </c>
      <c r="I25" s="226">
        <v>107.07964601769913</v>
      </c>
      <c r="J25" s="226">
        <v>104.9932523616734</v>
      </c>
      <c r="K25" s="226">
        <v>126.53061224489797</v>
      </c>
      <c r="L25" s="226">
        <v>112.90322580645163</v>
      </c>
      <c r="M25" s="226">
        <v>105.26315789473684</v>
      </c>
      <c r="N25" s="226">
        <v>146.15384615384613</v>
      </c>
      <c r="O25" s="226">
        <v>109.49720670391061</v>
      </c>
      <c r="P25" s="226">
        <v>95.454545454545453</v>
      </c>
      <c r="Q25" s="226">
        <v>110.25641025641026</v>
      </c>
      <c r="R25" s="226">
        <v>126.31578947368421</v>
      </c>
      <c r="S25" s="226">
        <v>100</v>
      </c>
      <c r="T25" s="226">
        <v>107.44680851063831</v>
      </c>
      <c r="U25" s="226">
        <v>111.53846153846155</v>
      </c>
      <c r="V25" s="226">
        <v>94.444444444444443</v>
      </c>
      <c r="W25" s="224">
        <v>0</v>
      </c>
      <c r="X25" s="224">
        <v>183.33333333333331</v>
      </c>
      <c r="Y25" s="224">
        <v>0</v>
      </c>
      <c r="Z25" s="224">
        <v>0</v>
      </c>
      <c r="AA25" s="224">
        <v>0</v>
      </c>
      <c r="AB25" s="224">
        <v>0</v>
      </c>
      <c r="AC25" s="227">
        <v>133.89830508474577</v>
      </c>
      <c r="AD25" s="173"/>
      <c r="AE25" s="173"/>
      <c r="AF25" s="173"/>
      <c r="AG25" s="173"/>
      <c r="AH25" s="173"/>
      <c r="AI25" s="173"/>
      <c r="AJ25" s="173"/>
      <c r="AK25" s="173"/>
    </row>
    <row r="26" spans="1:37" ht="14.25">
      <c r="A26" s="259"/>
      <c r="B26" s="228"/>
      <c r="C26" s="217" t="s">
        <v>103</v>
      </c>
      <c r="D26" s="232">
        <v>815500</v>
      </c>
      <c r="E26" s="232">
        <v>12800</v>
      </c>
      <c r="F26" s="232">
        <v>11100</v>
      </c>
      <c r="G26" s="232">
        <v>5900</v>
      </c>
      <c r="H26" s="232">
        <v>355000</v>
      </c>
      <c r="I26" s="232">
        <v>67800</v>
      </c>
      <c r="J26" s="232">
        <v>144200</v>
      </c>
      <c r="K26" s="232">
        <v>12000</v>
      </c>
      <c r="L26" s="232">
        <v>6600</v>
      </c>
      <c r="M26" s="232">
        <v>3400</v>
      </c>
      <c r="N26" s="232">
        <v>8000</v>
      </c>
      <c r="O26" s="232">
        <v>111600</v>
      </c>
      <c r="P26" s="232">
        <v>4000</v>
      </c>
      <c r="Q26" s="232">
        <v>8400</v>
      </c>
      <c r="R26" s="232">
        <v>4300</v>
      </c>
      <c r="S26" s="232">
        <v>5200</v>
      </c>
      <c r="T26" s="232">
        <v>22400</v>
      </c>
      <c r="U26" s="232">
        <v>5600</v>
      </c>
      <c r="V26" s="232">
        <v>5700</v>
      </c>
      <c r="W26" s="232">
        <v>0</v>
      </c>
      <c r="X26" s="232">
        <v>1900</v>
      </c>
      <c r="Y26" s="232">
        <v>0</v>
      </c>
      <c r="Z26" s="232">
        <v>0</v>
      </c>
      <c r="AA26" s="256">
        <v>0</v>
      </c>
      <c r="AB26" s="256">
        <v>0</v>
      </c>
      <c r="AC26" s="264">
        <v>19600</v>
      </c>
      <c r="AD26" s="173"/>
      <c r="AE26" s="173"/>
      <c r="AF26" s="173"/>
      <c r="AG26" s="173"/>
      <c r="AH26" s="173"/>
      <c r="AI26" s="173"/>
      <c r="AJ26" s="173"/>
      <c r="AK26" s="173"/>
    </row>
    <row r="27" spans="1:37" ht="14.25">
      <c r="A27" s="259"/>
      <c r="B27" s="216" t="s">
        <v>57</v>
      </c>
      <c r="C27" s="217" t="s">
        <v>104</v>
      </c>
      <c r="D27" s="232">
        <v>779200</v>
      </c>
      <c r="E27" s="269">
        <v>13300</v>
      </c>
      <c r="F27" s="269">
        <v>9300</v>
      </c>
      <c r="G27" s="269">
        <v>5900</v>
      </c>
      <c r="H27" s="269">
        <v>343400</v>
      </c>
      <c r="I27" s="269">
        <v>66000</v>
      </c>
      <c r="J27" s="269">
        <v>142500</v>
      </c>
      <c r="K27" s="269">
        <v>10300</v>
      </c>
      <c r="L27" s="269">
        <v>6300</v>
      </c>
      <c r="M27" s="269">
        <v>3800</v>
      </c>
      <c r="N27" s="269">
        <v>5100</v>
      </c>
      <c r="O27" s="269">
        <v>104800</v>
      </c>
      <c r="P27" s="269">
        <v>4300</v>
      </c>
      <c r="Q27" s="269">
        <v>7700</v>
      </c>
      <c r="R27" s="269">
        <v>3400</v>
      </c>
      <c r="S27" s="269">
        <v>5200</v>
      </c>
      <c r="T27" s="269">
        <v>20800</v>
      </c>
      <c r="U27" s="269">
        <v>4800</v>
      </c>
      <c r="V27" s="269">
        <v>7300</v>
      </c>
      <c r="W27" s="269">
        <v>1000</v>
      </c>
      <c r="X27" s="269">
        <v>1300</v>
      </c>
      <c r="Y27" s="269">
        <v>1600</v>
      </c>
      <c r="Z27" s="269">
        <v>0</v>
      </c>
      <c r="AA27" s="270">
        <v>0</v>
      </c>
      <c r="AB27" s="270">
        <v>0</v>
      </c>
      <c r="AC27" s="271">
        <v>11100</v>
      </c>
      <c r="AD27" s="173"/>
      <c r="AE27" s="173"/>
      <c r="AF27" s="173"/>
      <c r="AG27" s="173"/>
      <c r="AH27" s="173"/>
      <c r="AI27" s="173"/>
      <c r="AJ27" s="173"/>
      <c r="AK27" s="173"/>
    </row>
    <row r="28" spans="1:37" ht="14.25">
      <c r="A28" s="261" t="s">
        <v>58</v>
      </c>
      <c r="B28" s="216" t="s">
        <v>18</v>
      </c>
      <c r="C28" s="217" t="s">
        <v>55</v>
      </c>
      <c r="D28" s="221">
        <v>36300</v>
      </c>
      <c r="E28" s="221">
        <v>-500</v>
      </c>
      <c r="F28" s="221">
        <v>1800</v>
      </c>
      <c r="G28" s="221">
        <v>0</v>
      </c>
      <c r="H28" s="221">
        <v>11600</v>
      </c>
      <c r="I28" s="221">
        <v>1800</v>
      </c>
      <c r="J28" s="221">
        <v>1700</v>
      </c>
      <c r="K28" s="221">
        <v>1700</v>
      </c>
      <c r="L28" s="221">
        <v>300</v>
      </c>
      <c r="M28" s="221">
        <v>-400</v>
      </c>
      <c r="N28" s="221">
        <v>2900</v>
      </c>
      <c r="O28" s="221">
        <v>6800</v>
      </c>
      <c r="P28" s="221">
        <v>-300</v>
      </c>
      <c r="Q28" s="221">
        <v>700</v>
      </c>
      <c r="R28" s="221">
        <v>900</v>
      </c>
      <c r="S28" s="221">
        <v>0</v>
      </c>
      <c r="T28" s="221">
        <v>1600</v>
      </c>
      <c r="U28" s="221">
        <v>800</v>
      </c>
      <c r="V28" s="221">
        <v>-1600</v>
      </c>
      <c r="W28" s="221">
        <v>-1000</v>
      </c>
      <c r="X28" s="221">
        <v>600</v>
      </c>
      <c r="Y28" s="221">
        <v>-1600</v>
      </c>
      <c r="Z28" s="221">
        <v>0</v>
      </c>
      <c r="AA28" s="221">
        <v>0</v>
      </c>
      <c r="AB28" s="221">
        <v>0</v>
      </c>
      <c r="AC28" s="221">
        <v>8500</v>
      </c>
      <c r="AD28" s="173"/>
      <c r="AE28" s="173"/>
      <c r="AF28" s="173"/>
      <c r="AG28" s="173"/>
      <c r="AH28" s="173"/>
      <c r="AI28" s="173"/>
      <c r="AJ28" s="173"/>
      <c r="AK28" s="173"/>
    </row>
    <row r="29" spans="1:37" ht="14.25">
      <c r="A29" s="254"/>
      <c r="B29" s="235"/>
      <c r="C29" s="217" t="s">
        <v>56</v>
      </c>
      <c r="D29" s="224">
        <v>104.65862422997947</v>
      </c>
      <c r="E29" s="224">
        <v>96.240601503759393</v>
      </c>
      <c r="F29" s="224">
        <v>119.35483870967742</v>
      </c>
      <c r="G29" s="224">
        <v>100</v>
      </c>
      <c r="H29" s="224">
        <v>103.37798485730927</v>
      </c>
      <c r="I29" s="224">
        <v>102.72727272727273</v>
      </c>
      <c r="J29" s="224">
        <v>101.19298245614034</v>
      </c>
      <c r="K29" s="224">
        <v>116.50485436893203</v>
      </c>
      <c r="L29" s="224">
        <v>104.76190476190477</v>
      </c>
      <c r="M29" s="224">
        <v>89.473684210526315</v>
      </c>
      <c r="N29" s="224">
        <v>156.86274509803923</v>
      </c>
      <c r="O29" s="224">
        <v>106.48854961832062</v>
      </c>
      <c r="P29" s="224">
        <v>93.023255813953483</v>
      </c>
      <c r="Q29" s="224">
        <v>109.09090909090908</v>
      </c>
      <c r="R29" s="224">
        <v>126.47058823529412</v>
      </c>
      <c r="S29" s="224">
        <v>100</v>
      </c>
      <c r="T29" s="224">
        <v>107.69230769230769</v>
      </c>
      <c r="U29" s="224">
        <v>116.66666666666667</v>
      </c>
      <c r="V29" s="224">
        <v>78.082191780821915</v>
      </c>
      <c r="W29" s="224">
        <v>0</v>
      </c>
      <c r="X29" s="224">
        <v>146.15384615384613</v>
      </c>
      <c r="Y29" s="224">
        <v>0</v>
      </c>
      <c r="Z29" s="224">
        <v>0</v>
      </c>
      <c r="AA29" s="224">
        <v>0</v>
      </c>
      <c r="AB29" s="224">
        <v>0</v>
      </c>
      <c r="AC29" s="225">
        <v>176.57657657657657</v>
      </c>
      <c r="AD29" s="173"/>
      <c r="AE29" s="173"/>
      <c r="AF29" s="173"/>
      <c r="AG29" s="173"/>
      <c r="AH29" s="173"/>
      <c r="AI29" s="173"/>
      <c r="AJ29" s="173"/>
      <c r="AK29" s="173"/>
    </row>
    <row r="30" spans="1:37" ht="14.25">
      <c r="A30" s="236"/>
      <c r="B30" s="237"/>
      <c r="C30" s="217" t="s">
        <v>59</v>
      </c>
      <c r="D30" s="224">
        <v>100</v>
      </c>
      <c r="E30" s="224">
        <v>1.4668805867522348</v>
      </c>
      <c r="F30" s="224">
        <v>1.3293605317442125</v>
      </c>
      <c r="G30" s="224">
        <v>0.75636030254412101</v>
      </c>
      <c r="H30" s="224">
        <v>44.83153793261517</v>
      </c>
      <c r="I30" s="224">
        <v>8.3199633279853309</v>
      </c>
      <c r="J30" s="224">
        <v>17.831767132706851</v>
      </c>
      <c r="K30" s="224">
        <v>1.4210405684162275</v>
      </c>
      <c r="L30" s="224">
        <v>0.80220032088012838</v>
      </c>
      <c r="M30" s="224">
        <v>0.45840018336007332</v>
      </c>
      <c r="N30" s="224">
        <v>0.87096034838413938</v>
      </c>
      <c r="O30" s="224">
        <v>13.476965390786155</v>
      </c>
      <c r="P30" s="224">
        <v>0.48132019252807701</v>
      </c>
      <c r="Q30" s="224">
        <v>0.98556039422415775</v>
      </c>
      <c r="R30" s="224">
        <v>0.55008022003208801</v>
      </c>
      <c r="S30" s="224">
        <v>0.59592023836809538</v>
      </c>
      <c r="T30" s="224">
        <v>2.3149209259683707</v>
      </c>
      <c r="U30" s="224">
        <v>0.66468026587210627</v>
      </c>
      <c r="V30" s="224">
        <v>0.77928031171212464</v>
      </c>
      <c r="W30" s="224">
        <v>0</v>
      </c>
      <c r="X30" s="224">
        <v>0.25212010084804032</v>
      </c>
      <c r="Y30" s="224">
        <v>0</v>
      </c>
      <c r="Z30" s="224">
        <v>0</v>
      </c>
      <c r="AA30" s="224">
        <v>0</v>
      </c>
      <c r="AB30" s="224">
        <v>0</v>
      </c>
      <c r="AC30" s="225">
        <v>1.8106807242722895</v>
      </c>
      <c r="AD30" s="173"/>
      <c r="AE30" s="173"/>
      <c r="AF30" s="173"/>
      <c r="AG30" s="173"/>
      <c r="AH30" s="173"/>
      <c r="AI30" s="173"/>
      <c r="AJ30" s="173"/>
      <c r="AK30" s="173"/>
    </row>
    <row r="31" spans="1:37" ht="14.25">
      <c r="A31" s="262" t="s">
        <v>60</v>
      </c>
      <c r="B31" s="240"/>
      <c r="C31" s="241" t="s">
        <v>61</v>
      </c>
      <c r="D31" s="242">
        <v>100</v>
      </c>
      <c r="E31" s="242">
        <v>1.5695892090741874</v>
      </c>
      <c r="F31" s="242">
        <v>1.361128142244022</v>
      </c>
      <c r="G31" s="242">
        <v>0.7234825260576333</v>
      </c>
      <c r="H31" s="242">
        <v>43.531575720416917</v>
      </c>
      <c r="I31" s="242">
        <v>8.3139178418148365</v>
      </c>
      <c r="J31" s="242">
        <v>17.682403433476395</v>
      </c>
      <c r="K31" s="242">
        <v>1.4714898835070509</v>
      </c>
      <c r="L31" s="242">
        <v>0.80931943592887812</v>
      </c>
      <c r="M31" s="242">
        <v>0.4169221336603311</v>
      </c>
      <c r="N31" s="242">
        <v>0.98099325567136719</v>
      </c>
      <c r="O31" s="242">
        <v>13.684855916615573</v>
      </c>
      <c r="P31" s="242">
        <v>0.4904966278356836</v>
      </c>
      <c r="Q31" s="242">
        <v>1.0300429184549356</v>
      </c>
      <c r="R31" s="242">
        <v>0.52728387492335993</v>
      </c>
      <c r="S31" s="242">
        <v>0.63764561618638871</v>
      </c>
      <c r="T31" s="242">
        <v>2.7467811158798283</v>
      </c>
      <c r="U31" s="242">
        <v>0.68669527896995708</v>
      </c>
      <c r="V31" s="242">
        <v>0.69895769466584923</v>
      </c>
      <c r="W31" s="242">
        <v>0</v>
      </c>
      <c r="X31" s="242">
        <v>0.23298589822194973</v>
      </c>
      <c r="Y31" s="242">
        <v>0</v>
      </c>
      <c r="Z31" s="242">
        <v>0</v>
      </c>
      <c r="AA31" s="242">
        <v>0</v>
      </c>
      <c r="AB31" s="242">
        <v>0</v>
      </c>
      <c r="AC31" s="243">
        <v>2.4034334763948499</v>
      </c>
      <c r="AD31" s="173"/>
      <c r="AE31" s="173"/>
      <c r="AF31" s="173"/>
      <c r="AG31" s="173"/>
      <c r="AH31" s="173"/>
      <c r="AI31" s="173"/>
      <c r="AJ31" s="173"/>
      <c r="AK31" s="173"/>
    </row>
    <row r="32" spans="1:37" ht="14.25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73"/>
      <c r="AE32" s="173"/>
      <c r="AF32" s="173"/>
      <c r="AG32" s="173"/>
      <c r="AH32" s="173"/>
      <c r="AI32" s="173"/>
      <c r="AJ32" s="173"/>
      <c r="AK32" s="173"/>
    </row>
    <row r="33" spans="1:37" ht="14.25">
      <c r="A33" s="188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</row>
    <row r="34" spans="1:37" ht="14.25">
      <c r="A34" s="267" t="s">
        <v>87</v>
      </c>
      <c r="B34" s="179" t="s">
        <v>88</v>
      </c>
      <c r="C34" s="268"/>
      <c r="D34" s="176"/>
      <c r="E34" s="176"/>
      <c r="F34" s="176"/>
      <c r="G34" s="176"/>
      <c r="H34" s="176"/>
      <c r="I34" s="176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3"/>
      <c r="AE34" s="173"/>
      <c r="AF34" s="173"/>
      <c r="AG34" s="173"/>
      <c r="AH34" s="173"/>
      <c r="AI34" s="173"/>
      <c r="AJ34" s="173"/>
      <c r="AK34" s="173"/>
    </row>
    <row r="35" spans="1:37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</row>
    <row r="36" spans="1:37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</row>
    <row r="37" spans="1:37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</row>
    <row r="38" spans="1:37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</row>
    <row r="39" spans="1:37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</row>
    <row r="40" spans="1:37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</row>
    <row r="41" spans="1:37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</row>
    <row r="42" spans="1:37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</row>
    <row r="43" spans="1:37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</row>
    <row r="44" spans="1:37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</row>
    <row r="45" spans="1:37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</row>
    <row r="46" spans="1:37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</row>
    <row r="47" spans="1:37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</row>
    <row r="48" spans="1:37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</row>
  </sheetData>
  <mergeCells count="1">
    <mergeCell ref="A1:D1"/>
  </mergeCells>
  <phoneticPr fontId="6"/>
  <hyperlinks>
    <hyperlink ref="A1" location="'R3'!A1" display="令和３年度"/>
    <hyperlink ref="A1:D1" location="平成16年!A1" display="平成16年!A1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workbookViewId="0">
      <selection sqref="A1:D1"/>
    </sheetView>
  </sheetViews>
  <sheetFormatPr defaultRowHeight="13.5"/>
  <cols>
    <col min="1" max="16384" width="9" style="174"/>
  </cols>
  <sheetData>
    <row r="1" spans="1:37" s="18" customFormat="1" ht="17.25" customHeight="1">
      <c r="A1" s="288" t="str">
        <f>平成16年!A1</f>
        <v>平成16年</v>
      </c>
      <c r="B1" s="288"/>
      <c r="C1" s="288"/>
      <c r="D1" s="288"/>
      <c r="E1" s="14"/>
      <c r="F1" s="14"/>
      <c r="G1" s="14"/>
      <c r="H1" s="14"/>
      <c r="I1" s="14"/>
      <c r="J1" s="15" t="str">
        <f ca="1">RIGHT(CELL("filename",$A$1),LEN(CELL("filename",$A$1))-FIND("]",CELL("filename",$A$1)))</f>
        <v>３月</v>
      </c>
      <c r="K1" s="16" t="s">
        <v>167</v>
      </c>
      <c r="L1" s="14"/>
      <c r="M1" s="14"/>
      <c r="N1" s="14"/>
      <c r="O1" s="14"/>
      <c r="P1" s="14"/>
      <c r="Q1" s="14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s="26" customFormat="1" ht="17.25" customHeight="1">
      <c r="A2" s="24"/>
      <c r="B2" s="24"/>
      <c r="C2" s="24"/>
      <c r="D2" s="24"/>
      <c r="E2" s="14"/>
      <c r="F2" s="14"/>
      <c r="G2" s="14"/>
      <c r="H2" s="14"/>
      <c r="I2" s="14"/>
      <c r="J2" s="15"/>
      <c r="K2" s="16"/>
      <c r="L2" s="14"/>
      <c r="M2" s="14"/>
      <c r="N2" s="14"/>
      <c r="O2" s="14"/>
      <c r="P2" s="14"/>
      <c r="Q2" s="14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14.25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3"/>
      <c r="AE3" s="173"/>
      <c r="AF3" s="173"/>
      <c r="AG3" s="173"/>
      <c r="AH3" s="173"/>
      <c r="AI3" s="173"/>
      <c r="AJ3" s="173"/>
      <c r="AK3" s="173"/>
    </row>
    <row r="4" spans="1:37" ht="17.25">
      <c r="A4" s="175" t="s">
        <v>33</v>
      </c>
      <c r="B4" s="176"/>
      <c r="C4" s="176"/>
      <c r="D4" s="176"/>
      <c r="E4" s="176"/>
      <c r="F4" s="176"/>
      <c r="G4" s="177"/>
      <c r="H4" s="178" t="s">
        <v>34</v>
      </c>
      <c r="I4" s="172"/>
      <c r="J4" s="175" t="s">
        <v>35</v>
      </c>
      <c r="K4" s="176"/>
      <c r="L4" s="179"/>
      <c r="M4" s="176"/>
      <c r="N4" s="176"/>
      <c r="O4" s="176"/>
      <c r="P4" s="176"/>
      <c r="Q4" s="176"/>
      <c r="R4" s="176"/>
      <c r="S4" s="179"/>
      <c r="T4" s="178" t="s">
        <v>36</v>
      </c>
      <c r="U4" s="172"/>
      <c r="V4" s="172"/>
      <c r="W4" s="172"/>
      <c r="X4" s="172"/>
      <c r="Y4" s="172"/>
      <c r="Z4" s="172"/>
      <c r="AA4" s="172"/>
      <c r="AB4" s="172"/>
      <c r="AC4" s="172"/>
      <c r="AD4" s="173"/>
      <c r="AE4" s="173"/>
      <c r="AF4" s="173"/>
      <c r="AG4" s="173"/>
      <c r="AH4" s="173"/>
      <c r="AI4" s="173"/>
      <c r="AJ4" s="173"/>
      <c r="AK4" s="173"/>
    </row>
    <row r="5" spans="1:37" ht="14.25">
      <c r="A5" s="180"/>
      <c r="B5" s="181"/>
      <c r="C5" s="182" t="s">
        <v>37</v>
      </c>
      <c r="D5" s="183" t="s">
        <v>38</v>
      </c>
      <c r="E5" s="184" t="s">
        <v>39</v>
      </c>
      <c r="F5" s="185"/>
      <c r="G5" s="186"/>
      <c r="H5" s="187"/>
      <c r="I5" s="188"/>
      <c r="J5" s="180"/>
      <c r="K5" s="182" t="s">
        <v>37</v>
      </c>
      <c r="L5" s="184" t="s">
        <v>40</v>
      </c>
      <c r="M5" s="185"/>
      <c r="N5" s="186"/>
      <c r="O5" s="184" t="s">
        <v>41</v>
      </c>
      <c r="P5" s="185"/>
      <c r="Q5" s="186"/>
      <c r="R5" s="184" t="s">
        <v>42</v>
      </c>
      <c r="S5" s="185"/>
      <c r="T5" s="189"/>
      <c r="U5" s="188"/>
      <c r="V5" s="172"/>
      <c r="W5" s="172"/>
      <c r="X5" s="172"/>
      <c r="Y5" s="172"/>
      <c r="Z5" s="172"/>
      <c r="AA5" s="172"/>
      <c r="AB5" s="172"/>
      <c r="AC5" s="172"/>
      <c r="AD5" s="173"/>
      <c r="AE5" s="173"/>
      <c r="AF5" s="173"/>
      <c r="AG5" s="173"/>
      <c r="AH5" s="173"/>
      <c r="AI5" s="173"/>
      <c r="AJ5" s="173"/>
      <c r="AK5" s="173"/>
    </row>
    <row r="6" spans="1:37" ht="14.25">
      <c r="A6" s="190" t="s">
        <v>43</v>
      </c>
      <c r="B6" s="191"/>
      <c r="C6" s="192"/>
      <c r="D6" s="193" t="s">
        <v>44</v>
      </c>
      <c r="E6" s="194" t="s">
        <v>21</v>
      </c>
      <c r="F6" s="194" t="s">
        <v>45</v>
      </c>
      <c r="G6" s="194" t="s">
        <v>46</v>
      </c>
      <c r="H6" s="195" t="s">
        <v>47</v>
      </c>
      <c r="I6" s="188"/>
      <c r="J6" s="196" t="s">
        <v>48</v>
      </c>
      <c r="K6" s="192"/>
      <c r="L6" s="194" t="s">
        <v>21</v>
      </c>
      <c r="M6" s="194" t="s">
        <v>45</v>
      </c>
      <c r="N6" s="194" t="s">
        <v>46</v>
      </c>
      <c r="O6" s="194" t="s">
        <v>21</v>
      </c>
      <c r="P6" s="194" t="s">
        <v>45</v>
      </c>
      <c r="Q6" s="194" t="s">
        <v>46</v>
      </c>
      <c r="R6" s="194" t="s">
        <v>21</v>
      </c>
      <c r="S6" s="194" t="s">
        <v>45</v>
      </c>
      <c r="T6" s="197" t="s">
        <v>46</v>
      </c>
      <c r="U6" s="188"/>
      <c r="V6" s="172"/>
      <c r="W6" s="172"/>
      <c r="X6" s="172"/>
      <c r="Y6" s="172"/>
      <c r="Z6" s="172"/>
      <c r="AA6" s="172"/>
      <c r="AB6" s="172"/>
      <c r="AC6" s="172"/>
      <c r="AD6" s="173"/>
      <c r="AE6" s="173"/>
      <c r="AF6" s="173"/>
      <c r="AG6" s="173"/>
      <c r="AH6" s="173"/>
      <c r="AI6" s="173"/>
      <c r="AJ6" s="173"/>
      <c r="AK6" s="173"/>
    </row>
    <row r="7" spans="1:37" ht="14.25">
      <c r="A7" s="198"/>
      <c r="B7" s="199"/>
      <c r="C7" s="200" t="s">
        <v>105</v>
      </c>
      <c r="D7" s="201">
        <v>537000</v>
      </c>
      <c r="E7" s="201">
        <v>486500</v>
      </c>
      <c r="F7" s="201">
        <v>480400</v>
      </c>
      <c r="G7" s="201">
        <v>6100</v>
      </c>
      <c r="H7" s="202">
        <v>50500</v>
      </c>
      <c r="I7" s="203"/>
      <c r="J7" s="204"/>
      <c r="K7" s="205" t="s">
        <v>128</v>
      </c>
      <c r="L7" s="206">
        <v>486500</v>
      </c>
      <c r="M7" s="206">
        <v>480400</v>
      </c>
      <c r="N7" s="206">
        <v>6100</v>
      </c>
      <c r="O7" s="206">
        <v>480700</v>
      </c>
      <c r="P7" s="206">
        <v>476300</v>
      </c>
      <c r="Q7" s="206">
        <v>4400</v>
      </c>
      <c r="R7" s="206">
        <v>5800</v>
      </c>
      <c r="S7" s="206">
        <v>4100</v>
      </c>
      <c r="T7" s="207">
        <v>1700</v>
      </c>
      <c r="U7" s="203"/>
      <c r="V7" s="208"/>
      <c r="W7" s="208"/>
      <c r="X7" s="208"/>
      <c r="Y7" s="208"/>
      <c r="Z7" s="208"/>
      <c r="AA7" s="208"/>
      <c r="AB7" s="208"/>
      <c r="AC7" s="208"/>
      <c r="AD7" s="173"/>
      <c r="AE7" s="173"/>
      <c r="AF7" s="173"/>
      <c r="AG7" s="173"/>
      <c r="AH7" s="173"/>
      <c r="AI7" s="173"/>
      <c r="AJ7" s="173"/>
      <c r="AK7" s="173"/>
    </row>
    <row r="8" spans="1:37" ht="14.25">
      <c r="A8" s="209" t="s">
        <v>51</v>
      </c>
      <c r="B8" s="210" t="s">
        <v>52</v>
      </c>
      <c r="C8" s="211" t="s">
        <v>129</v>
      </c>
      <c r="D8" s="201">
        <v>529400</v>
      </c>
      <c r="E8" s="201">
        <v>477800</v>
      </c>
      <c r="F8" s="201">
        <v>471900</v>
      </c>
      <c r="G8" s="201">
        <v>5900</v>
      </c>
      <c r="H8" s="212">
        <v>51600</v>
      </c>
      <c r="I8" s="203"/>
      <c r="J8" s="209" t="s">
        <v>89</v>
      </c>
      <c r="K8" s="205" t="s">
        <v>129</v>
      </c>
      <c r="L8" s="206">
        <v>477800</v>
      </c>
      <c r="M8" s="206">
        <v>471900</v>
      </c>
      <c r="N8" s="206">
        <v>5900</v>
      </c>
      <c r="O8" s="206">
        <v>472700</v>
      </c>
      <c r="P8" s="213">
        <v>468200</v>
      </c>
      <c r="Q8" s="213">
        <v>4500</v>
      </c>
      <c r="R8" s="206">
        <v>5100</v>
      </c>
      <c r="S8" s="213">
        <v>3700</v>
      </c>
      <c r="T8" s="214">
        <v>1400</v>
      </c>
      <c r="U8" s="203"/>
      <c r="V8" s="208"/>
      <c r="W8" s="208"/>
      <c r="X8" s="208"/>
      <c r="Y8" s="208"/>
      <c r="Z8" s="208"/>
      <c r="AA8" s="208"/>
      <c r="AB8" s="208"/>
      <c r="AC8" s="208"/>
      <c r="AD8" s="173"/>
      <c r="AE8" s="173"/>
      <c r="AF8" s="173"/>
      <c r="AG8" s="173"/>
      <c r="AH8" s="173"/>
      <c r="AI8" s="173"/>
      <c r="AJ8" s="173"/>
      <c r="AK8" s="173"/>
    </row>
    <row r="9" spans="1:37" ht="14.25">
      <c r="A9" s="215"/>
      <c r="B9" s="216" t="s">
        <v>54</v>
      </c>
      <c r="C9" s="217" t="s">
        <v>55</v>
      </c>
      <c r="D9" s="218">
        <v>7600</v>
      </c>
      <c r="E9" s="218">
        <v>8700</v>
      </c>
      <c r="F9" s="218">
        <v>8500</v>
      </c>
      <c r="G9" s="218">
        <v>200</v>
      </c>
      <c r="H9" s="219">
        <v>-1100</v>
      </c>
      <c r="I9" s="188"/>
      <c r="J9" s="220" t="s">
        <v>90</v>
      </c>
      <c r="K9" s="217" t="s">
        <v>55</v>
      </c>
      <c r="L9" s="221">
        <v>8700</v>
      </c>
      <c r="M9" s="221">
        <v>8500</v>
      </c>
      <c r="N9" s="221">
        <v>200</v>
      </c>
      <c r="O9" s="221">
        <v>8000</v>
      </c>
      <c r="P9" s="221">
        <v>8100</v>
      </c>
      <c r="Q9" s="221">
        <v>-100</v>
      </c>
      <c r="R9" s="221">
        <v>700</v>
      </c>
      <c r="S9" s="221">
        <v>400</v>
      </c>
      <c r="T9" s="222">
        <v>300</v>
      </c>
      <c r="U9" s="188"/>
      <c r="V9" s="172"/>
      <c r="W9" s="172"/>
      <c r="X9" s="172"/>
      <c r="Y9" s="172"/>
      <c r="Z9" s="172"/>
      <c r="AA9" s="172"/>
      <c r="AB9" s="172"/>
      <c r="AC9" s="172"/>
      <c r="AD9" s="173"/>
      <c r="AE9" s="173"/>
      <c r="AF9" s="173"/>
      <c r="AG9" s="173"/>
      <c r="AH9" s="173"/>
      <c r="AI9" s="173"/>
      <c r="AJ9" s="173"/>
      <c r="AK9" s="173"/>
    </row>
    <row r="10" spans="1:37" ht="14.25">
      <c r="A10" s="215"/>
      <c r="B10" s="223"/>
      <c r="C10" s="217" t="s">
        <v>56</v>
      </c>
      <c r="D10" s="224">
        <v>101.43558745749905</v>
      </c>
      <c r="E10" s="224">
        <v>101.8208455420678</v>
      </c>
      <c r="F10" s="224">
        <v>101.80122907395635</v>
      </c>
      <c r="G10" s="224">
        <v>103.38983050847457</v>
      </c>
      <c r="H10" s="225">
        <v>97.868217054263567</v>
      </c>
      <c r="I10" s="188"/>
      <c r="J10" s="215"/>
      <c r="K10" s="217" t="s">
        <v>56</v>
      </c>
      <c r="L10" s="226">
        <v>101.8208455420678</v>
      </c>
      <c r="M10" s="226">
        <v>101.80122907395635</v>
      </c>
      <c r="N10" s="226">
        <v>103.38983050847457</v>
      </c>
      <c r="O10" s="226">
        <v>101.6924053310768</v>
      </c>
      <c r="P10" s="226">
        <v>101.73002990175139</v>
      </c>
      <c r="Q10" s="226">
        <v>97.777777777777771</v>
      </c>
      <c r="R10" s="226">
        <v>113.72549019607843</v>
      </c>
      <c r="S10" s="226">
        <v>110.81081081081081</v>
      </c>
      <c r="T10" s="227">
        <v>121.42857142857142</v>
      </c>
      <c r="U10" s="188"/>
      <c r="V10" s="172"/>
      <c r="W10" s="172"/>
      <c r="X10" s="172"/>
      <c r="Y10" s="172"/>
      <c r="Z10" s="172"/>
      <c r="AA10" s="172"/>
      <c r="AB10" s="172"/>
      <c r="AC10" s="172"/>
      <c r="AD10" s="173"/>
      <c r="AE10" s="173"/>
      <c r="AF10" s="173"/>
      <c r="AG10" s="173"/>
      <c r="AH10" s="173"/>
      <c r="AI10" s="173"/>
      <c r="AJ10" s="173"/>
      <c r="AK10" s="173"/>
    </row>
    <row r="11" spans="1:37" ht="14.25">
      <c r="A11" s="215"/>
      <c r="B11" s="228"/>
      <c r="C11" s="217" t="s">
        <v>128</v>
      </c>
      <c r="D11" s="229">
        <v>1437000</v>
      </c>
      <c r="E11" s="229">
        <v>1302000</v>
      </c>
      <c r="F11" s="229">
        <v>1276300</v>
      </c>
      <c r="G11" s="229">
        <v>25700</v>
      </c>
      <c r="H11" s="230">
        <v>135000</v>
      </c>
      <c r="I11" s="231"/>
      <c r="J11" s="215"/>
      <c r="K11" s="217" t="s">
        <v>128</v>
      </c>
      <c r="L11" s="232">
        <v>1302000</v>
      </c>
      <c r="M11" s="232">
        <v>1276300</v>
      </c>
      <c r="N11" s="232">
        <v>25700</v>
      </c>
      <c r="O11" s="232">
        <v>1281400</v>
      </c>
      <c r="P11" s="232">
        <v>1265900</v>
      </c>
      <c r="Q11" s="232">
        <v>15500</v>
      </c>
      <c r="R11" s="232">
        <v>20600</v>
      </c>
      <c r="S11" s="232">
        <v>10400</v>
      </c>
      <c r="T11" s="233">
        <v>10200</v>
      </c>
      <c r="U11" s="188"/>
      <c r="V11" s="172"/>
      <c r="W11" s="172"/>
      <c r="X11" s="172"/>
      <c r="Y11" s="172"/>
      <c r="Z11" s="172"/>
      <c r="AA11" s="172"/>
      <c r="AB11" s="172"/>
      <c r="AC11" s="172"/>
      <c r="AD11" s="173"/>
      <c r="AE11" s="173"/>
      <c r="AF11" s="173"/>
      <c r="AG11" s="173"/>
      <c r="AH11" s="173"/>
      <c r="AI11" s="173"/>
      <c r="AJ11" s="173"/>
      <c r="AK11" s="173"/>
    </row>
    <row r="12" spans="1:37" ht="14.25">
      <c r="A12" s="215"/>
      <c r="B12" s="216" t="s">
        <v>57</v>
      </c>
      <c r="C12" s="217" t="s">
        <v>129</v>
      </c>
      <c r="D12" s="229">
        <v>1392900</v>
      </c>
      <c r="E12" s="229">
        <v>1257000</v>
      </c>
      <c r="F12" s="229">
        <v>1240000</v>
      </c>
      <c r="G12" s="229">
        <v>17000</v>
      </c>
      <c r="H12" s="230">
        <v>135900</v>
      </c>
      <c r="I12" s="188"/>
      <c r="J12" s="220" t="s">
        <v>91</v>
      </c>
      <c r="K12" s="217" t="s">
        <v>129</v>
      </c>
      <c r="L12" s="232">
        <v>1257000</v>
      </c>
      <c r="M12" s="232">
        <v>1240000</v>
      </c>
      <c r="N12" s="232">
        <v>17000</v>
      </c>
      <c r="O12" s="232">
        <v>1245300</v>
      </c>
      <c r="P12" s="232">
        <v>1231600</v>
      </c>
      <c r="Q12" s="232">
        <v>13700</v>
      </c>
      <c r="R12" s="232">
        <v>11700</v>
      </c>
      <c r="S12" s="232">
        <v>8400</v>
      </c>
      <c r="T12" s="233">
        <v>3300</v>
      </c>
      <c r="U12" s="188"/>
      <c r="V12" s="172"/>
      <c r="W12" s="172"/>
      <c r="X12" s="172"/>
      <c r="Y12" s="172"/>
      <c r="Z12" s="172"/>
      <c r="AA12" s="172"/>
      <c r="AB12" s="172"/>
      <c r="AC12" s="172"/>
      <c r="AD12" s="173"/>
      <c r="AE12" s="173"/>
      <c r="AF12" s="173"/>
      <c r="AG12" s="173"/>
      <c r="AH12" s="173"/>
      <c r="AI12" s="173"/>
      <c r="AJ12" s="173"/>
      <c r="AK12" s="173"/>
    </row>
    <row r="13" spans="1:37" ht="14.25">
      <c r="A13" s="220" t="s">
        <v>58</v>
      </c>
      <c r="B13" s="216" t="s">
        <v>18</v>
      </c>
      <c r="C13" s="217" t="s">
        <v>55</v>
      </c>
      <c r="D13" s="218">
        <v>44100</v>
      </c>
      <c r="E13" s="218">
        <v>45000</v>
      </c>
      <c r="F13" s="218">
        <v>36300</v>
      </c>
      <c r="G13" s="218">
        <v>8700</v>
      </c>
      <c r="H13" s="219">
        <v>-900</v>
      </c>
      <c r="I13" s="188"/>
      <c r="J13" s="220" t="s">
        <v>92</v>
      </c>
      <c r="K13" s="217" t="s">
        <v>55</v>
      </c>
      <c r="L13" s="221">
        <v>45000</v>
      </c>
      <c r="M13" s="221">
        <v>36300</v>
      </c>
      <c r="N13" s="221">
        <v>8700</v>
      </c>
      <c r="O13" s="221">
        <v>36100</v>
      </c>
      <c r="P13" s="221">
        <v>34300</v>
      </c>
      <c r="Q13" s="221">
        <v>1800</v>
      </c>
      <c r="R13" s="221">
        <v>8900</v>
      </c>
      <c r="S13" s="221">
        <v>2000</v>
      </c>
      <c r="T13" s="222">
        <v>6900</v>
      </c>
      <c r="U13" s="188"/>
      <c r="V13" s="172"/>
      <c r="W13" s="172"/>
      <c r="X13" s="172"/>
      <c r="Y13" s="172"/>
      <c r="Z13" s="172"/>
      <c r="AA13" s="172"/>
      <c r="AB13" s="172"/>
      <c r="AC13" s="172"/>
      <c r="AD13" s="173"/>
      <c r="AE13" s="173"/>
      <c r="AF13" s="173"/>
      <c r="AG13" s="173"/>
      <c r="AH13" s="173"/>
      <c r="AI13" s="173"/>
      <c r="AJ13" s="173"/>
      <c r="AK13" s="173"/>
    </row>
    <row r="14" spans="1:37" ht="14.25">
      <c r="A14" s="234"/>
      <c r="B14" s="235"/>
      <c r="C14" s="217" t="s">
        <v>56</v>
      </c>
      <c r="D14" s="224">
        <v>103.16605642903296</v>
      </c>
      <c r="E14" s="224">
        <v>103.5799522673031</v>
      </c>
      <c r="F14" s="224">
        <v>102.92741935483872</v>
      </c>
      <c r="G14" s="224">
        <v>151.1764705882353</v>
      </c>
      <c r="H14" s="225">
        <v>99.337748344370851</v>
      </c>
      <c r="I14" s="188"/>
      <c r="J14" s="234"/>
      <c r="K14" s="217" t="s">
        <v>56</v>
      </c>
      <c r="L14" s="224">
        <v>103.5799522673031</v>
      </c>
      <c r="M14" s="224">
        <v>102.92741935483872</v>
      </c>
      <c r="N14" s="224">
        <v>151.1764705882353</v>
      </c>
      <c r="O14" s="224">
        <v>102.8988998634867</v>
      </c>
      <c r="P14" s="224">
        <v>102.7849951282884</v>
      </c>
      <c r="Q14" s="224">
        <v>113.13868613138686</v>
      </c>
      <c r="R14" s="224">
        <v>176.06837606837607</v>
      </c>
      <c r="S14" s="224">
        <v>123.80952380952381</v>
      </c>
      <c r="T14" s="225">
        <v>309.09090909090907</v>
      </c>
      <c r="U14" s="188"/>
      <c r="V14" s="172"/>
      <c r="W14" s="172"/>
      <c r="X14" s="172"/>
      <c r="Y14" s="172"/>
      <c r="Z14" s="172"/>
      <c r="AA14" s="172"/>
      <c r="AB14" s="172"/>
      <c r="AC14" s="172"/>
      <c r="AD14" s="173"/>
      <c r="AE14" s="173"/>
      <c r="AF14" s="173"/>
      <c r="AG14" s="173"/>
      <c r="AH14" s="173"/>
      <c r="AI14" s="173"/>
      <c r="AJ14" s="173"/>
      <c r="AK14" s="173"/>
    </row>
    <row r="15" spans="1:37" ht="14.25">
      <c r="A15" s="236"/>
      <c r="B15" s="237"/>
      <c r="C15" s="217" t="s">
        <v>59</v>
      </c>
      <c r="D15" s="224">
        <v>100</v>
      </c>
      <c r="E15" s="224">
        <v>90.595903165735564</v>
      </c>
      <c r="F15" s="224">
        <v>89.459962756052136</v>
      </c>
      <c r="G15" s="224">
        <v>1.1359404096834265</v>
      </c>
      <c r="H15" s="225">
        <v>9.4040968342644327</v>
      </c>
      <c r="I15" s="188"/>
      <c r="J15" s="238"/>
      <c r="K15" s="217" t="s">
        <v>59</v>
      </c>
      <c r="L15" s="224">
        <v>100</v>
      </c>
      <c r="M15" s="224">
        <v>98.746145940390534</v>
      </c>
      <c r="N15" s="224">
        <v>1.2538540596094554</v>
      </c>
      <c r="O15" s="224">
        <v>98.807810894141838</v>
      </c>
      <c r="P15" s="224">
        <v>97.903391572456329</v>
      </c>
      <c r="Q15" s="224">
        <v>0.90441932168550865</v>
      </c>
      <c r="R15" s="224">
        <v>1.1921891058581706</v>
      </c>
      <c r="S15" s="224">
        <v>0.84275436793422409</v>
      </c>
      <c r="T15" s="225">
        <v>0.34943473792394653</v>
      </c>
      <c r="U15" s="188"/>
      <c r="V15" s="172"/>
      <c r="W15" s="172"/>
      <c r="X15" s="172"/>
      <c r="Y15" s="172"/>
      <c r="Z15" s="172"/>
      <c r="AA15" s="172"/>
      <c r="AB15" s="172"/>
      <c r="AC15" s="172"/>
      <c r="AD15" s="173"/>
      <c r="AE15" s="173"/>
      <c r="AF15" s="173"/>
      <c r="AG15" s="173"/>
      <c r="AH15" s="173"/>
      <c r="AI15" s="173"/>
      <c r="AJ15" s="173"/>
      <c r="AK15" s="173"/>
    </row>
    <row r="16" spans="1:37" ht="14.25">
      <c r="A16" s="239" t="s">
        <v>60</v>
      </c>
      <c r="B16" s="240"/>
      <c r="C16" s="241" t="s">
        <v>61</v>
      </c>
      <c r="D16" s="242">
        <v>100</v>
      </c>
      <c r="E16" s="242">
        <v>90.605427974947801</v>
      </c>
      <c r="F16" s="242">
        <v>88.816979819067498</v>
      </c>
      <c r="G16" s="242">
        <v>1.7884481558803063</v>
      </c>
      <c r="H16" s="243">
        <v>9.3945720250521916</v>
      </c>
      <c r="I16" s="188"/>
      <c r="J16" s="244" t="s">
        <v>60</v>
      </c>
      <c r="K16" s="241" t="s">
        <v>61</v>
      </c>
      <c r="L16" s="242">
        <v>100</v>
      </c>
      <c r="M16" s="242">
        <v>98.026113671274956</v>
      </c>
      <c r="N16" s="242">
        <v>1.9738863287250386</v>
      </c>
      <c r="O16" s="242">
        <v>98.417818740399383</v>
      </c>
      <c r="P16" s="242">
        <v>97.227342549923193</v>
      </c>
      <c r="Q16" s="242">
        <v>1.1904761904761905</v>
      </c>
      <c r="R16" s="242">
        <v>1.5821812596006146</v>
      </c>
      <c r="S16" s="242">
        <v>0.79877112135176653</v>
      </c>
      <c r="T16" s="243">
        <v>0.78341013824884798</v>
      </c>
      <c r="U16" s="188"/>
      <c r="V16" s="172"/>
      <c r="W16" s="172"/>
      <c r="X16" s="172"/>
      <c r="Y16" s="172"/>
      <c r="Z16" s="172"/>
      <c r="AA16" s="172"/>
      <c r="AB16" s="172"/>
      <c r="AC16" s="172"/>
      <c r="AD16" s="173"/>
      <c r="AE16" s="173"/>
      <c r="AF16" s="173"/>
      <c r="AG16" s="173"/>
      <c r="AH16" s="173"/>
      <c r="AI16" s="173"/>
      <c r="AJ16" s="173"/>
      <c r="AK16" s="173"/>
    </row>
    <row r="17" spans="1:37" ht="14.25">
      <c r="A17" s="245"/>
      <c r="B17" s="246"/>
      <c r="C17" s="247"/>
      <c r="D17" s="248"/>
      <c r="E17" s="248"/>
      <c r="F17" s="248"/>
      <c r="G17" s="248"/>
      <c r="H17" s="248"/>
      <c r="I17" s="188"/>
      <c r="J17" s="247"/>
      <c r="K17" s="247"/>
      <c r="L17" s="248"/>
      <c r="M17" s="248"/>
      <c r="N17" s="248"/>
      <c r="O17" s="248"/>
      <c r="P17" s="248"/>
      <c r="Q17" s="248"/>
      <c r="R17" s="248"/>
      <c r="S17" s="248"/>
      <c r="T17" s="248"/>
      <c r="U17" s="188"/>
      <c r="V17" s="172"/>
      <c r="W17" s="172"/>
      <c r="X17" s="172"/>
      <c r="Y17" s="172"/>
      <c r="Z17" s="172"/>
      <c r="AA17" s="172"/>
      <c r="AB17" s="172"/>
      <c r="AC17" s="172"/>
    </row>
    <row r="18" spans="1:37" ht="14.25">
      <c r="A18" s="188"/>
      <c r="B18" s="188"/>
      <c r="C18" s="188"/>
      <c r="D18" s="188"/>
      <c r="E18" s="188"/>
      <c r="F18" s="188"/>
      <c r="G18" s="188"/>
      <c r="H18" s="188"/>
      <c r="I18" s="249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249"/>
      <c r="V18" s="249"/>
      <c r="W18" s="249"/>
      <c r="X18" s="249"/>
      <c r="Y18" s="249"/>
      <c r="Z18" s="249"/>
      <c r="AA18" s="249"/>
      <c r="AB18" s="249"/>
      <c r="AC18" s="249"/>
      <c r="AD18" s="173"/>
      <c r="AE18" s="173"/>
      <c r="AF18" s="173"/>
      <c r="AG18" s="173"/>
      <c r="AH18" s="173"/>
      <c r="AI18" s="173"/>
      <c r="AJ18" s="173"/>
      <c r="AK18" s="173"/>
    </row>
    <row r="19" spans="1:37" ht="17.25">
      <c r="A19" s="175" t="s">
        <v>62</v>
      </c>
      <c r="B19" s="176"/>
      <c r="C19" s="176"/>
      <c r="D19" s="179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9"/>
      <c r="U19" s="176"/>
      <c r="V19" s="176"/>
      <c r="W19" s="176"/>
      <c r="X19" s="176"/>
      <c r="Y19" s="176"/>
      <c r="Z19" s="176"/>
      <c r="AA19" s="176"/>
      <c r="AB19" s="176"/>
      <c r="AC19" s="178" t="s">
        <v>36</v>
      </c>
      <c r="AD19" s="173"/>
      <c r="AE19" s="173"/>
      <c r="AF19" s="173"/>
      <c r="AG19" s="173"/>
      <c r="AH19" s="173"/>
      <c r="AI19" s="173"/>
      <c r="AJ19" s="173"/>
      <c r="AK19" s="173"/>
    </row>
    <row r="20" spans="1:37" ht="14.25">
      <c r="A20" s="180"/>
      <c r="B20" s="181"/>
      <c r="C20" s="182" t="s">
        <v>37</v>
      </c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1"/>
      <c r="X20" s="251"/>
      <c r="Y20" s="251"/>
      <c r="Z20" s="251"/>
      <c r="AA20" s="251"/>
      <c r="AB20" s="251"/>
      <c r="AC20" s="263"/>
      <c r="AD20" s="173"/>
      <c r="AE20" s="173"/>
      <c r="AF20" s="173"/>
      <c r="AG20" s="173"/>
      <c r="AH20" s="173"/>
      <c r="AI20" s="173"/>
      <c r="AJ20" s="173"/>
      <c r="AK20" s="173"/>
    </row>
    <row r="21" spans="1:37" ht="14.25">
      <c r="A21" s="190" t="s">
        <v>43</v>
      </c>
      <c r="B21" s="191"/>
      <c r="C21" s="192"/>
      <c r="D21" s="252" t="s">
        <v>21</v>
      </c>
      <c r="E21" s="252" t="s">
        <v>63</v>
      </c>
      <c r="F21" s="252" t="s">
        <v>64</v>
      </c>
      <c r="G21" s="252" t="s">
        <v>65</v>
      </c>
      <c r="H21" s="252" t="s">
        <v>66</v>
      </c>
      <c r="I21" s="252" t="s">
        <v>67</v>
      </c>
      <c r="J21" s="252" t="s">
        <v>68</v>
      </c>
      <c r="K21" s="252" t="s">
        <v>69</v>
      </c>
      <c r="L21" s="252" t="s">
        <v>70</v>
      </c>
      <c r="M21" s="252" t="s">
        <v>71</v>
      </c>
      <c r="N21" s="252" t="s">
        <v>72</v>
      </c>
      <c r="O21" s="252" t="s">
        <v>73</v>
      </c>
      <c r="P21" s="252" t="s">
        <v>74</v>
      </c>
      <c r="Q21" s="252" t="s">
        <v>75</v>
      </c>
      <c r="R21" s="252" t="s">
        <v>76</v>
      </c>
      <c r="S21" s="252" t="s">
        <v>77</v>
      </c>
      <c r="T21" s="252" t="s">
        <v>78</v>
      </c>
      <c r="U21" s="252" t="s">
        <v>79</v>
      </c>
      <c r="V21" s="252" t="s">
        <v>80</v>
      </c>
      <c r="W21" s="252" t="s">
        <v>81</v>
      </c>
      <c r="X21" s="252" t="s">
        <v>82</v>
      </c>
      <c r="Y21" s="252" t="s">
        <v>83</v>
      </c>
      <c r="Z21" s="253" t="s">
        <v>84</v>
      </c>
      <c r="AA21" s="253" t="s">
        <v>85</v>
      </c>
      <c r="AB21" s="253" t="s">
        <v>86</v>
      </c>
      <c r="AC21" s="195" t="s">
        <v>46</v>
      </c>
      <c r="AD21" s="173"/>
      <c r="AE21" s="173"/>
      <c r="AF21" s="173"/>
      <c r="AG21" s="173"/>
      <c r="AH21" s="173"/>
      <c r="AI21" s="173"/>
      <c r="AJ21" s="173"/>
      <c r="AK21" s="173"/>
    </row>
    <row r="22" spans="1:37" ht="14.25">
      <c r="A22" s="254"/>
      <c r="B22" s="255"/>
      <c r="C22" s="217" t="s">
        <v>128</v>
      </c>
      <c r="D22" s="232">
        <v>486500</v>
      </c>
      <c r="E22" s="232">
        <v>6700</v>
      </c>
      <c r="F22" s="232">
        <v>6700</v>
      </c>
      <c r="G22" s="232">
        <v>3900</v>
      </c>
      <c r="H22" s="232">
        <v>211300</v>
      </c>
      <c r="I22" s="232">
        <v>44100</v>
      </c>
      <c r="J22" s="232">
        <v>93100</v>
      </c>
      <c r="K22" s="232">
        <v>7100</v>
      </c>
      <c r="L22" s="232">
        <v>3800</v>
      </c>
      <c r="M22" s="232">
        <v>1900</v>
      </c>
      <c r="N22" s="232">
        <v>4500</v>
      </c>
      <c r="O22" s="232">
        <v>63000</v>
      </c>
      <c r="P22" s="232">
        <v>2500</v>
      </c>
      <c r="Q22" s="232">
        <v>4600</v>
      </c>
      <c r="R22" s="232">
        <v>2500</v>
      </c>
      <c r="S22" s="232">
        <v>2900</v>
      </c>
      <c r="T22" s="232">
        <v>12900</v>
      </c>
      <c r="U22" s="232">
        <v>3000</v>
      </c>
      <c r="V22" s="232">
        <v>3200</v>
      </c>
      <c r="W22" s="232">
        <v>1400</v>
      </c>
      <c r="X22" s="232">
        <v>1300</v>
      </c>
      <c r="Y22" s="232">
        <v>0</v>
      </c>
      <c r="Z22" s="256">
        <v>0</v>
      </c>
      <c r="AA22" s="256">
        <v>0</v>
      </c>
      <c r="AB22" s="256">
        <v>0</v>
      </c>
      <c r="AC22" s="264">
        <v>6100</v>
      </c>
      <c r="AD22" s="173"/>
      <c r="AE22" s="173"/>
      <c r="AF22" s="173"/>
      <c r="AG22" s="173"/>
      <c r="AH22" s="173"/>
      <c r="AI22" s="173"/>
      <c r="AJ22" s="173"/>
      <c r="AK22" s="173"/>
    </row>
    <row r="23" spans="1:37" ht="14.25">
      <c r="A23" s="257" t="s">
        <v>51</v>
      </c>
      <c r="B23" s="210" t="s">
        <v>52</v>
      </c>
      <c r="C23" s="205" t="s">
        <v>129</v>
      </c>
      <c r="D23" s="206">
        <v>477800</v>
      </c>
      <c r="E23" s="206">
        <v>7200</v>
      </c>
      <c r="F23" s="206">
        <v>5400</v>
      </c>
      <c r="G23" s="206">
        <v>3800</v>
      </c>
      <c r="H23" s="206">
        <v>213100</v>
      </c>
      <c r="I23" s="206">
        <v>41300</v>
      </c>
      <c r="J23" s="206">
        <v>92200</v>
      </c>
      <c r="K23" s="206">
        <v>7200</v>
      </c>
      <c r="L23" s="206">
        <v>3800</v>
      </c>
      <c r="M23" s="206">
        <v>2300</v>
      </c>
      <c r="N23" s="206">
        <v>3100</v>
      </c>
      <c r="O23" s="206">
        <v>57800</v>
      </c>
      <c r="P23" s="206">
        <v>2600</v>
      </c>
      <c r="Q23" s="206">
        <v>4200</v>
      </c>
      <c r="R23" s="206">
        <v>2100</v>
      </c>
      <c r="S23" s="206">
        <v>2900</v>
      </c>
      <c r="T23" s="206">
        <v>12500</v>
      </c>
      <c r="U23" s="206">
        <v>3200</v>
      </c>
      <c r="V23" s="206">
        <v>3400</v>
      </c>
      <c r="W23" s="206">
        <v>1700</v>
      </c>
      <c r="X23" s="206">
        <v>700</v>
      </c>
      <c r="Y23" s="206">
        <v>1100</v>
      </c>
      <c r="Z23" s="258">
        <v>300</v>
      </c>
      <c r="AA23" s="258">
        <v>0</v>
      </c>
      <c r="AB23" s="258">
        <v>0</v>
      </c>
      <c r="AC23" s="265">
        <v>5900</v>
      </c>
      <c r="AD23" s="173"/>
      <c r="AE23" s="173"/>
      <c r="AF23" s="173"/>
      <c r="AG23" s="173"/>
      <c r="AH23" s="173"/>
      <c r="AI23" s="173"/>
      <c r="AJ23" s="173"/>
      <c r="AK23" s="173"/>
    </row>
    <row r="24" spans="1:37" ht="14.25">
      <c r="A24" s="259"/>
      <c r="B24" s="216" t="s">
        <v>54</v>
      </c>
      <c r="C24" s="217" t="s">
        <v>55</v>
      </c>
      <c r="D24" s="221">
        <v>8700</v>
      </c>
      <c r="E24" s="221">
        <v>-500</v>
      </c>
      <c r="F24" s="221">
        <v>1300</v>
      </c>
      <c r="G24" s="221">
        <v>100</v>
      </c>
      <c r="H24" s="221">
        <v>-1800</v>
      </c>
      <c r="I24" s="221">
        <v>2800</v>
      </c>
      <c r="J24" s="221">
        <v>900</v>
      </c>
      <c r="K24" s="221">
        <v>-100</v>
      </c>
      <c r="L24" s="221">
        <v>0</v>
      </c>
      <c r="M24" s="221">
        <v>-400</v>
      </c>
      <c r="N24" s="221">
        <v>1400</v>
      </c>
      <c r="O24" s="221">
        <v>5200</v>
      </c>
      <c r="P24" s="221">
        <v>-100</v>
      </c>
      <c r="Q24" s="221">
        <v>400</v>
      </c>
      <c r="R24" s="221">
        <v>400</v>
      </c>
      <c r="S24" s="221">
        <v>0</v>
      </c>
      <c r="T24" s="221">
        <v>400</v>
      </c>
      <c r="U24" s="221">
        <v>-200</v>
      </c>
      <c r="V24" s="221">
        <v>-200</v>
      </c>
      <c r="W24" s="221">
        <v>-300</v>
      </c>
      <c r="X24" s="221">
        <v>600</v>
      </c>
      <c r="Y24" s="221">
        <v>-1100</v>
      </c>
      <c r="Z24" s="221">
        <v>-300</v>
      </c>
      <c r="AA24" s="221">
        <v>0</v>
      </c>
      <c r="AB24" s="221">
        <v>0</v>
      </c>
      <c r="AC24" s="222">
        <v>200</v>
      </c>
      <c r="AD24" s="173"/>
      <c r="AE24" s="173"/>
      <c r="AF24" s="173"/>
      <c r="AG24" s="173"/>
      <c r="AH24" s="173"/>
      <c r="AI24" s="173"/>
      <c r="AJ24" s="173"/>
      <c r="AK24" s="173"/>
    </row>
    <row r="25" spans="1:37" ht="14.25">
      <c r="A25" s="259"/>
      <c r="B25" s="223"/>
      <c r="C25" s="217" t="s">
        <v>56</v>
      </c>
      <c r="D25" s="226">
        <v>101.8208455420678</v>
      </c>
      <c r="E25" s="226">
        <v>93.055555555555557</v>
      </c>
      <c r="F25" s="226">
        <v>124.07407407407408</v>
      </c>
      <c r="G25" s="226">
        <v>102.63157894736842</v>
      </c>
      <c r="H25" s="226">
        <v>99.155326137963399</v>
      </c>
      <c r="I25" s="226">
        <v>106.77966101694916</v>
      </c>
      <c r="J25" s="226">
        <v>100.97613882863341</v>
      </c>
      <c r="K25" s="226">
        <v>98.611111111111114</v>
      </c>
      <c r="L25" s="226">
        <v>100</v>
      </c>
      <c r="M25" s="226">
        <v>82.608695652173907</v>
      </c>
      <c r="N25" s="226">
        <v>145.16129032258064</v>
      </c>
      <c r="O25" s="226">
        <v>108.99653979238755</v>
      </c>
      <c r="P25" s="226">
        <v>96.15384615384616</v>
      </c>
      <c r="Q25" s="226">
        <v>109.52380952380953</v>
      </c>
      <c r="R25" s="226">
        <v>119.04761904761905</v>
      </c>
      <c r="S25" s="226">
        <v>100</v>
      </c>
      <c r="T25" s="226">
        <v>103.2</v>
      </c>
      <c r="U25" s="226">
        <v>93.75</v>
      </c>
      <c r="V25" s="226">
        <v>94.117647058823522</v>
      </c>
      <c r="W25" s="224">
        <v>82.35294117647058</v>
      </c>
      <c r="X25" s="224">
        <v>185.71428571428572</v>
      </c>
      <c r="Y25" s="224">
        <v>0</v>
      </c>
      <c r="Z25" s="224">
        <v>0</v>
      </c>
      <c r="AA25" s="224">
        <v>0</v>
      </c>
      <c r="AB25" s="224">
        <v>0</v>
      </c>
      <c r="AC25" s="227">
        <v>103.38983050847457</v>
      </c>
      <c r="AD25" s="173"/>
      <c r="AE25" s="173"/>
      <c r="AF25" s="173"/>
      <c r="AG25" s="173"/>
      <c r="AH25" s="173"/>
      <c r="AI25" s="173"/>
      <c r="AJ25" s="173"/>
      <c r="AK25" s="173"/>
    </row>
    <row r="26" spans="1:37" ht="14.25">
      <c r="A26" s="259"/>
      <c r="B26" s="228"/>
      <c r="C26" s="217" t="s">
        <v>128</v>
      </c>
      <c r="D26" s="232">
        <v>1302000</v>
      </c>
      <c r="E26" s="232">
        <v>19500</v>
      </c>
      <c r="F26" s="232">
        <v>17800</v>
      </c>
      <c r="G26" s="232">
        <v>9800</v>
      </c>
      <c r="H26" s="232">
        <v>566300</v>
      </c>
      <c r="I26" s="232">
        <v>111900</v>
      </c>
      <c r="J26" s="232">
        <v>237300</v>
      </c>
      <c r="K26" s="232">
        <v>19100</v>
      </c>
      <c r="L26" s="232">
        <v>10400</v>
      </c>
      <c r="M26" s="232">
        <v>5300</v>
      </c>
      <c r="N26" s="232">
        <v>12500</v>
      </c>
      <c r="O26" s="232">
        <v>174600</v>
      </c>
      <c r="P26" s="232">
        <v>6500</v>
      </c>
      <c r="Q26" s="232">
        <v>13000</v>
      </c>
      <c r="R26" s="232">
        <v>6800</v>
      </c>
      <c r="S26" s="232">
        <v>8100</v>
      </c>
      <c r="T26" s="232">
        <v>35300</v>
      </c>
      <c r="U26" s="232">
        <v>8600</v>
      </c>
      <c r="V26" s="232">
        <v>8900</v>
      </c>
      <c r="W26" s="232">
        <v>1400</v>
      </c>
      <c r="X26" s="232">
        <v>3200</v>
      </c>
      <c r="Y26" s="232">
        <v>0</v>
      </c>
      <c r="Z26" s="232">
        <v>0</v>
      </c>
      <c r="AA26" s="256">
        <v>0</v>
      </c>
      <c r="AB26" s="256">
        <v>0</v>
      </c>
      <c r="AC26" s="264">
        <v>25700</v>
      </c>
      <c r="AD26" s="173"/>
      <c r="AE26" s="173"/>
      <c r="AF26" s="173"/>
      <c r="AG26" s="173"/>
      <c r="AH26" s="173"/>
      <c r="AI26" s="173"/>
      <c r="AJ26" s="173"/>
      <c r="AK26" s="173"/>
    </row>
    <row r="27" spans="1:37" ht="14.25">
      <c r="A27" s="259"/>
      <c r="B27" s="216" t="s">
        <v>57</v>
      </c>
      <c r="C27" s="217" t="s">
        <v>129</v>
      </c>
      <c r="D27" s="232">
        <v>1257000</v>
      </c>
      <c r="E27" s="269">
        <v>20500</v>
      </c>
      <c r="F27" s="269">
        <v>14700</v>
      </c>
      <c r="G27" s="269">
        <v>9700</v>
      </c>
      <c r="H27" s="269">
        <v>556500</v>
      </c>
      <c r="I27" s="269">
        <v>107300</v>
      </c>
      <c r="J27" s="269">
        <v>234700</v>
      </c>
      <c r="K27" s="269">
        <v>17500</v>
      </c>
      <c r="L27" s="269">
        <v>10100</v>
      </c>
      <c r="M27" s="269">
        <v>6100</v>
      </c>
      <c r="N27" s="269">
        <v>8200</v>
      </c>
      <c r="O27" s="269">
        <v>162600</v>
      </c>
      <c r="P27" s="269">
        <v>6900</v>
      </c>
      <c r="Q27" s="269">
        <v>11900</v>
      </c>
      <c r="R27" s="269">
        <v>5500</v>
      </c>
      <c r="S27" s="269">
        <v>8100</v>
      </c>
      <c r="T27" s="269">
        <v>33300</v>
      </c>
      <c r="U27" s="269">
        <v>8000</v>
      </c>
      <c r="V27" s="269">
        <v>10700</v>
      </c>
      <c r="W27" s="269">
        <v>2700</v>
      </c>
      <c r="X27" s="269">
        <v>2000</v>
      </c>
      <c r="Y27" s="269">
        <v>2700</v>
      </c>
      <c r="Z27" s="269">
        <v>300</v>
      </c>
      <c r="AA27" s="270">
        <v>0</v>
      </c>
      <c r="AB27" s="270">
        <v>0</v>
      </c>
      <c r="AC27" s="271">
        <v>17000</v>
      </c>
      <c r="AD27" s="173"/>
      <c r="AE27" s="173"/>
      <c r="AF27" s="173"/>
      <c r="AG27" s="173"/>
      <c r="AH27" s="173"/>
      <c r="AI27" s="173"/>
      <c r="AJ27" s="173"/>
      <c r="AK27" s="173"/>
    </row>
    <row r="28" spans="1:37" ht="14.25">
      <c r="A28" s="261" t="s">
        <v>58</v>
      </c>
      <c r="B28" s="216" t="s">
        <v>18</v>
      </c>
      <c r="C28" s="217" t="s">
        <v>55</v>
      </c>
      <c r="D28" s="221">
        <v>45000</v>
      </c>
      <c r="E28" s="221">
        <v>-1000</v>
      </c>
      <c r="F28" s="221">
        <v>3100</v>
      </c>
      <c r="G28" s="221">
        <v>100</v>
      </c>
      <c r="H28" s="221">
        <v>9800</v>
      </c>
      <c r="I28" s="221">
        <v>4600</v>
      </c>
      <c r="J28" s="221">
        <v>2600</v>
      </c>
      <c r="K28" s="221">
        <v>1600</v>
      </c>
      <c r="L28" s="221">
        <v>300</v>
      </c>
      <c r="M28" s="221">
        <v>-800</v>
      </c>
      <c r="N28" s="221">
        <v>4300</v>
      </c>
      <c r="O28" s="221">
        <v>12000</v>
      </c>
      <c r="P28" s="221">
        <v>-400</v>
      </c>
      <c r="Q28" s="221">
        <v>1100</v>
      </c>
      <c r="R28" s="221">
        <v>1300</v>
      </c>
      <c r="S28" s="221">
        <v>0</v>
      </c>
      <c r="T28" s="221">
        <v>2000</v>
      </c>
      <c r="U28" s="221">
        <v>600</v>
      </c>
      <c r="V28" s="221">
        <v>-1800</v>
      </c>
      <c r="W28" s="221">
        <v>-1300</v>
      </c>
      <c r="X28" s="221">
        <v>1200</v>
      </c>
      <c r="Y28" s="221">
        <v>-2700</v>
      </c>
      <c r="Z28" s="221">
        <v>-300</v>
      </c>
      <c r="AA28" s="221">
        <v>0</v>
      </c>
      <c r="AB28" s="221">
        <v>0</v>
      </c>
      <c r="AC28" s="221">
        <v>8700</v>
      </c>
      <c r="AD28" s="173"/>
      <c r="AE28" s="173"/>
      <c r="AF28" s="173"/>
      <c r="AG28" s="173"/>
      <c r="AH28" s="173"/>
      <c r="AI28" s="173"/>
      <c r="AJ28" s="173"/>
      <c r="AK28" s="173"/>
    </row>
    <row r="29" spans="1:37" ht="14.25">
      <c r="A29" s="254"/>
      <c r="B29" s="235"/>
      <c r="C29" s="217" t="s">
        <v>56</v>
      </c>
      <c r="D29" s="224">
        <v>103.5799522673031</v>
      </c>
      <c r="E29" s="224">
        <v>95.121951219512198</v>
      </c>
      <c r="F29" s="224">
        <v>121.08843537414967</v>
      </c>
      <c r="G29" s="224">
        <v>101.03092783505154</v>
      </c>
      <c r="H29" s="224">
        <v>101.76100628930817</v>
      </c>
      <c r="I29" s="224">
        <v>104.28704566635601</v>
      </c>
      <c r="J29" s="224">
        <v>101.10779718789944</v>
      </c>
      <c r="K29" s="224">
        <v>109.14285714285714</v>
      </c>
      <c r="L29" s="224">
        <v>102.97029702970298</v>
      </c>
      <c r="M29" s="224">
        <v>86.885245901639337</v>
      </c>
      <c r="N29" s="224">
        <v>152.4390243902439</v>
      </c>
      <c r="O29" s="224">
        <v>107.38007380073802</v>
      </c>
      <c r="P29" s="224">
        <v>94.20289855072464</v>
      </c>
      <c r="Q29" s="224">
        <v>109.24369747899159</v>
      </c>
      <c r="R29" s="224">
        <v>123.63636363636363</v>
      </c>
      <c r="S29" s="224">
        <v>100</v>
      </c>
      <c r="T29" s="224">
        <v>106.006006006006</v>
      </c>
      <c r="U29" s="224">
        <v>107.5</v>
      </c>
      <c r="V29" s="224">
        <v>83.177570093457945</v>
      </c>
      <c r="W29" s="224">
        <v>51.851851851851848</v>
      </c>
      <c r="X29" s="224">
        <v>160</v>
      </c>
      <c r="Y29" s="224">
        <v>0</v>
      </c>
      <c r="Z29" s="224">
        <v>0</v>
      </c>
      <c r="AA29" s="224">
        <v>0</v>
      </c>
      <c r="AB29" s="224">
        <v>0</v>
      </c>
      <c r="AC29" s="225">
        <v>151.1764705882353</v>
      </c>
      <c r="AD29" s="173"/>
      <c r="AE29" s="173"/>
      <c r="AF29" s="173"/>
      <c r="AG29" s="173"/>
      <c r="AH29" s="173"/>
      <c r="AI29" s="173"/>
      <c r="AJ29" s="173"/>
      <c r="AK29" s="173"/>
    </row>
    <row r="30" spans="1:37" ht="14.25">
      <c r="A30" s="236"/>
      <c r="B30" s="237"/>
      <c r="C30" s="217" t="s">
        <v>59</v>
      </c>
      <c r="D30" s="224">
        <v>100</v>
      </c>
      <c r="E30" s="224">
        <v>1.3771839671120247</v>
      </c>
      <c r="F30" s="224">
        <v>1.3771839671120247</v>
      </c>
      <c r="G30" s="224">
        <v>0.80164439876670091</v>
      </c>
      <c r="H30" s="224">
        <v>43.432682425488181</v>
      </c>
      <c r="I30" s="224">
        <v>9.0647482014388494</v>
      </c>
      <c r="J30" s="224">
        <v>19.136690647482013</v>
      </c>
      <c r="K30" s="224">
        <v>1.4594039054470709</v>
      </c>
      <c r="L30" s="224">
        <v>0.78108941418293931</v>
      </c>
      <c r="M30" s="224">
        <v>0.39054470709146966</v>
      </c>
      <c r="N30" s="224">
        <v>0.92497430626927035</v>
      </c>
      <c r="O30" s="224">
        <v>12.949640287769784</v>
      </c>
      <c r="P30" s="224">
        <v>0.51387461459403905</v>
      </c>
      <c r="Q30" s="224">
        <v>0.94552929085303195</v>
      </c>
      <c r="R30" s="224">
        <v>0.51387461459403905</v>
      </c>
      <c r="S30" s="224">
        <v>0.59609455292908531</v>
      </c>
      <c r="T30" s="224">
        <v>2.6515930113052413</v>
      </c>
      <c r="U30" s="224">
        <v>0.61664953751284679</v>
      </c>
      <c r="V30" s="224">
        <v>0.65775950668036998</v>
      </c>
      <c r="W30" s="224">
        <v>0.28776978417266186</v>
      </c>
      <c r="X30" s="224">
        <v>0.26721479958890026</v>
      </c>
      <c r="Y30" s="224">
        <v>0</v>
      </c>
      <c r="Z30" s="224">
        <v>0</v>
      </c>
      <c r="AA30" s="224">
        <v>0</v>
      </c>
      <c r="AB30" s="224">
        <v>0</v>
      </c>
      <c r="AC30" s="225">
        <v>1.2538540596094554</v>
      </c>
      <c r="AD30" s="173"/>
      <c r="AE30" s="173"/>
      <c r="AF30" s="173"/>
      <c r="AG30" s="173"/>
      <c r="AH30" s="173"/>
      <c r="AI30" s="173"/>
      <c r="AJ30" s="173"/>
      <c r="AK30" s="173"/>
    </row>
    <row r="31" spans="1:37" ht="14.25">
      <c r="A31" s="262" t="s">
        <v>60</v>
      </c>
      <c r="B31" s="240"/>
      <c r="C31" s="241" t="s">
        <v>61</v>
      </c>
      <c r="D31" s="242">
        <v>100</v>
      </c>
      <c r="E31" s="242">
        <v>1.4976958525345621</v>
      </c>
      <c r="F31" s="242">
        <v>1.3671274961597542</v>
      </c>
      <c r="G31" s="242">
        <v>0.75268817204301075</v>
      </c>
      <c r="H31" s="242">
        <v>43.494623655913976</v>
      </c>
      <c r="I31" s="242">
        <v>8.5944700460829502</v>
      </c>
      <c r="J31" s="242">
        <v>18.225806451612904</v>
      </c>
      <c r="K31" s="242">
        <v>1.4669738863287252</v>
      </c>
      <c r="L31" s="242">
        <v>0.79877112135176653</v>
      </c>
      <c r="M31" s="242">
        <v>0.40706605222734255</v>
      </c>
      <c r="N31" s="242">
        <v>0.96006144393241177</v>
      </c>
      <c r="O31" s="242">
        <v>13.410138248847927</v>
      </c>
      <c r="P31" s="242">
        <v>0.49923195084485406</v>
      </c>
      <c r="Q31" s="242">
        <v>0.99846390168970811</v>
      </c>
      <c r="R31" s="242">
        <v>0.52227342549923195</v>
      </c>
      <c r="S31" s="242">
        <v>0.62211981566820274</v>
      </c>
      <c r="T31" s="242">
        <v>2.7112135176651306</v>
      </c>
      <c r="U31" s="242">
        <v>0.6605222734254993</v>
      </c>
      <c r="V31" s="242">
        <v>0.68356374807987708</v>
      </c>
      <c r="W31" s="242">
        <v>0.10752688172043011</v>
      </c>
      <c r="X31" s="242">
        <v>0.24577572964669739</v>
      </c>
      <c r="Y31" s="242">
        <v>0</v>
      </c>
      <c r="Z31" s="242">
        <v>0</v>
      </c>
      <c r="AA31" s="242">
        <v>0</v>
      </c>
      <c r="AB31" s="242">
        <v>0</v>
      </c>
      <c r="AC31" s="243">
        <v>1.9738863287250386</v>
      </c>
      <c r="AD31" s="173"/>
      <c r="AE31" s="173"/>
      <c r="AF31" s="173"/>
      <c r="AG31" s="173"/>
      <c r="AH31" s="173"/>
      <c r="AI31" s="173"/>
      <c r="AJ31" s="173"/>
      <c r="AK31" s="173"/>
    </row>
    <row r="32" spans="1:37" ht="14.25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73"/>
      <c r="AE32" s="173"/>
      <c r="AF32" s="173"/>
      <c r="AG32" s="173"/>
      <c r="AH32" s="173"/>
      <c r="AI32" s="173"/>
      <c r="AJ32" s="173"/>
      <c r="AK32" s="173"/>
    </row>
    <row r="33" spans="1:37" ht="14.25">
      <c r="A33" s="188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</row>
    <row r="34" spans="1:37" ht="14.25">
      <c r="A34" s="267" t="s">
        <v>87</v>
      </c>
      <c r="B34" s="179" t="s">
        <v>88</v>
      </c>
      <c r="C34" s="268"/>
      <c r="D34" s="176"/>
      <c r="E34" s="176"/>
      <c r="F34" s="176"/>
      <c r="G34" s="176"/>
      <c r="H34" s="176"/>
      <c r="I34" s="176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3"/>
      <c r="AE34" s="173"/>
      <c r="AF34" s="173"/>
      <c r="AG34" s="173"/>
      <c r="AH34" s="173"/>
      <c r="AI34" s="173"/>
      <c r="AJ34" s="173"/>
      <c r="AK34" s="173"/>
    </row>
    <row r="35" spans="1:37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</row>
    <row r="36" spans="1:37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</row>
    <row r="37" spans="1:37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</row>
    <row r="38" spans="1:37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</row>
    <row r="39" spans="1:37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</row>
    <row r="40" spans="1:37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</row>
    <row r="41" spans="1:37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</row>
    <row r="42" spans="1:37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</row>
    <row r="43" spans="1:37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</row>
    <row r="44" spans="1:37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</row>
    <row r="45" spans="1:37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</row>
    <row r="46" spans="1:37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</row>
    <row r="47" spans="1:37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</row>
    <row r="48" spans="1:37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</row>
  </sheetData>
  <mergeCells count="1">
    <mergeCell ref="A1:D1"/>
  </mergeCells>
  <phoneticPr fontId="6"/>
  <hyperlinks>
    <hyperlink ref="A1" location="'R3'!A1" display="令和３年度"/>
    <hyperlink ref="A1:D1" location="平成16年!A1" display="平成16年!A1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workbookViewId="0">
      <selection sqref="A1:D1"/>
    </sheetView>
  </sheetViews>
  <sheetFormatPr defaultRowHeight="13.5"/>
  <cols>
    <col min="1" max="16384" width="9" style="174"/>
  </cols>
  <sheetData>
    <row r="1" spans="1:37" s="18" customFormat="1" ht="17.25" customHeight="1">
      <c r="A1" s="288" t="str">
        <f>平成16年!A1</f>
        <v>平成16年</v>
      </c>
      <c r="B1" s="288"/>
      <c r="C1" s="288"/>
      <c r="D1" s="288"/>
      <c r="E1" s="14"/>
      <c r="F1" s="14"/>
      <c r="G1" s="14"/>
      <c r="H1" s="14"/>
      <c r="I1" s="14"/>
      <c r="J1" s="15" t="str">
        <f ca="1">RIGHT(CELL("filename",$A$1),LEN(CELL("filename",$A$1))-FIND("]",CELL("filename",$A$1)))</f>
        <v>４月</v>
      </c>
      <c r="K1" s="16" t="s">
        <v>167</v>
      </c>
      <c r="L1" s="14"/>
      <c r="M1" s="14"/>
      <c r="N1" s="14"/>
      <c r="O1" s="14"/>
      <c r="P1" s="14"/>
      <c r="Q1" s="14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s="26" customFormat="1" ht="17.25" customHeight="1">
      <c r="A2" s="24"/>
      <c r="B2" s="24"/>
      <c r="C2" s="24"/>
      <c r="D2" s="24"/>
      <c r="E2" s="14"/>
      <c r="F2" s="14"/>
      <c r="G2" s="14"/>
      <c r="H2" s="14"/>
      <c r="I2" s="14"/>
      <c r="J2" s="15"/>
      <c r="K2" s="16"/>
      <c r="L2" s="14"/>
      <c r="M2" s="14"/>
      <c r="N2" s="14"/>
      <c r="O2" s="14"/>
      <c r="P2" s="14"/>
      <c r="Q2" s="14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14.25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3"/>
      <c r="AE3" s="173"/>
      <c r="AF3" s="173"/>
      <c r="AG3" s="173"/>
      <c r="AH3" s="173"/>
      <c r="AI3" s="173"/>
      <c r="AJ3" s="173"/>
      <c r="AK3" s="173"/>
    </row>
    <row r="4" spans="1:37" ht="17.25">
      <c r="A4" s="175" t="s">
        <v>33</v>
      </c>
      <c r="B4" s="176"/>
      <c r="C4" s="176"/>
      <c r="D4" s="176"/>
      <c r="E4" s="176"/>
      <c r="F4" s="176"/>
      <c r="G4" s="177"/>
      <c r="H4" s="178" t="s">
        <v>34</v>
      </c>
      <c r="I4" s="172"/>
      <c r="J4" s="175" t="s">
        <v>35</v>
      </c>
      <c r="K4" s="176"/>
      <c r="L4" s="179"/>
      <c r="M4" s="176"/>
      <c r="N4" s="176"/>
      <c r="O4" s="176"/>
      <c r="P4" s="176"/>
      <c r="Q4" s="176"/>
      <c r="R4" s="176"/>
      <c r="S4" s="179"/>
      <c r="T4" s="178" t="s">
        <v>36</v>
      </c>
      <c r="U4" s="172"/>
      <c r="V4" s="172"/>
      <c r="W4" s="172"/>
      <c r="X4" s="172"/>
      <c r="Y4" s="172"/>
      <c r="Z4" s="172"/>
      <c r="AA4" s="172"/>
      <c r="AB4" s="172"/>
      <c r="AC4" s="172"/>
      <c r="AD4" s="173"/>
      <c r="AE4" s="173"/>
      <c r="AF4" s="173"/>
      <c r="AG4" s="173"/>
      <c r="AH4" s="173"/>
      <c r="AI4" s="173"/>
      <c r="AJ4" s="173"/>
      <c r="AK4" s="173"/>
    </row>
    <row r="5" spans="1:37" ht="14.25">
      <c r="A5" s="180"/>
      <c r="B5" s="181"/>
      <c r="C5" s="182" t="s">
        <v>37</v>
      </c>
      <c r="D5" s="183" t="s">
        <v>38</v>
      </c>
      <c r="E5" s="184" t="s">
        <v>39</v>
      </c>
      <c r="F5" s="185"/>
      <c r="G5" s="186"/>
      <c r="H5" s="187"/>
      <c r="I5" s="188"/>
      <c r="J5" s="180"/>
      <c r="K5" s="182" t="s">
        <v>37</v>
      </c>
      <c r="L5" s="184" t="s">
        <v>40</v>
      </c>
      <c r="M5" s="185"/>
      <c r="N5" s="186"/>
      <c r="O5" s="184" t="s">
        <v>41</v>
      </c>
      <c r="P5" s="185"/>
      <c r="Q5" s="186"/>
      <c r="R5" s="184" t="s">
        <v>42</v>
      </c>
      <c r="S5" s="185"/>
      <c r="T5" s="189"/>
      <c r="U5" s="188"/>
      <c r="V5" s="172"/>
      <c r="W5" s="172"/>
      <c r="X5" s="172"/>
      <c r="Y5" s="172"/>
      <c r="Z5" s="172"/>
      <c r="AA5" s="172"/>
      <c r="AB5" s="172"/>
      <c r="AC5" s="172"/>
      <c r="AD5" s="173"/>
      <c r="AE5" s="173"/>
      <c r="AF5" s="173"/>
      <c r="AG5" s="173"/>
      <c r="AH5" s="173"/>
      <c r="AI5" s="173"/>
      <c r="AJ5" s="173"/>
      <c r="AK5" s="173"/>
    </row>
    <row r="6" spans="1:37" ht="14.25">
      <c r="A6" s="190" t="s">
        <v>43</v>
      </c>
      <c r="B6" s="191"/>
      <c r="C6" s="192"/>
      <c r="D6" s="193" t="s">
        <v>44</v>
      </c>
      <c r="E6" s="194" t="s">
        <v>21</v>
      </c>
      <c r="F6" s="194" t="s">
        <v>45</v>
      </c>
      <c r="G6" s="194" t="s">
        <v>46</v>
      </c>
      <c r="H6" s="195" t="s">
        <v>47</v>
      </c>
      <c r="I6" s="188"/>
      <c r="J6" s="196" t="s">
        <v>48</v>
      </c>
      <c r="K6" s="192"/>
      <c r="L6" s="194" t="s">
        <v>21</v>
      </c>
      <c r="M6" s="194" t="s">
        <v>45</v>
      </c>
      <c r="N6" s="194" t="s">
        <v>46</v>
      </c>
      <c r="O6" s="194" t="s">
        <v>21</v>
      </c>
      <c r="P6" s="194" t="s">
        <v>45</v>
      </c>
      <c r="Q6" s="194" t="s">
        <v>46</v>
      </c>
      <c r="R6" s="194" t="s">
        <v>21</v>
      </c>
      <c r="S6" s="194" t="s">
        <v>45</v>
      </c>
      <c r="T6" s="197" t="s">
        <v>46</v>
      </c>
      <c r="U6" s="188"/>
      <c r="V6" s="172"/>
      <c r="W6" s="172"/>
      <c r="X6" s="172"/>
      <c r="Y6" s="172"/>
      <c r="Z6" s="172"/>
      <c r="AA6" s="172"/>
      <c r="AB6" s="172"/>
      <c r="AC6" s="172"/>
      <c r="AD6" s="173"/>
      <c r="AE6" s="173"/>
      <c r="AF6" s="173"/>
      <c r="AG6" s="173"/>
      <c r="AH6" s="173"/>
      <c r="AI6" s="173"/>
      <c r="AJ6" s="173"/>
      <c r="AK6" s="173"/>
    </row>
    <row r="7" spans="1:37" ht="14.25">
      <c r="A7" s="198"/>
      <c r="B7" s="199"/>
      <c r="C7" s="200" t="s">
        <v>106</v>
      </c>
      <c r="D7" s="201">
        <v>461200</v>
      </c>
      <c r="E7" s="201">
        <v>418500</v>
      </c>
      <c r="F7" s="201">
        <v>404500</v>
      </c>
      <c r="G7" s="201">
        <v>14000</v>
      </c>
      <c r="H7" s="202">
        <v>42700</v>
      </c>
      <c r="I7" s="203"/>
      <c r="J7" s="204"/>
      <c r="K7" s="205" t="s">
        <v>107</v>
      </c>
      <c r="L7" s="206">
        <v>418500</v>
      </c>
      <c r="M7" s="206">
        <v>404500</v>
      </c>
      <c r="N7" s="206">
        <v>14000</v>
      </c>
      <c r="O7" s="206">
        <v>406600</v>
      </c>
      <c r="P7" s="206">
        <v>401400</v>
      </c>
      <c r="Q7" s="206">
        <v>5200</v>
      </c>
      <c r="R7" s="206">
        <v>11900</v>
      </c>
      <c r="S7" s="206">
        <v>3100</v>
      </c>
      <c r="T7" s="207">
        <v>8800</v>
      </c>
      <c r="U7" s="203"/>
      <c r="V7" s="208"/>
      <c r="W7" s="208"/>
      <c r="X7" s="208"/>
      <c r="Y7" s="208"/>
      <c r="Z7" s="208"/>
      <c r="AA7" s="208"/>
      <c r="AB7" s="208"/>
      <c r="AC7" s="208"/>
      <c r="AD7" s="173"/>
      <c r="AE7" s="173"/>
      <c r="AF7" s="173"/>
      <c r="AG7" s="173"/>
      <c r="AH7" s="173"/>
      <c r="AI7" s="173"/>
      <c r="AJ7" s="173"/>
      <c r="AK7" s="173"/>
    </row>
    <row r="8" spans="1:37" ht="14.25">
      <c r="A8" s="209" t="s">
        <v>51</v>
      </c>
      <c r="B8" s="210" t="s">
        <v>52</v>
      </c>
      <c r="C8" s="211" t="s">
        <v>108</v>
      </c>
      <c r="D8" s="201">
        <v>405000</v>
      </c>
      <c r="E8" s="201">
        <v>368000</v>
      </c>
      <c r="F8" s="201">
        <v>363300</v>
      </c>
      <c r="G8" s="201">
        <v>4700</v>
      </c>
      <c r="H8" s="212">
        <v>37000</v>
      </c>
      <c r="I8" s="203"/>
      <c r="J8" s="209" t="s">
        <v>89</v>
      </c>
      <c r="K8" s="205" t="s">
        <v>108</v>
      </c>
      <c r="L8" s="206">
        <v>368000</v>
      </c>
      <c r="M8" s="206">
        <v>363300</v>
      </c>
      <c r="N8" s="206">
        <v>4700</v>
      </c>
      <c r="O8" s="206">
        <v>364000</v>
      </c>
      <c r="P8" s="213">
        <v>360300</v>
      </c>
      <c r="Q8" s="213">
        <v>3700</v>
      </c>
      <c r="R8" s="206">
        <v>4000</v>
      </c>
      <c r="S8" s="213">
        <v>3000</v>
      </c>
      <c r="T8" s="214">
        <v>1000</v>
      </c>
      <c r="U8" s="203"/>
      <c r="V8" s="208"/>
      <c r="W8" s="208"/>
      <c r="X8" s="208"/>
      <c r="Y8" s="208"/>
      <c r="Z8" s="208"/>
      <c r="AA8" s="208"/>
      <c r="AB8" s="208"/>
      <c r="AC8" s="208"/>
      <c r="AD8" s="173"/>
      <c r="AE8" s="173"/>
      <c r="AF8" s="173"/>
      <c r="AG8" s="173"/>
      <c r="AH8" s="173"/>
      <c r="AI8" s="173"/>
      <c r="AJ8" s="173"/>
      <c r="AK8" s="173"/>
    </row>
    <row r="9" spans="1:37" ht="14.25">
      <c r="A9" s="215"/>
      <c r="B9" s="216" t="s">
        <v>54</v>
      </c>
      <c r="C9" s="217" t="s">
        <v>55</v>
      </c>
      <c r="D9" s="218">
        <v>56200</v>
      </c>
      <c r="E9" s="218">
        <v>50500</v>
      </c>
      <c r="F9" s="218">
        <v>41200</v>
      </c>
      <c r="G9" s="218">
        <v>9300</v>
      </c>
      <c r="H9" s="219">
        <v>5700</v>
      </c>
      <c r="I9" s="188"/>
      <c r="J9" s="220" t="s">
        <v>90</v>
      </c>
      <c r="K9" s="217" t="s">
        <v>55</v>
      </c>
      <c r="L9" s="221">
        <v>50500</v>
      </c>
      <c r="M9" s="221">
        <v>41200</v>
      </c>
      <c r="N9" s="221">
        <v>9300</v>
      </c>
      <c r="O9" s="221">
        <v>42600</v>
      </c>
      <c r="P9" s="221">
        <v>41100</v>
      </c>
      <c r="Q9" s="221">
        <v>1500</v>
      </c>
      <c r="R9" s="221">
        <v>7900</v>
      </c>
      <c r="S9" s="221">
        <v>100</v>
      </c>
      <c r="T9" s="222">
        <v>7800</v>
      </c>
      <c r="U9" s="188"/>
      <c r="V9" s="172"/>
      <c r="W9" s="172"/>
      <c r="X9" s="172"/>
      <c r="Y9" s="172"/>
      <c r="Z9" s="172"/>
      <c r="AA9" s="172"/>
      <c r="AB9" s="172"/>
      <c r="AC9" s="172"/>
      <c r="AD9" s="173"/>
      <c r="AE9" s="173"/>
      <c r="AF9" s="173"/>
      <c r="AG9" s="173"/>
      <c r="AH9" s="173"/>
      <c r="AI9" s="173"/>
      <c r="AJ9" s="173"/>
      <c r="AK9" s="173"/>
    </row>
    <row r="10" spans="1:37" ht="14.25">
      <c r="A10" s="215"/>
      <c r="B10" s="223"/>
      <c r="C10" s="217" t="s">
        <v>56</v>
      </c>
      <c r="D10" s="224">
        <v>113.87654320987654</v>
      </c>
      <c r="E10" s="224">
        <v>113.72282608695652</v>
      </c>
      <c r="F10" s="224">
        <v>111.34048995320671</v>
      </c>
      <c r="G10" s="224">
        <v>297.87234042553189</v>
      </c>
      <c r="H10" s="225">
        <v>115.4054054054054</v>
      </c>
      <c r="I10" s="188"/>
      <c r="J10" s="215"/>
      <c r="K10" s="217" t="s">
        <v>56</v>
      </c>
      <c r="L10" s="226">
        <v>113.72282608695652</v>
      </c>
      <c r="M10" s="226">
        <v>111.34048995320671</v>
      </c>
      <c r="N10" s="226">
        <v>297.87234042553189</v>
      </c>
      <c r="O10" s="226">
        <v>111.7032967032967</v>
      </c>
      <c r="P10" s="226">
        <v>111.40716069941716</v>
      </c>
      <c r="Q10" s="226">
        <v>140.54054054054055</v>
      </c>
      <c r="R10" s="226">
        <v>297.5</v>
      </c>
      <c r="S10" s="226">
        <v>103.33333333333334</v>
      </c>
      <c r="T10" s="227">
        <v>880</v>
      </c>
      <c r="U10" s="188"/>
      <c r="V10" s="172"/>
      <c r="W10" s="172"/>
      <c r="X10" s="172"/>
      <c r="Y10" s="172"/>
      <c r="Z10" s="172"/>
      <c r="AA10" s="172"/>
      <c r="AB10" s="172"/>
      <c r="AC10" s="172"/>
      <c r="AD10" s="173"/>
      <c r="AE10" s="173"/>
      <c r="AF10" s="173"/>
      <c r="AG10" s="173"/>
      <c r="AH10" s="173"/>
      <c r="AI10" s="173"/>
      <c r="AJ10" s="173"/>
      <c r="AK10" s="173"/>
    </row>
    <row r="11" spans="1:37" ht="14.25">
      <c r="A11" s="215"/>
      <c r="B11" s="228"/>
      <c r="C11" s="217" t="s">
        <v>107</v>
      </c>
      <c r="D11" s="229">
        <v>1898200</v>
      </c>
      <c r="E11" s="229">
        <v>1720500</v>
      </c>
      <c r="F11" s="229">
        <v>1680800</v>
      </c>
      <c r="G11" s="229">
        <v>39700</v>
      </c>
      <c r="H11" s="230">
        <v>177700</v>
      </c>
      <c r="I11" s="231"/>
      <c r="J11" s="215"/>
      <c r="K11" s="217" t="s">
        <v>107</v>
      </c>
      <c r="L11" s="232">
        <v>1720500</v>
      </c>
      <c r="M11" s="232">
        <v>1680800</v>
      </c>
      <c r="N11" s="232">
        <v>39700</v>
      </c>
      <c r="O11" s="232">
        <v>1688000</v>
      </c>
      <c r="P11" s="232">
        <v>1667300</v>
      </c>
      <c r="Q11" s="232">
        <v>20700</v>
      </c>
      <c r="R11" s="232">
        <v>32500</v>
      </c>
      <c r="S11" s="232">
        <v>13500</v>
      </c>
      <c r="T11" s="233">
        <v>19000</v>
      </c>
      <c r="U11" s="188"/>
      <c r="V11" s="172"/>
      <c r="W11" s="172"/>
      <c r="X11" s="172"/>
      <c r="Y11" s="172"/>
      <c r="Z11" s="172"/>
      <c r="AA11" s="172"/>
      <c r="AB11" s="172"/>
      <c r="AC11" s="172"/>
      <c r="AD11" s="173"/>
      <c r="AE11" s="173"/>
      <c r="AF11" s="173"/>
      <c r="AG11" s="173"/>
      <c r="AH11" s="173"/>
      <c r="AI11" s="173"/>
      <c r="AJ11" s="173"/>
      <c r="AK11" s="173"/>
    </row>
    <row r="12" spans="1:37" ht="14.25">
      <c r="A12" s="215"/>
      <c r="B12" s="216" t="s">
        <v>57</v>
      </c>
      <c r="C12" s="217" t="s">
        <v>108</v>
      </c>
      <c r="D12" s="229">
        <v>1792500</v>
      </c>
      <c r="E12" s="229">
        <v>1625000</v>
      </c>
      <c r="F12" s="229">
        <v>1603300</v>
      </c>
      <c r="G12" s="229">
        <v>21700</v>
      </c>
      <c r="H12" s="230">
        <v>167500</v>
      </c>
      <c r="I12" s="188"/>
      <c r="J12" s="220" t="s">
        <v>91</v>
      </c>
      <c r="K12" s="217" t="s">
        <v>108</v>
      </c>
      <c r="L12" s="232">
        <v>1625000</v>
      </c>
      <c r="M12" s="232">
        <v>1603300</v>
      </c>
      <c r="N12" s="232">
        <v>21700</v>
      </c>
      <c r="O12" s="232">
        <v>1609300</v>
      </c>
      <c r="P12" s="232">
        <v>1591900</v>
      </c>
      <c r="Q12" s="232">
        <v>17400</v>
      </c>
      <c r="R12" s="232">
        <v>15700</v>
      </c>
      <c r="S12" s="232">
        <v>11400</v>
      </c>
      <c r="T12" s="233">
        <v>4300</v>
      </c>
      <c r="U12" s="188"/>
      <c r="V12" s="172"/>
      <c r="W12" s="172"/>
      <c r="X12" s="172"/>
      <c r="Y12" s="172"/>
      <c r="Z12" s="172"/>
      <c r="AA12" s="172"/>
      <c r="AB12" s="172"/>
      <c r="AC12" s="172"/>
      <c r="AD12" s="173"/>
      <c r="AE12" s="173"/>
      <c r="AF12" s="173"/>
      <c r="AG12" s="173"/>
      <c r="AH12" s="173"/>
      <c r="AI12" s="173"/>
      <c r="AJ12" s="173"/>
      <c r="AK12" s="173"/>
    </row>
    <row r="13" spans="1:37" ht="14.25">
      <c r="A13" s="220" t="s">
        <v>58</v>
      </c>
      <c r="B13" s="216" t="s">
        <v>18</v>
      </c>
      <c r="C13" s="217" t="s">
        <v>55</v>
      </c>
      <c r="D13" s="218">
        <v>105700</v>
      </c>
      <c r="E13" s="218">
        <v>95500</v>
      </c>
      <c r="F13" s="218">
        <v>77500</v>
      </c>
      <c r="G13" s="218">
        <v>18000</v>
      </c>
      <c r="H13" s="219">
        <v>10200</v>
      </c>
      <c r="I13" s="188"/>
      <c r="J13" s="220" t="s">
        <v>92</v>
      </c>
      <c r="K13" s="217" t="s">
        <v>55</v>
      </c>
      <c r="L13" s="221">
        <v>95500</v>
      </c>
      <c r="M13" s="221">
        <v>77500</v>
      </c>
      <c r="N13" s="221">
        <v>18000</v>
      </c>
      <c r="O13" s="221">
        <v>78700</v>
      </c>
      <c r="P13" s="221">
        <v>75400</v>
      </c>
      <c r="Q13" s="221">
        <v>3300</v>
      </c>
      <c r="R13" s="221">
        <v>16800</v>
      </c>
      <c r="S13" s="221">
        <v>2100</v>
      </c>
      <c r="T13" s="222">
        <v>14700</v>
      </c>
      <c r="U13" s="188"/>
      <c r="V13" s="172"/>
      <c r="W13" s="172"/>
      <c r="X13" s="172"/>
      <c r="Y13" s="172"/>
      <c r="Z13" s="172"/>
      <c r="AA13" s="172"/>
      <c r="AB13" s="172"/>
      <c r="AC13" s="172"/>
      <c r="AD13" s="173"/>
      <c r="AE13" s="173"/>
      <c r="AF13" s="173"/>
      <c r="AG13" s="173"/>
      <c r="AH13" s="173"/>
      <c r="AI13" s="173"/>
      <c r="AJ13" s="173"/>
      <c r="AK13" s="173"/>
    </row>
    <row r="14" spans="1:37" ht="14.25">
      <c r="A14" s="234"/>
      <c r="B14" s="235"/>
      <c r="C14" s="217" t="s">
        <v>56</v>
      </c>
      <c r="D14" s="224">
        <v>105.89679218967922</v>
      </c>
      <c r="E14" s="224">
        <v>105.87692307692306</v>
      </c>
      <c r="F14" s="224">
        <v>104.83378032807336</v>
      </c>
      <c r="G14" s="224">
        <v>182.94930875576037</v>
      </c>
      <c r="H14" s="225">
        <v>106.08955223880596</v>
      </c>
      <c r="I14" s="188"/>
      <c r="J14" s="234"/>
      <c r="K14" s="217" t="s">
        <v>56</v>
      </c>
      <c r="L14" s="224">
        <v>105.87692307692306</v>
      </c>
      <c r="M14" s="224">
        <v>104.83378032807336</v>
      </c>
      <c r="N14" s="224">
        <v>182.94930875576037</v>
      </c>
      <c r="O14" s="224">
        <v>104.89032498601875</v>
      </c>
      <c r="P14" s="224">
        <v>104.73647842201143</v>
      </c>
      <c r="Q14" s="224">
        <v>118.96551724137932</v>
      </c>
      <c r="R14" s="224">
        <v>207.0063694267516</v>
      </c>
      <c r="S14" s="224">
        <v>118.42105263157893</v>
      </c>
      <c r="T14" s="225">
        <v>441.86046511627904</v>
      </c>
      <c r="U14" s="188"/>
      <c r="V14" s="172"/>
      <c r="W14" s="172"/>
      <c r="X14" s="172"/>
      <c r="Y14" s="172"/>
      <c r="Z14" s="172"/>
      <c r="AA14" s="172"/>
      <c r="AB14" s="172"/>
      <c r="AC14" s="172"/>
      <c r="AD14" s="173"/>
      <c r="AE14" s="173"/>
      <c r="AF14" s="173"/>
      <c r="AG14" s="173"/>
      <c r="AH14" s="173"/>
      <c r="AI14" s="173"/>
      <c r="AJ14" s="173"/>
      <c r="AK14" s="173"/>
    </row>
    <row r="15" spans="1:37" ht="14.25">
      <c r="A15" s="236"/>
      <c r="B15" s="237"/>
      <c r="C15" s="217" t="s">
        <v>59</v>
      </c>
      <c r="D15" s="224">
        <v>100</v>
      </c>
      <c r="E15" s="224">
        <v>90.74154379878577</v>
      </c>
      <c r="F15" s="224">
        <v>87.705984388551599</v>
      </c>
      <c r="G15" s="224">
        <v>3.0355594102341716</v>
      </c>
      <c r="H15" s="225">
        <v>9.2584562012142246</v>
      </c>
      <c r="I15" s="188"/>
      <c r="J15" s="238"/>
      <c r="K15" s="217" t="s">
        <v>59</v>
      </c>
      <c r="L15" s="224">
        <v>100</v>
      </c>
      <c r="M15" s="224">
        <v>96.654719235364396</v>
      </c>
      <c r="N15" s="224">
        <v>3.3452807646356031</v>
      </c>
      <c r="O15" s="224">
        <v>97.156511350059731</v>
      </c>
      <c r="P15" s="224">
        <v>95.913978494623649</v>
      </c>
      <c r="Q15" s="224">
        <v>1.2425328554360813</v>
      </c>
      <c r="R15" s="224">
        <v>2.8434886499402632</v>
      </c>
      <c r="S15" s="224">
        <v>0.74074074074074081</v>
      </c>
      <c r="T15" s="225">
        <v>2.1027479091995223</v>
      </c>
      <c r="U15" s="188"/>
      <c r="V15" s="172"/>
      <c r="W15" s="172"/>
      <c r="X15" s="172"/>
      <c r="Y15" s="172"/>
      <c r="Z15" s="172"/>
      <c r="AA15" s="172"/>
      <c r="AB15" s="172"/>
      <c r="AC15" s="172"/>
      <c r="AD15" s="173"/>
      <c r="AE15" s="173"/>
      <c r="AF15" s="173"/>
      <c r="AG15" s="173"/>
      <c r="AH15" s="173"/>
      <c r="AI15" s="173"/>
      <c r="AJ15" s="173"/>
      <c r="AK15" s="173"/>
    </row>
    <row r="16" spans="1:37" ht="14.25">
      <c r="A16" s="239" t="s">
        <v>60</v>
      </c>
      <c r="B16" s="240"/>
      <c r="C16" s="241" t="s">
        <v>61</v>
      </c>
      <c r="D16" s="242">
        <v>100</v>
      </c>
      <c r="E16" s="242">
        <v>90.638499631229593</v>
      </c>
      <c r="F16" s="242">
        <v>88.54704456853861</v>
      </c>
      <c r="G16" s="242">
        <v>2.0914550626909705</v>
      </c>
      <c r="H16" s="243">
        <v>9.3615003687704146</v>
      </c>
      <c r="I16" s="188"/>
      <c r="J16" s="244" t="s">
        <v>60</v>
      </c>
      <c r="K16" s="241" t="s">
        <v>61</v>
      </c>
      <c r="L16" s="242">
        <v>100</v>
      </c>
      <c r="M16" s="242">
        <v>97.692531240918328</v>
      </c>
      <c r="N16" s="242">
        <v>2.3074687590816625</v>
      </c>
      <c r="O16" s="242">
        <v>98.111014240046501</v>
      </c>
      <c r="P16" s="242">
        <v>96.907875617553046</v>
      </c>
      <c r="Q16" s="242">
        <v>1.2031386224934613</v>
      </c>
      <c r="R16" s="242">
        <v>1.8889857599535018</v>
      </c>
      <c r="S16" s="242">
        <v>0.78465562336530081</v>
      </c>
      <c r="T16" s="243">
        <v>1.104330136588201</v>
      </c>
      <c r="U16" s="188"/>
      <c r="V16" s="172"/>
      <c r="W16" s="172"/>
      <c r="X16" s="172"/>
      <c r="Y16" s="172"/>
      <c r="Z16" s="172"/>
      <c r="AA16" s="172"/>
      <c r="AB16" s="172"/>
      <c r="AC16" s="172"/>
      <c r="AD16" s="173"/>
      <c r="AE16" s="173"/>
      <c r="AF16" s="173"/>
      <c r="AG16" s="173"/>
      <c r="AH16" s="173"/>
      <c r="AI16" s="173"/>
      <c r="AJ16" s="173"/>
      <c r="AK16" s="173"/>
    </row>
    <row r="17" spans="1:37" ht="14.25">
      <c r="A17" s="245"/>
      <c r="B17" s="246"/>
      <c r="C17" s="247"/>
      <c r="D17" s="248"/>
      <c r="E17" s="248"/>
      <c r="F17" s="248"/>
      <c r="G17" s="248"/>
      <c r="H17" s="248"/>
      <c r="I17" s="188"/>
      <c r="J17" s="247"/>
      <c r="K17" s="247"/>
      <c r="L17" s="248"/>
      <c r="M17" s="248"/>
      <c r="N17" s="248"/>
      <c r="O17" s="248"/>
      <c r="P17" s="248"/>
      <c r="Q17" s="248"/>
      <c r="R17" s="248"/>
      <c r="S17" s="248"/>
      <c r="T17" s="248"/>
      <c r="U17" s="188"/>
      <c r="V17" s="172"/>
      <c r="W17" s="172"/>
      <c r="X17" s="172"/>
      <c r="Y17" s="172"/>
      <c r="Z17" s="172"/>
      <c r="AA17" s="172"/>
      <c r="AB17" s="172"/>
      <c r="AC17" s="172"/>
    </row>
    <row r="18" spans="1:37" ht="14.25">
      <c r="A18" s="188"/>
      <c r="B18" s="188"/>
      <c r="C18" s="188"/>
      <c r="D18" s="188"/>
      <c r="E18" s="188"/>
      <c r="F18" s="188"/>
      <c r="G18" s="188"/>
      <c r="H18" s="188"/>
      <c r="I18" s="249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249"/>
      <c r="V18" s="249"/>
      <c r="W18" s="249"/>
      <c r="X18" s="249"/>
      <c r="Y18" s="249"/>
      <c r="Z18" s="249"/>
      <c r="AA18" s="249"/>
      <c r="AB18" s="249"/>
      <c r="AC18" s="249"/>
      <c r="AD18" s="173"/>
      <c r="AE18" s="173"/>
      <c r="AF18" s="173"/>
      <c r="AG18" s="173"/>
      <c r="AH18" s="173"/>
      <c r="AI18" s="173"/>
      <c r="AJ18" s="173"/>
      <c r="AK18" s="173"/>
    </row>
    <row r="19" spans="1:37" ht="17.25">
      <c r="A19" s="175" t="s">
        <v>62</v>
      </c>
      <c r="B19" s="176"/>
      <c r="C19" s="176"/>
      <c r="D19" s="179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9"/>
      <c r="U19" s="176"/>
      <c r="V19" s="176"/>
      <c r="W19" s="176"/>
      <c r="X19" s="176"/>
      <c r="Y19" s="176"/>
      <c r="Z19" s="176"/>
      <c r="AA19" s="176"/>
      <c r="AB19" s="176"/>
      <c r="AC19" s="178" t="s">
        <v>36</v>
      </c>
      <c r="AD19" s="173"/>
      <c r="AE19" s="173"/>
      <c r="AF19" s="173"/>
      <c r="AG19" s="173"/>
      <c r="AH19" s="173"/>
      <c r="AI19" s="173"/>
      <c r="AJ19" s="173"/>
      <c r="AK19" s="173"/>
    </row>
    <row r="20" spans="1:37" ht="14.25">
      <c r="A20" s="180"/>
      <c r="B20" s="181"/>
      <c r="C20" s="182" t="s">
        <v>37</v>
      </c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1"/>
      <c r="X20" s="251"/>
      <c r="Y20" s="251"/>
      <c r="Z20" s="251"/>
      <c r="AA20" s="251"/>
      <c r="AB20" s="251"/>
      <c r="AC20" s="263"/>
      <c r="AD20" s="173"/>
      <c r="AE20" s="173"/>
      <c r="AF20" s="173"/>
      <c r="AG20" s="173"/>
      <c r="AH20" s="173"/>
      <c r="AI20" s="173"/>
      <c r="AJ20" s="173"/>
      <c r="AK20" s="173"/>
    </row>
    <row r="21" spans="1:37" ht="14.25">
      <c r="A21" s="190" t="s">
        <v>43</v>
      </c>
      <c r="B21" s="191"/>
      <c r="C21" s="192"/>
      <c r="D21" s="252" t="s">
        <v>21</v>
      </c>
      <c r="E21" s="252" t="s">
        <v>63</v>
      </c>
      <c r="F21" s="252" t="s">
        <v>64</v>
      </c>
      <c r="G21" s="252" t="s">
        <v>65</v>
      </c>
      <c r="H21" s="252" t="s">
        <v>66</v>
      </c>
      <c r="I21" s="252" t="s">
        <v>67</v>
      </c>
      <c r="J21" s="252" t="s">
        <v>68</v>
      </c>
      <c r="K21" s="252" t="s">
        <v>69</v>
      </c>
      <c r="L21" s="252" t="s">
        <v>70</v>
      </c>
      <c r="M21" s="252" t="s">
        <v>71</v>
      </c>
      <c r="N21" s="252" t="s">
        <v>72</v>
      </c>
      <c r="O21" s="252" t="s">
        <v>73</v>
      </c>
      <c r="P21" s="252" t="s">
        <v>74</v>
      </c>
      <c r="Q21" s="252" t="s">
        <v>75</v>
      </c>
      <c r="R21" s="252" t="s">
        <v>76</v>
      </c>
      <c r="S21" s="252" t="s">
        <v>77</v>
      </c>
      <c r="T21" s="252" t="s">
        <v>78</v>
      </c>
      <c r="U21" s="252" t="s">
        <v>79</v>
      </c>
      <c r="V21" s="252" t="s">
        <v>80</v>
      </c>
      <c r="W21" s="252" t="s">
        <v>81</v>
      </c>
      <c r="X21" s="252" t="s">
        <v>82</v>
      </c>
      <c r="Y21" s="252" t="s">
        <v>83</v>
      </c>
      <c r="Z21" s="253" t="s">
        <v>84</v>
      </c>
      <c r="AA21" s="253" t="s">
        <v>85</v>
      </c>
      <c r="AB21" s="253" t="s">
        <v>86</v>
      </c>
      <c r="AC21" s="195" t="s">
        <v>46</v>
      </c>
      <c r="AD21" s="173"/>
      <c r="AE21" s="173"/>
      <c r="AF21" s="173"/>
      <c r="AG21" s="173"/>
      <c r="AH21" s="173"/>
      <c r="AI21" s="173"/>
      <c r="AJ21" s="173"/>
      <c r="AK21" s="173"/>
    </row>
    <row r="22" spans="1:37" ht="14.25">
      <c r="A22" s="254"/>
      <c r="B22" s="255"/>
      <c r="C22" s="217" t="s">
        <v>107</v>
      </c>
      <c r="D22" s="232">
        <v>418500</v>
      </c>
      <c r="E22" s="232">
        <v>6000</v>
      </c>
      <c r="F22" s="232">
        <v>5000</v>
      </c>
      <c r="G22" s="232">
        <v>3700</v>
      </c>
      <c r="H22" s="232">
        <v>177800</v>
      </c>
      <c r="I22" s="232">
        <v>33200</v>
      </c>
      <c r="J22" s="232">
        <v>80300</v>
      </c>
      <c r="K22" s="232">
        <v>5900</v>
      </c>
      <c r="L22" s="232">
        <v>3600</v>
      </c>
      <c r="M22" s="232">
        <v>1600</v>
      </c>
      <c r="N22" s="232">
        <v>5300</v>
      </c>
      <c r="O22" s="232">
        <v>54600</v>
      </c>
      <c r="P22" s="232">
        <v>1900</v>
      </c>
      <c r="Q22" s="232">
        <v>3400</v>
      </c>
      <c r="R22" s="232">
        <v>2100</v>
      </c>
      <c r="S22" s="232">
        <v>2600</v>
      </c>
      <c r="T22" s="232">
        <v>10300</v>
      </c>
      <c r="U22" s="232">
        <v>3300</v>
      </c>
      <c r="V22" s="232">
        <v>3000</v>
      </c>
      <c r="W22" s="232">
        <v>0</v>
      </c>
      <c r="X22" s="232">
        <v>900</v>
      </c>
      <c r="Y22" s="232">
        <v>0</v>
      </c>
      <c r="Z22" s="256">
        <v>0</v>
      </c>
      <c r="AA22" s="256">
        <v>0</v>
      </c>
      <c r="AB22" s="256">
        <v>0</v>
      </c>
      <c r="AC22" s="264">
        <v>14000</v>
      </c>
      <c r="AD22" s="173"/>
      <c r="AE22" s="173"/>
      <c r="AF22" s="173"/>
      <c r="AG22" s="173"/>
      <c r="AH22" s="173"/>
      <c r="AI22" s="173"/>
      <c r="AJ22" s="173"/>
      <c r="AK22" s="173"/>
    </row>
    <row r="23" spans="1:37" ht="14.25">
      <c r="A23" s="257" t="s">
        <v>51</v>
      </c>
      <c r="B23" s="210" t="s">
        <v>52</v>
      </c>
      <c r="C23" s="205" t="s">
        <v>108</v>
      </c>
      <c r="D23" s="206">
        <v>368000</v>
      </c>
      <c r="E23" s="206">
        <v>6100</v>
      </c>
      <c r="F23" s="206">
        <v>5100</v>
      </c>
      <c r="G23" s="206">
        <v>3000</v>
      </c>
      <c r="H23" s="206">
        <v>160900</v>
      </c>
      <c r="I23" s="206">
        <v>31400</v>
      </c>
      <c r="J23" s="206">
        <v>71200</v>
      </c>
      <c r="K23" s="206">
        <v>5200</v>
      </c>
      <c r="L23" s="206">
        <v>3300</v>
      </c>
      <c r="M23" s="206">
        <v>1600</v>
      </c>
      <c r="N23" s="206">
        <v>3200</v>
      </c>
      <c r="O23" s="206">
        <v>48000</v>
      </c>
      <c r="P23" s="206">
        <v>1700</v>
      </c>
      <c r="Q23" s="206">
        <v>2600</v>
      </c>
      <c r="R23" s="206">
        <v>1700</v>
      </c>
      <c r="S23" s="206">
        <v>2100</v>
      </c>
      <c r="T23" s="206">
        <v>10200</v>
      </c>
      <c r="U23" s="206">
        <v>2400</v>
      </c>
      <c r="V23" s="206">
        <v>2600</v>
      </c>
      <c r="W23" s="206">
        <v>0</v>
      </c>
      <c r="X23" s="206">
        <v>800</v>
      </c>
      <c r="Y23" s="206">
        <v>0</v>
      </c>
      <c r="Z23" s="258">
        <v>0</v>
      </c>
      <c r="AA23" s="258">
        <v>200</v>
      </c>
      <c r="AB23" s="258">
        <v>0</v>
      </c>
      <c r="AC23" s="265">
        <v>4700</v>
      </c>
      <c r="AD23" s="173"/>
      <c r="AE23" s="173"/>
      <c r="AF23" s="173"/>
      <c r="AG23" s="173"/>
      <c r="AH23" s="173"/>
      <c r="AI23" s="173"/>
      <c r="AJ23" s="173"/>
      <c r="AK23" s="173"/>
    </row>
    <row r="24" spans="1:37" ht="14.25">
      <c r="A24" s="259"/>
      <c r="B24" s="216" t="s">
        <v>54</v>
      </c>
      <c r="C24" s="217" t="s">
        <v>55</v>
      </c>
      <c r="D24" s="221">
        <v>50500</v>
      </c>
      <c r="E24" s="221">
        <v>-100</v>
      </c>
      <c r="F24" s="221">
        <v>-100</v>
      </c>
      <c r="G24" s="221">
        <v>700</v>
      </c>
      <c r="H24" s="221">
        <v>16900</v>
      </c>
      <c r="I24" s="221">
        <v>1800</v>
      </c>
      <c r="J24" s="221">
        <v>9100</v>
      </c>
      <c r="K24" s="221">
        <v>700</v>
      </c>
      <c r="L24" s="221">
        <v>300</v>
      </c>
      <c r="M24" s="221">
        <v>0</v>
      </c>
      <c r="N24" s="221">
        <v>2100</v>
      </c>
      <c r="O24" s="221">
        <v>6600</v>
      </c>
      <c r="P24" s="221">
        <v>200</v>
      </c>
      <c r="Q24" s="221">
        <v>800</v>
      </c>
      <c r="R24" s="221">
        <v>400</v>
      </c>
      <c r="S24" s="221">
        <v>500</v>
      </c>
      <c r="T24" s="221">
        <v>100</v>
      </c>
      <c r="U24" s="221">
        <v>900</v>
      </c>
      <c r="V24" s="221">
        <v>400</v>
      </c>
      <c r="W24" s="221">
        <v>0</v>
      </c>
      <c r="X24" s="221">
        <v>100</v>
      </c>
      <c r="Y24" s="221">
        <v>0</v>
      </c>
      <c r="Z24" s="221">
        <v>0</v>
      </c>
      <c r="AA24" s="221">
        <v>-200</v>
      </c>
      <c r="AB24" s="221">
        <v>0</v>
      </c>
      <c r="AC24" s="222">
        <v>9300</v>
      </c>
      <c r="AD24" s="173"/>
      <c r="AE24" s="173"/>
      <c r="AF24" s="173"/>
      <c r="AG24" s="173"/>
      <c r="AH24" s="173"/>
      <c r="AI24" s="173"/>
      <c r="AJ24" s="173"/>
      <c r="AK24" s="173"/>
    </row>
    <row r="25" spans="1:37" ht="14.25">
      <c r="A25" s="259"/>
      <c r="B25" s="223"/>
      <c r="C25" s="217" t="s">
        <v>56</v>
      </c>
      <c r="D25" s="226">
        <v>113.72282608695652</v>
      </c>
      <c r="E25" s="226">
        <v>98.360655737704917</v>
      </c>
      <c r="F25" s="226">
        <v>98.039215686274503</v>
      </c>
      <c r="G25" s="226">
        <v>123.33333333333334</v>
      </c>
      <c r="H25" s="226">
        <v>110.50341827221877</v>
      </c>
      <c r="I25" s="226">
        <v>105.73248407643312</v>
      </c>
      <c r="J25" s="226">
        <v>112.78089887640451</v>
      </c>
      <c r="K25" s="226">
        <v>113.46153846153845</v>
      </c>
      <c r="L25" s="226">
        <v>109.09090909090908</v>
      </c>
      <c r="M25" s="226">
        <v>100</v>
      </c>
      <c r="N25" s="226">
        <v>165.625</v>
      </c>
      <c r="O25" s="226">
        <v>113.75</v>
      </c>
      <c r="P25" s="226">
        <v>111.76470588235294</v>
      </c>
      <c r="Q25" s="226">
        <v>130.76923076923077</v>
      </c>
      <c r="R25" s="226">
        <v>123.52941176470588</v>
      </c>
      <c r="S25" s="226">
        <v>123.80952380952381</v>
      </c>
      <c r="T25" s="226">
        <v>100.98039215686273</v>
      </c>
      <c r="U25" s="226">
        <v>137.5</v>
      </c>
      <c r="V25" s="226">
        <v>115.38461538461537</v>
      </c>
      <c r="W25" s="224">
        <v>0</v>
      </c>
      <c r="X25" s="224">
        <v>112.5</v>
      </c>
      <c r="Y25" s="224">
        <v>0</v>
      </c>
      <c r="Z25" s="224">
        <v>0</v>
      </c>
      <c r="AA25" s="224">
        <v>0</v>
      </c>
      <c r="AB25" s="224">
        <v>0</v>
      </c>
      <c r="AC25" s="227">
        <v>297.87234042553189</v>
      </c>
      <c r="AD25" s="173"/>
      <c r="AE25" s="173"/>
      <c r="AF25" s="173"/>
      <c r="AG25" s="173"/>
      <c r="AH25" s="173"/>
      <c r="AI25" s="173"/>
      <c r="AJ25" s="173"/>
      <c r="AK25" s="173"/>
    </row>
    <row r="26" spans="1:37" ht="14.25">
      <c r="A26" s="259"/>
      <c r="B26" s="228"/>
      <c r="C26" s="217" t="s">
        <v>107</v>
      </c>
      <c r="D26" s="232">
        <v>1720500</v>
      </c>
      <c r="E26" s="232">
        <v>25500</v>
      </c>
      <c r="F26" s="232">
        <v>22800</v>
      </c>
      <c r="G26" s="232">
        <v>13500</v>
      </c>
      <c r="H26" s="232">
        <v>744100</v>
      </c>
      <c r="I26" s="232">
        <v>145100</v>
      </c>
      <c r="J26" s="232">
        <v>317600</v>
      </c>
      <c r="K26" s="232">
        <v>25000</v>
      </c>
      <c r="L26" s="232">
        <v>14000</v>
      </c>
      <c r="M26" s="232">
        <v>6900</v>
      </c>
      <c r="N26" s="232">
        <v>17800</v>
      </c>
      <c r="O26" s="232">
        <v>229200</v>
      </c>
      <c r="P26" s="232">
        <v>8400</v>
      </c>
      <c r="Q26" s="232">
        <v>16400</v>
      </c>
      <c r="R26" s="232">
        <v>8900</v>
      </c>
      <c r="S26" s="232">
        <v>10700</v>
      </c>
      <c r="T26" s="232">
        <v>45600</v>
      </c>
      <c r="U26" s="232">
        <v>11900</v>
      </c>
      <c r="V26" s="232">
        <v>11900</v>
      </c>
      <c r="W26" s="232">
        <v>1400</v>
      </c>
      <c r="X26" s="232">
        <v>4100</v>
      </c>
      <c r="Y26" s="232">
        <v>0</v>
      </c>
      <c r="Z26" s="232">
        <v>0</v>
      </c>
      <c r="AA26" s="256">
        <v>0</v>
      </c>
      <c r="AB26" s="256">
        <v>0</v>
      </c>
      <c r="AC26" s="264">
        <v>39700</v>
      </c>
      <c r="AD26" s="173"/>
      <c r="AE26" s="173"/>
      <c r="AF26" s="173"/>
      <c r="AG26" s="173"/>
      <c r="AH26" s="173"/>
      <c r="AI26" s="173"/>
      <c r="AJ26" s="173"/>
      <c r="AK26" s="173"/>
    </row>
    <row r="27" spans="1:37" ht="14.25">
      <c r="A27" s="259"/>
      <c r="B27" s="216" t="s">
        <v>57</v>
      </c>
      <c r="C27" s="217" t="s">
        <v>108</v>
      </c>
      <c r="D27" s="232">
        <v>1625000</v>
      </c>
      <c r="E27" s="269">
        <v>26600</v>
      </c>
      <c r="F27" s="269">
        <v>19800</v>
      </c>
      <c r="G27" s="269">
        <v>12700</v>
      </c>
      <c r="H27" s="269">
        <v>717400</v>
      </c>
      <c r="I27" s="269">
        <v>138700</v>
      </c>
      <c r="J27" s="269">
        <v>305900</v>
      </c>
      <c r="K27" s="269">
        <v>22700</v>
      </c>
      <c r="L27" s="269">
        <v>13400</v>
      </c>
      <c r="M27" s="269">
        <v>7700</v>
      </c>
      <c r="N27" s="269">
        <v>11400</v>
      </c>
      <c r="O27" s="269">
        <v>210600</v>
      </c>
      <c r="P27" s="269">
        <v>8600</v>
      </c>
      <c r="Q27" s="269">
        <v>14500</v>
      </c>
      <c r="R27" s="269">
        <v>7200</v>
      </c>
      <c r="S27" s="269">
        <v>10200</v>
      </c>
      <c r="T27" s="269">
        <v>43500</v>
      </c>
      <c r="U27" s="269">
        <v>10400</v>
      </c>
      <c r="V27" s="269">
        <v>13300</v>
      </c>
      <c r="W27" s="269">
        <v>2700</v>
      </c>
      <c r="X27" s="269">
        <v>2800</v>
      </c>
      <c r="Y27" s="269">
        <v>2700</v>
      </c>
      <c r="Z27" s="269">
        <v>300</v>
      </c>
      <c r="AA27" s="270">
        <v>200</v>
      </c>
      <c r="AB27" s="270">
        <v>0</v>
      </c>
      <c r="AC27" s="271">
        <v>21700</v>
      </c>
      <c r="AD27" s="173"/>
      <c r="AE27" s="173"/>
      <c r="AF27" s="173"/>
      <c r="AG27" s="173"/>
      <c r="AH27" s="173"/>
      <c r="AI27" s="173"/>
      <c r="AJ27" s="173"/>
      <c r="AK27" s="173"/>
    </row>
    <row r="28" spans="1:37" ht="14.25">
      <c r="A28" s="261" t="s">
        <v>58</v>
      </c>
      <c r="B28" s="216" t="s">
        <v>18</v>
      </c>
      <c r="C28" s="217" t="s">
        <v>55</v>
      </c>
      <c r="D28" s="221">
        <v>95500</v>
      </c>
      <c r="E28" s="221">
        <v>-1100</v>
      </c>
      <c r="F28" s="221">
        <v>3000</v>
      </c>
      <c r="G28" s="221">
        <v>800</v>
      </c>
      <c r="H28" s="221">
        <v>26700</v>
      </c>
      <c r="I28" s="221">
        <v>6400</v>
      </c>
      <c r="J28" s="221">
        <v>11700</v>
      </c>
      <c r="K28" s="221">
        <v>2300</v>
      </c>
      <c r="L28" s="221">
        <v>600</v>
      </c>
      <c r="M28" s="221">
        <v>-800</v>
      </c>
      <c r="N28" s="221">
        <v>6400</v>
      </c>
      <c r="O28" s="221">
        <v>18600</v>
      </c>
      <c r="P28" s="221">
        <v>-200</v>
      </c>
      <c r="Q28" s="221">
        <v>1900</v>
      </c>
      <c r="R28" s="221">
        <v>1700</v>
      </c>
      <c r="S28" s="221">
        <v>500</v>
      </c>
      <c r="T28" s="221">
        <v>2100</v>
      </c>
      <c r="U28" s="221">
        <v>1500</v>
      </c>
      <c r="V28" s="221">
        <v>-1400</v>
      </c>
      <c r="W28" s="221">
        <v>-1300</v>
      </c>
      <c r="X28" s="221">
        <v>1300</v>
      </c>
      <c r="Y28" s="221">
        <v>-2700</v>
      </c>
      <c r="Z28" s="221">
        <v>-300</v>
      </c>
      <c r="AA28" s="221">
        <v>-200</v>
      </c>
      <c r="AB28" s="221">
        <v>0</v>
      </c>
      <c r="AC28" s="222">
        <v>18000</v>
      </c>
      <c r="AD28" s="173"/>
      <c r="AE28" s="173"/>
      <c r="AF28" s="173"/>
      <c r="AG28" s="173"/>
      <c r="AH28" s="173"/>
      <c r="AI28" s="173"/>
      <c r="AJ28" s="173"/>
      <c r="AK28" s="173"/>
    </row>
    <row r="29" spans="1:37" ht="14.25">
      <c r="A29" s="254"/>
      <c r="B29" s="235"/>
      <c r="C29" s="217" t="s">
        <v>56</v>
      </c>
      <c r="D29" s="224">
        <v>105.87692307692306</v>
      </c>
      <c r="E29" s="224">
        <v>95.864661654135347</v>
      </c>
      <c r="F29" s="224">
        <v>115.15151515151516</v>
      </c>
      <c r="G29" s="224">
        <v>106.29921259842521</v>
      </c>
      <c r="H29" s="224">
        <v>103.72177306941734</v>
      </c>
      <c r="I29" s="224">
        <v>104.61427541456381</v>
      </c>
      <c r="J29" s="224">
        <v>103.82477933965349</v>
      </c>
      <c r="K29" s="224">
        <v>110.13215859030836</v>
      </c>
      <c r="L29" s="224">
        <v>104.4776119402985</v>
      </c>
      <c r="M29" s="224">
        <v>89.610389610389603</v>
      </c>
      <c r="N29" s="224">
        <v>156.14035087719299</v>
      </c>
      <c r="O29" s="224">
        <v>108.83190883190883</v>
      </c>
      <c r="P29" s="224">
        <v>97.674418604651152</v>
      </c>
      <c r="Q29" s="224">
        <v>113.10344827586208</v>
      </c>
      <c r="R29" s="224">
        <v>123.61111111111111</v>
      </c>
      <c r="S29" s="224">
        <v>104.90196078431373</v>
      </c>
      <c r="T29" s="224">
        <v>104.82758620689656</v>
      </c>
      <c r="U29" s="224">
        <v>114.42307692307692</v>
      </c>
      <c r="V29" s="224">
        <v>89.473684210526315</v>
      </c>
      <c r="W29" s="224">
        <v>51.851851851851848</v>
      </c>
      <c r="X29" s="224">
        <v>146.42857142857142</v>
      </c>
      <c r="Y29" s="224">
        <v>0</v>
      </c>
      <c r="Z29" s="224">
        <v>0</v>
      </c>
      <c r="AA29" s="224">
        <v>0</v>
      </c>
      <c r="AB29" s="224">
        <v>0</v>
      </c>
      <c r="AC29" s="225">
        <v>182.94930875576037</v>
      </c>
      <c r="AD29" s="173"/>
      <c r="AE29" s="173"/>
      <c r="AF29" s="173"/>
      <c r="AG29" s="173"/>
      <c r="AH29" s="173"/>
      <c r="AI29" s="173"/>
      <c r="AJ29" s="173"/>
      <c r="AK29" s="173"/>
    </row>
    <row r="30" spans="1:37" ht="14.25">
      <c r="A30" s="236"/>
      <c r="B30" s="237"/>
      <c r="C30" s="217" t="s">
        <v>59</v>
      </c>
      <c r="D30" s="224">
        <v>100</v>
      </c>
      <c r="E30" s="224">
        <v>1.4336917562724014</v>
      </c>
      <c r="F30" s="224">
        <v>1.1947431302270013</v>
      </c>
      <c r="G30" s="224">
        <v>0.88410991636798086</v>
      </c>
      <c r="H30" s="224">
        <v>42.485065710872163</v>
      </c>
      <c r="I30" s="224">
        <v>7.9330943847072888</v>
      </c>
      <c r="J30" s="224">
        <v>19.187574671445638</v>
      </c>
      <c r="K30" s="224">
        <v>1.4097968936678613</v>
      </c>
      <c r="L30" s="224">
        <v>0.86021505376344087</v>
      </c>
      <c r="M30" s="224">
        <v>0.38231780167264034</v>
      </c>
      <c r="N30" s="224">
        <v>1.2664277180406212</v>
      </c>
      <c r="O30" s="224">
        <v>13.046594982078851</v>
      </c>
      <c r="P30" s="224">
        <v>0.45400238948626048</v>
      </c>
      <c r="Q30" s="224">
        <v>0.81242532855436078</v>
      </c>
      <c r="R30" s="224">
        <v>0.50179211469534046</v>
      </c>
      <c r="S30" s="224">
        <v>0.62126642771804064</v>
      </c>
      <c r="T30" s="224">
        <v>2.4611708482676224</v>
      </c>
      <c r="U30" s="224">
        <v>0.7885304659498209</v>
      </c>
      <c r="V30" s="224">
        <v>0.71684587813620071</v>
      </c>
      <c r="W30" s="224">
        <v>0</v>
      </c>
      <c r="X30" s="224">
        <v>0.21505376344086022</v>
      </c>
      <c r="Y30" s="224">
        <v>0</v>
      </c>
      <c r="Z30" s="224">
        <v>0</v>
      </c>
      <c r="AA30" s="224">
        <v>0</v>
      </c>
      <c r="AB30" s="224">
        <v>0</v>
      </c>
      <c r="AC30" s="225">
        <v>3.3452807646356031</v>
      </c>
      <c r="AD30" s="173"/>
      <c r="AE30" s="173"/>
      <c r="AF30" s="173"/>
      <c r="AG30" s="173"/>
      <c r="AH30" s="173"/>
      <c r="AI30" s="173"/>
      <c r="AJ30" s="173"/>
      <c r="AK30" s="173"/>
    </row>
    <row r="31" spans="1:37" ht="14.25">
      <c r="A31" s="262" t="s">
        <v>60</v>
      </c>
      <c r="B31" s="240"/>
      <c r="C31" s="241" t="s">
        <v>61</v>
      </c>
      <c r="D31" s="242">
        <v>100</v>
      </c>
      <c r="E31" s="242">
        <v>1.4821272885789014</v>
      </c>
      <c r="F31" s="242">
        <v>1.3251961639058414</v>
      </c>
      <c r="G31" s="242">
        <v>0.78465562336530081</v>
      </c>
      <c r="H31" s="242">
        <v>43.249055507120019</v>
      </c>
      <c r="I31" s="242">
        <v>8.4335948852077891</v>
      </c>
      <c r="J31" s="242">
        <v>18.4597500726533</v>
      </c>
      <c r="K31" s="242">
        <v>1.4530659691950014</v>
      </c>
      <c r="L31" s="242">
        <v>0.81371694274920081</v>
      </c>
      <c r="M31" s="242">
        <v>0.40104620749782044</v>
      </c>
      <c r="N31" s="242">
        <v>1.034582970066841</v>
      </c>
      <c r="O31" s="242">
        <v>13.321708805579775</v>
      </c>
      <c r="P31" s="242">
        <v>0.48823016564952049</v>
      </c>
      <c r="Q31" s="242">
        <v>0.95321127579192089</v>
      </c>
      <c r="R31" s="242">
        <v>0.51729148503342048</v>
      </c>
      <c r="S31" s="242">
        <v>0.62191223481546065</v>
      </c>
      <c r="T31" s="242">
        <v>2.6503923278116828</v>
      </c>
      <c r="U31" s="242">
        <v>0.69165940133682069</v>
      </c>
      <c r="V31" s="242">
        <v>0.69165940133682069</v>
      </c>
      <c r="W31" s="242">
        <v>8.1371694274920081E-2</v>
      </c>
      <c r="X31" s="242">
        <v>0.23830281894798022</v>
      </c>
      <c r="Y31" s="242">
        <v>0</v>
      </c>
      <c r="Z31" s="242">
        <v>0</v>
      </c>
      <c r="AA31" s="242">
        <v>0</v>
      </c>
      <c r="AB31" s="242">
        <v>0</v>
      </c>
      <c r="AC31" s="243">
        <v>2.3074687590816625</v>
      </c>
      <c r="AD31" s="173"/>
      <c r="AE31" s="173"/>
      <c r="AF31" s="173"/>
      <c r="AG31" s="173"/>
      <c r="AH31" s="173"/>
      <c r="AI31" s="173"/>
      <c r="AJ31" s="173"/>
      <c r="AK31" s="173"/>
    </row>
    <row r="32" spans="1:37" ht="14.25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73"/>
      <c r="AE32" s="173"/>
      <c r="AF32" s="173"/>
      <c r="AG32" s="173"/>
      <c r="AH32" s="173"/>
      <c r="AI32" s="173"/>
      <c r="AJ32" s="173"/>
      <c r="AK32" s="173"/>
    </row>
    <row r="33" spans="1:37" ht="14.25">
      <c r="A33" s="188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</row>
    <row r="34" spans="1:37" ht="14.25">
      <c r="A34" s="267" t="s">
        <v>87</v>
      </c>
      <c r="B34" s="179" t="s">
        <v>88</v>
      </c>
      <c r="C34" s="268"/>
      <c r="D34" s="176"/>
      <c r="E34" s="176"/>
      <c r="F34" s="176"/>
      <c r="G34" s="176"/>
      <c r="H34" s="176"/>
      <c r="I34" s="176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3"/>
      <c r="AE34" s="173"/>
      <c r="AF34" s="173"/>
      <c r="AG34" s="173"/>
      <c r="AH34" s="173"/>
      <c r="AI34" s="173"/>
      <c r="AJ34" s="173"/>
      <c r="AK34" s="173"/>
    </row>
    <row r="35" spans="1:37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</row>
    <row r="36" spans="1:37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</row>
    <row r="37" spans="1:37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</row>
    <row r="38" spans="1:37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</row>
    <row r="39" spans="1:37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</row>
    <row r="40" spans="1:37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</row>
    <row r="41" spans="1:37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</row>
    <row r="42" spans="1:37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</row>
    <row r="43" spans="1:37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</row>
    <row r="44" spans="1:37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</row>
    <row r="45" spans="1:37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</row>
    <row r="46" spans="1:37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</row>
    <row r="47" spans="1:37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</row>
    <row r="48" spans="1:37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</row>
  </sheetData>
  <mergeCells count="1">
    <mergeCell ref="A1:D1"/>
  </mergeCells>
  <phoneticPr fontId="6"/>
  <hyperlinks>
    <hyperlink ref="A1" location="'R3'!A1" display="令和３年度"/>
    <hyperlink ref="A1:D1" location="平成16年!A1" display="平成16年!A1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workbookViewId="0">
      <selection sqref="A1:D1"/>
    </sheetView>
  </sheetViews>
  <sheetFormatPr defaultRowHeight="13.5"/>
  <cols>
    <col min="1" max="16384" width="9" style="174"/>
  </cols>
  <sheetData>
    <row r="1" spans="1:37" s="18" customFormat="1" ht="17.25" customHeight="1">
      <c r="A1" s="288" t="str">
        <f>平成16年!A1</f>
        <v>平成16年</v>
      </c>
      <c r="B1" s="288"/>
      <c r="C1" s="288"/>
      <c r="D1" s="288"/>
      <c r="E1" s="14"/>
      <c r="F1" s="14"/>
      <c r="G1" s="14"/>
      <c r="H1" s="14"/>
      <c r="I1" s="14"/>
      <c r="J1" s="15" t="str">
        <f ca="1">RIGHT(CELL("filename",$A$1),LEN(CELL("filename",$A$1))-FIND("]",CELL("filename",$A$1)))</f>
        <v>５月</v>
      </c>
      <c r="K1" s="16" t="s">
        <v>167</v>
      </c>
      <c r="L1" s="14"/>
      <c r="M1" s="14"/>
      <c r="N1" s="14"/>
      <c r="O1" s="14"/>
      <c r="P1" s="14"/>
      <c r="Q1" s="14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s="26" customFormat="1" ht="17.25" customHeight="1">
      <c r="A2" s="24"/>
      <c r="B2" s="24"/>
      <c r="C2" s="24"/>
      <c r="D2" s="24"/>
      <c r="E2" s="14"/>
      <c r="F2" s="14"/>
      <c r="G2" s="14"/>
      <c r="H2" s="14"/>
      <c r="I2" s="14"/>
      <c r="J2" s="15"/>
      <c r="K2" s="16"/>
      <c r="L2" s="14"/>
      <c r="M2" s="14"/>
      <c r="N2" s="14"/>
      <c r="O2" s="14"/>
      <c r="P2" s="14"/>
      <c r="Q2" s="14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14.25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3"/>
      <c r="AE3" s="173"/>
      <c r="AF3" s="173"/>
      <c r="AG3" s="173"/>
      <c r="AH3" s="173"/>
      <c r="AI3" s="173"/>
      <c r="AJ3" s="173"/>
      <c r="AK3" s="173"/>
    </row>
    <row r="4" spans="1:37" ht="17.25">
      <c r="A4" s="175" t="s">
        <v>33</v>
      </c>
      <c r="B4" s="176"/>
      <c r="C4" s="176"/>
      <c r="D4" s="176"/>
      <c r="E4" s="176"/>
      <c r="F4" s="176"/>
      <c r="G4" s="177"/>
      <c r="H4" s="178" t="s">
        <v>34</v>
      </c>
      <c r="I4" s="172"/>
      <c r="J4" s="175" t="s">
        <v>35</v>
      </c>
      <c r="K4" s="176"/>
      <c r="L4" s="179"/>
      <c r="M4" s="176"/>
      <c r="N4" s="176"/>
      <c r="O4" s="176"/>
      <c r="P4" s="176"/>
      <c r="Q4" s="176"/>
      <c r="R4" s="176"/>
      <c r="S4" s="179"/>
      <c r="T4" s="178" t="s">
        <v>36</v>
      </c>
      <c r="U4" s="172"/>
      <c r="V4" s="172"/>
      <c r="W4" s="172"/>
      <c r="X4" s="172"/>
      <c r="Y4" s="172"/>
      <c r="Z4" s="172"/>
      <c r="AA4" s="172"/>
      <c r="AB4" s="172"/>
      <c r="AC4" s="172"/>
      <c r="AD4" s="173"/>
      <c r="AE4" s="173"/>
      <c r="AF4" s="173"/>
      <c r="AG4" s="173"/>
      <c r="AH4" s="173"/>
      <c r="AI4" s="173"/>
      <c r="AJ4" s="173"/>
      <c r="AK4" s="173"/>
    </row>
    <row r="5" spans="1:37" ht="14.25">
      <c r="A5" s="180"/>
      <c r="B5" s="181"/>
      <c r="C5" s="182" t="s">
        <v>37</v>
      </c>
      <c r="D5" s="183" t="s">
        <v>38</v>
      </c>
      <c r="E5" s="184" t="s">
        <v>39</v>
      </c>
      <c r="F5" s="185"/>
      <c r="G5" s="186"/>
      <c r="H5" s="187"/>
      <c r="I5" s="188"/>
      <c r="J5" s="180"/>
      <c r="K5" s="182" t="s">
        <v>37</v>
      </c>
      <c r="L5" s="184" t="s">
        <v>40</v>
      </c>
      <c r="M5" s="185"/>
      <c r="N5" s="186"/>
      <c r="O5" s="184" t="s">
        <v>41</v>
      </c>
      <c r="P5" s="185"/>
      <c r="Q5" s="186"/>
      <c r="R5" s="184" t="s">
        <v>42</v>
      </c>
      <c r="S5" s="185"/>
      <c r="T5" s="189"/>
      <c r="U5" s="188"/>
      <c r="V5" s="172"/>
      <c r="W5" s="172"/>
      <c r="X5" s="172"/>
      <c r="Y5" s="172"/>
      <c r="Z5" s="172"/>
      <c r="AA5" s="172"/>
      <c r="AB5" s="172"/>
      <c r="AC5" s="172"/>
      <c r="AD5" s="173"/>
      <c r="AE5" s="173"/>
      <c r="AF5" s="173"/>
      <c r="AG5" s="173"/>
      <c r="AH5" s="173"/>
      <c r="AI5" s="173"/>
      <c r="AJ5" s="173"/>
      <c r="AK5" s="173"/>
    </row>
    <row r="6" spans="1:37" ht="14.25">
      <c r="A6" s="190" t="s">
        <v>43</v>
      </c>
      <c r="B6" s="191"/>
      <c r="C6" s="192"/>
      <c r="D6" s="193" t="s">
        <v>44</v>
      </c>
      <c r="E6" s="194" t="s">
        <v>21</v>
      </c>
      <c r="F6" s="194" t="s">
        <v>45</v>
      </c>
      <c r="G6" s="194" t="s">
        <v>46</v>
      </c>
      <c r="H6" s="195" t="s">
        <v>47</v>
      </c>
      <c r="I6" s="188"/>
      <c r="J6" s="196" t="s">
        <v>48</v>
      </c>
      <c r="K6" s="192"/>
      <c r="L6" s="194" t="s">
        <v>21</v>
      </c>
      <c r="M6" s="194" t="s">
        <v>45</v>
      </c>
      <c r="N6" s="194" t="s">
        <v>46</v>
      </c>
      <c r="O6" s="194" t="s">
        <v>21</v>
      </c>
      <c r="P6" s="194" t="s">
        <v>45</v>
      </c>
      <c r="Q6" s="194" t="s">
        <v>46</v>
      </c>
      <c r="R6" s="194" t="s">
        <v>21</v>
      </c>
      <c r="S6" s="194" t="s">
        <v>45</v>
      </c>
      <c r="T6" s="197" t="s">
        <v>46</v>
      </c>
      <c r="U6" s="188"/>
      <c r="V6" s="172"/>
      <c r="W6" s="172"/>
      <c r="X6" s="172"/>
      <c r="Y6" s="172"/>
      <c r="Z6" s="172"/>
      <c r="AA6" s="172"/>
      <c r="AB6" s="172"/>
      <c r="AC6" s="172"/>
      <c r="AD6" s="173"/>
      <c r="AE6" s="173"/>
      <c r="AF6" s="173"/>
      <c r="AG6" s="173"/>
      <c r="AH6" s="173"/>
      <c r="AI6" s="173"/>
      <c r="AJ6" s="173"/>
      <c r="AK6" s="173"/>
    </row>
    <row r="7" spans="1:37" ht="14.25">
      <c r="A7" s="198"/>
      <c r="B7" s="199"/>
      <c r="C7" s="200" t="s">
        <v>109</v>
      </c>
      <c r="D7" s="201">
        <v>437900</v>
      </c>
      <c r="E7" s="201">
        <v>395000</v>
      </c>
      <c r="F7" s="201">
        <v>379700</v>
      </c>
      <c r="G7" s="201">
        <v>15300</v>
      </c>
      <c r="H7" s="202">
        <v>42900</v>
      </c>
      <c r="I7" s="203"/>
      <c r="J7" s="204"/>
      <c r="K7" s="205" t="s">
        <v>110</v>
      </c>
      <c r="L7" s="206">
        <v>395000</v>
      </c>
      <c r="M7" s="206">
        <v>379700</v>
      </c>
      <c r="N7" s="206">
        <v>15300</v>
      </c>
      <c r="O7" s="206">
        <v>382000</v>
      </c>
      <c r="P7" s="206">
        <v>376200</v>
      </c>
      <c r="Q7" s="206">
        <v>5800</v>
      </c>
      <c r="R7" s="206">
        <v>13000</v>
      </c>
      <c r="S7" s="206">
        <v>3500</v>
      </c>
      <c r="T7" s="207">
        <v>9500</v>
      </c>
      <c r="U7" s="203"/>
      <c r="V7" s="208"/>
      <c r="W7" s="208"/>
      <c r="X7" s="208"/>
      <c r="Y7" s="208"/>
      <c r="Z7" s="208"/>
      <c r="AA7" s="208"/>
      <c r="AB7" s="208"/>
      <c r="AC7" s="208"/>
      <c r="AD7" s="173"/>
      <c r="AE7" s="173"/>
      <c r="AF7" s="173"/>
      <c r="AG7" s="173"/>
      <c r="AH7" s="173"/>
      <c r="AI7" s="173"/>
      <c r="AJ7" s="173"/>
      <c r="AK7" s="173"/>
    </row>
    <row r="8" spans="1:37" ht="14.25">
      <c r="A8" s="209" t="s">
        <v>51</v>
      </c>
      <c r="B8" s="210" t="s">
        <v>52</v>
      </c>
      <c r="C8" s="211" t="s">
        <v>111</v>
      </c>
      <c r="D8" s="201">
        <v>383000</v>
      </c>
      <c r="E8" s="201">
        <v>348700</v>
      </c>
      <c r="F8" s="201">
        <v>342300</v>
      </c>
      <c r="G8" s="201">
        <v>6400</v>
      </c>
      <c r="H8" s="212">
        <v>34300</v>
      </c>
      <c r="I8" s="203"/>
      <c r="J8" s="209" t="s">
        <v>89</v>
      </c>
      <c r="K8" s="205" t="s">
        <v>111</v>
      </c>
      <c r="L8" s="206">
        <v>348700</v>
      </c>
      <c r="M8" s="206">
        <v>342300</v>
      </c>
      <c r="N8" s="206">
        <v>6400</v>
      </c>
      <c r="O8" s="206">
        <v>341400</v>
      </c>
      <c r="P8" s="213">
        <v>338800</v>
      </c>
      <c r="Q8" s="213">
        <v>2600</v>
      </c>
      <c r="R8" s="206">
        <v>7300</v>
      </c>
      <c r="S8" s="213">
        <v>3500</v>
      </c>
      <c r="T8" s="214">
        <v>3800</v>
      </c>
      <c r="U8" s="203"/>
      <c r="V8" s="208"/>
      <c r="W8" s="208"/>
      <c r="X8" s="208"/>
      <c r="Y8" s="208"/>
      <c r="Z8" s="208"/>
      <c r="AA8" s="208"/>
      <c r="AB8" s="208"/>
      <c r="AC8" s="208"/>
      <c r="AD8" s="173"/>
      <c r="AE8" s="173"/>
      <c r="AF8" s="173"/>
      <c r="AG8" s="173"/>
      <c r="AH8" s="173"/>
      <c r="AI8" s="173"/>
      <c r="AJ8" s="173"/>
      <c r="AK8" s="173"/>
    </row>
    <row r="9" spans="1:37" ht="14.25">
      <c r="A9" s="215"/>
      <c r="B9" s="216" t="s">
        <v>54</v>
      </c>
      <c r="C9" s="217" t="s">
        <v>55</v>
      </c>
      <c r="D9" s="218">
        <v>54900</v>
      </c>
      <c r="E9" s="218">
        <v>46300</v>
      </c>
      <c r="F9" s="218">
        <v>37400</v>
      </c>
      <c r="G9" s="218">
        <v>8900</v>
      </c>
      <c r="H9" s="219">
        <v>8600</v>
      </c>
      <c r="I9" s="188"/>
      <c r="J9" s="220" t="s">
        <v>90</v>
      </c>
      <c r="K9" s="217" t="s">
        <v>55</v>
      </c>
      <c r="L9" s="221">
        <v>46300</v>
      </c>
      <c r="M9" s="221">
        <v>37400</v>
      </c>
      <c r="N9" s="221">
        <v>8900</v>
      </c>
      <c r="O9" s="221">
        <v>40600</v>
      </c>
      <c r="P9" s="221">
        <v>37400</v>
      </c>
      <c r="Q9" s="221">
        <v>3200</v>
      </c>
      <c r="R9" s="221">
        <v>5700</v>
      </c>
      <c r="S9" s="221">
        <v>0</v>
      </c>
      <c r="T9" s="222">
        <v>5700</v>
      </c>
      <c r="U9" s="188"/>
      <c r="V9" s="172"/>
      <c r="W9" s="172"/>
      <c r="X9" s="172"/>
      <c r="Y9" s="172"/>
      <c r="Z9" s="172"/>
      <c r="AA9" s="172"/>
      <c r="AB9" s="172"/>
      <c r="AC9" s="172"/>
      <c r="AD9" s="173"/>
      <c r="AE9" s="173"/>
      <c r="AF9" s="173"/>
      <c r="AG9" s="173"/>
      <c r="AH9" s="173"/>
      <c r="AI9" s="173"/>
      <c r="AJ9" s="173"/>
      <c r="AK9" s="173"/>
    </row>
    <row r="10" spans="1:37" ht="14.25">
      <c r="A10" s="215"/>
      <c r="B10" s="223"/>
      <c r="C10" s="217" t="s">
        <v>56</v>
      </c>
      <c r="D10" s="224">
        <v>114.33420365535247</v>
      </c>
      <c r="E10" s="224">
        <v>113.2778893031259</v>
      </c>
      <c r="F10" s="224">
        <v>110.92608822670171</v>
      </c>
      <c r="G10" s="224">
        <v>239.0625</v>
      </c>
      <c r="H10" s="225">
        <v>125.0728862973761</v>
      </c>
      <c r="I10" s="188"/>
      <c r="J10" s="215"/>
      <c r="K10" s="217" t="s">
        <v>56</v>
      </c>
      <c r="L10" s="226">
        <v>113.2778893031259</v>
      </c>
      <c r="M10" s="226">
        <v>110.92608822670171</v>
      </c>
      <c r="N10" s="226">
        <v>239.0625</v>
      </c>
      <c r="O10" s="226">
        <v>111.89220855301699</v>
      </c>
      <c r="P10" s="226">
        <v>111.03896103896105</v>
      </c>
      <c r="Q10" s="226">
        <v>223.07692307692309</v>
      </c>
      <c r="R10" s="226">
        <v>178.08219178082192</v>
      </c>
      <c r="S10" s="226">
        <v>100</v>
      </c>
      <c r="T10" s="227">
        <v>250</v>
      </c>
      <c r="U10" s="188"/>
      <c r="V10" s="172"/>
      <c r="W10" s="172"/>
      <c r="X10" s="172"/>
      <c r="Y10" s="172"/>
      <c r="Z10" s="172"/>
      <c r="AA10" s="172"/>
      <c r="AB10" s="172"/>
      <c r="AC10" s="172"/>
      <c r="AD10" s="173"/>
      <c r="AE10" s="173"/>
      <c r="AF10" s="173"/>
      <c r="AG10" s="173"/>
      <c r="AH10" s="173"/>
      <c r="AI10" s="173"/>
      <c r="AJ10" s="173"/>
      <c r="AK10" s="173"/>
    </row>
    <row r="11" spans="1:37" ht="14.25">
      <c r="A11" s="215"/>
      <c r="B11" s="228"/>
      <c r="C11" s="217" t="s">
        <v>110</v>
      </c>
      <c r="D11" s="229">
        <v>2336100</v>
      </c>
      <c r="E11" s="229">
        <v>2115500</v>
      </c>
      <c r="F11" s="229">
        <v>2060500</v>
      </c>
      <c r="G11" s="229">
        <v>55000</v>
      </c>
      <c r="H11" s="230">
        <v>220600</v>
      </c>
      <c r="I11" s="231"/>
      <c r="J11" s="215"/>
      <c r="K11" s="217" t="s">
        <v>110</v>
      </c>
      <c r="L11" s="232">
        <v>2115500</v>
      </c>
      <c r="M11" s="232">
        <v>2060500</v>
      </c>
      <c r="N11" s="232">
        <v>55000</v>
      </c>
      <c r="O11" s="232">
        <v>2070000</v>
      </c>
      <c r="P11" s="232">
        <v>2043500</v>
      </c>
      <c r="Q11" s="232">
        <v>26500</v>
      </c>
      <c r="R11" s="232">
        <v>45500</v>
      </c>
      <c r="S11" s="232">
        <v>17000</v>
      </c>
      <c r="T11" s="233">
        <v>28500</v>
      </c>
      <c r="U11" s="188"/>
      <c r="V11" s="172"/>
      <c r="W11" s="172"/>
      <c r="X11" s="172"/>
      <c r="Y11" s="172"/>
      <c r="Z11" s="172"/>
      <c r="AA11" s="172"/>
      <c r="AB11" s="172"/>
      <c r="AC11" s="172"/>
      <c r="AD11" s="173"/>
      <c r="AE11" s="173"/>
      <c r="AF11" s="173"/>
      <c r="AG11" s="173"/>
      <c r="AH11" s="173"/>
      <c r="AI11" s="173"/>
      <c r="AJ11" s="173"/>
      <c r="AK11" s="173"/>
    </row>
    <row r="12" spans="1:37" ht="14.25">
      <c r="A12" s="215"/>
      <c r="B12" s="216" t="s">
        <v>57</v>
      </c>
      <c r="C12" s="217" t="s">
        <v>111</v>
      </c>
      <c r="D12" s="229">
        <v>2175500</v>
      </c>
      <c r="E12" s="229">
        <v>1973700</v>
      </c>
      <c r="F12" s="229">
        <v>1945600</v>
      </c>
      <c r="G12" s="229">
        <v>28100</v>
      </c>
      <c r="H12" s="230">
        <v>201800</v>
      </c>
      <c r="I12" s="188"/>
      <c r="J12" s="220" t="s">
        <v>91</v>
      </c>
      <c r="K12" s="217" t="s">
        <v>111</v>
      </c>
      <c r="L12" s="232">
        <v>1973700</v>
      </c>
      <c r="M12" s="232">
        <v>1945600</v>
      </c>
      <c r="N12" s="232">
        <v>28100</v>
      </c>
      <c r="O12" s="232">
        <v>1950700</v>
      </c>
      <c r="P12" s="232">
        <v>1930700</v>
      </c>
      <c r="Q12" s="232">
        <v>20000</v>
      </c>
      <c r="R12" s="232">
        <v>23000</v>
      </c>
      <c r="S12" s="232">
        <v>14900</v>
      </c>
      <c r="T12" s="233">
        <v>8100</v>
      </c>
      <c r="U12" s="188"/>
      <c r="V12" s="172"/>
      <c r="W12" s="172"/>
      <c r="X12" s="172"/>
      <c r="Y12" s="172"/>
      <c r="Z12" s="172"/>
      <c r="AA12" s="172"/>
      <c r="AB12" s="172"/>
      <c r="AC12" s="172"/>
      <c r="AD12" s="173"/>
      <c r="AE12" s="173"/>
      <c r="AF12" s="173"/>
      <c r="AG12" s="173"/>
      <c r="AH12" s="173"/>
      <c r="AI12" s="173"/>
      <c r="AJ12" s="173"/>
      <c r="AK12" s="173"/>
    </row>
    <row r="13" spans="1:37" ht="14.25">
      <c r="A13" s="220" t="s">
        <v>58</v>
      </c>
      <c r="B13" s="216" t="s">
        <v>18</v>
      </c>
      <c r="C13" s="217" t="s">
        <v>55</v>
      </c>
      <c r="D13" s="218">
        <v>160600</v>
      </c>
      <c r="E13" s="218">
        <v>141800</v>
      </c>
      <c r="F13" s="218">
        <v>114900</v>
      </c>
      <c r="G13" s="218">
        <v>26900</v>
      </c>
      <c r="H13" s="219">
        <v>18800</v>
      </c>
      <c r="I13" s="188"/>
      <c r="J13" s="220" t="s">
        <v>92</v>
      </c>
      <c r="K13" s="217" t="s">
        <v>55</v>
      </c>
      <c r="L13" s="221">
        <v>141800</v>
      </c>
      <c r="M13" s="221">
        <v>114900</v>
      </c>
      <c r="N13" s="221">
        <v>26900</v>
      </c>
      <c r="O13" s="221">
        <v>119300</v>
      </c>
      <c r="P13" s="221">
        <v>112800</v>
      </c>
      <c r="Q13" s="221">
        <v>6500</v>
      </c>
      <c r="R13" s="221">
        <v>22500</v>
      </c>
      <c r="S13" s="221">
        <v>2100</v>
      </c>
      <c r="T13" s="222">
        <v>20400</v>
      </c>
      <c r="U13" s="188"/>
      <c r="V13" s="172"/>
      <c r="W13" s="172"/>
      <c r="X13" s="172"/>
      <c r="Y13" s="172"/>
      <c r="Z13" s="172"/>
      <c r="AA13" s="172"/>
      <c r="AB13" s="172"/>
      <c r="AC13" s="172"/>
      <c r="AD13" s="173"/>
      <c r="AE13" s="173"/>
      <c r="AF13" s="173"/>
      <c r="AG13" s="173"/>
      <c r="AH13" s="173"/>
      <c r="AI13" s="173"/>
      <c r="AJ13" s="173"/>
      <c r="AK13" s="173"/>
    </row>
    <row r="14" spans="1:37" ht="14.25">
      <c r="A14" s="234"/>
      <c r="B14" s="235"/>
      <c r="C14" s="217" t="s">
        <v>56</v>
      </c>
      <c r="D14" s="224">
        <v>107.38221098598024</v>
      </c>
      <c r="E14" s="224">
        <v>107.18447585752646</v>
      </c>
      <c r="F14" s="224">
        <v>105.90563322368421</v>
      </c>
      <c r="G14" s="224">
        <v>195.72953736654804</v>
      </c>
      <c r="H14" s="225">
        <v>109.31615460852329</v>
      </c>
      <c r="I14" s="188"/>
      <c r="J14" s="234"/>
      <c r="K14" s="217" t="s">
        <v>56</v>
      </c>
      <c r="L14" s="224">
        <v>107.18447585752646</v>
      </c>
      <c r="M14" s="224">
        <v>105.90563322368421</v>
      </c>
      <c r="N14" s="224">
        <v>195.72953736654804</v>
      </c>
      <c r="O14" s="224">
        <v>106.11575331932126</v>
      </c>
      <c r="P14" s="224">
        <v>105.84244056559797</v>
      </c>
      <c r="Q14" s="224">
        <v>132.5</v>
      </c>
      <c r="R14" s="224">
        <v>197.82608695652172</v>
      </c>
      <c r="S14" s="224">
        <v>114.09395973154362</v>
      </c>
      <c r="T14" s="225">
        <v>351.85185185185185</v>
      </c>
      <c r="U14" s="188"/>
      <c r="V14" s="172"/>
      <c r="W14" s="172"/>
      <c r="X14" s="172"/>
      <c r="Y14" s="172"/>
      <c r="Z14" s="172"/>
      <c r="AA14" s="172"/>
      <c r="AB14" s="172"/>
      <c r="AC14" s="172"/>
      <c r="AD14" s="173"/>
      <c r="AE14" s="173"/>
      <c r="AF14" s="173"/>
      <c r="AG14" s="173"/>
      <c r="AH14" s="173"/>
      <c r="AI14" s="173"/>
      <c r="AJ14" s="173"/>
      <c r="AK14" s="173"/>
    </row>
    <row r="15" spans="1:37" ht="14.25">
      <c r="A15" s="236"/>
      <c r="B15" s="237"/>
      <c r="C15" s="217" t="s">
        <v>59</v>
      </c>
      <c r="D15" s="224">
        <v>100</v>
      </c>
      <c r="E15" s="224">
        <v>90.203242749486179</v>
      </c>
      <c r="F15" s="224">
        <v>86.709294359442794</v>
      </c>
      <c r="G15" s="224">
        <v>3.4939483900433888</v>
      </c>
      <c r="H15" s="225">
        <v>9.7967572505138154</v>
      </c>
      <c r="I15" s="188"/>
      <c r="J15" s="238"/>
      <c r="K15" s="217" t="s">
        <v>59</v>
      </c>
      <c r="L15" s="224">
        <v>100</v>
      </c>
      <c r="M15" s="224">
        <v>96.12658227848101</v>
      </c>
      <c r="N15" s="224">
        <v>3.8734177215189876</v>
      </c>
      <c r="O15" s="224">
        <v>96.708860759493675</v>
      </c>
      <c r="P15" s="224">
        <v>95.240506329113927</v>
      </c>
      <c r="Q15" s="224">
        <v>1.4683544303797469</v>
      </c>
      <c r="R15" s="224">
        <v>3.2911392405063289</v>
      </c>
      <c r="S15" s="224">
        <v>0.88607594936708867</v>
      </c>
      <c r="T15" s="225">
        <v>2.4050632911392404</v>
      </c>
      <c r="U15" s="188"/>
      <c r="V15" s="172"/>
      <c r="W15" s="172"/>
      <c r="X15" s="172"/>
      <c r="Y15" s="172"/>
      <c r="Z15" s="172"/>
      <c r="AA15" s="172"/>
      <c r="AB15" s="172"/>
      <c r="AC15" s="172"/>
      <c r="AD15" s="173"/>
      <c r="AE15" s="173"/>
      <c r="AF15" s="173"/>
      <c r="AG15" s="173"/>
      <c r="AH15" s="173"/>
      <c r="AI15" s="173"/>
      <c r="AJ15" s="173"/>
      <c r="AK15" s="173"/>
    </row>
    <row r="16" spans="1:37" ht="14.25">
      <c r="A16" s="239" t="s">
        <v>60</v>
      </c>
      <c r="B16" s="240"/>
      <c r="C16" s="241" t="s">
        <v>61</v>
      </c>
      <c r="D16" s="242">
        <v>100</v>
      </c>
      <c r="E16" s="242">
        <v>90.556911091134793</v>
      </c>
      <c r="F16" s="242">
        <v>88.202559821925433</v>
      </c>
      <c r="G16" s="242">
        <v>2.3543512692093658</v>
      </c>
      <c r="H16" s="243">
        <v>9.4430889088652012</v>
      </c>
      <c r="I16" s="188"/>
      <c r="J16" s="244" t="s">
        <v>60</v>
      </c>
      <c r="K16" s="241" t="s">
        <v>61</v>
      </c>
      <c r="L16" s="242">
        <v>100</v>
      </c>
      <c r="M16" s="242">
        <v>97.400141810446712</v>
      </c>
      <c r="N16" s="242">
        <v>2.5998581895532968</v>
      </c>
      <c r="O16" s="242">
        <v>97.84920822500591</v>
      </c>
      <c r="P16" s="242">
        <v>96.59654927913023</v>
      </c>
      <c r="Q16" s="242">
        <v>1.2526589458756796</v>
      </c>
      <c r="R16" s="242">
        <v>2.1507917749940915</v>
      </c>
      <c r="S16" s="242">
        <v>0.80359253131647368</v>
      </c>
      <c r="T16" s="243">
        <v>1.3471992436776177</v>
      </c>
      <c r="U16" s="188"/>
      <c r="V16" s="172"/>
      <c r="W16" s="172"/>
      <c r="X16" s="172"/>
      <c r="Y16" s="172"/>
      <c r="Z16" s="172"/>
      <c r="AA16" s="172"/>
      <c r="AB16" s="172"/>
      <c r="AC16" s="172"/>
      <c r="AD16" s="173"/>
      <c r="AE16" s="173"/>
      <c r="AF16" s="173"/>
      <c r="AG16" s="173"/>
      <c r="AH16" s="173"/>
      <c r="AI16" s="173"/>
      <c r="AJ16" s="173"/>
      <c r="AK16" s="173"/>
    </row>
    <row r="17" spans="1:37" ht="14.25">
      <c r="A17" s="245"/>
      <c r="B17" s="246"/>
      <c r="C17" s="247"/>
      <c r="D17" s="248"/>
      <c r="E17" s="248"/>
      <c r="F17" s="248"/>
      <c r="G17" s="248"/>
      <c r="H17" s="248"/>
      <c r="I17" s="188"/>
      <c r="J17" s="247"/>
      <c r="K17" s="247"/>
      <c r="L17" s="248"/>
      <c r="M17" s="248"/>
      <c r="N17" s="248"/>
      <c r="O17" s="248"/>
      <c r="P17" s="248"/>
      <c r="Q17" s="248"/>
      <c r="R17" s="248"/>
      <c r="S17" s="248"/>
      <c r="T17" s="248"/>
      <c r="U17" s="188"/>
      <c r="V17" s="172"/>
      <c r="W17" s="172"/>
      <c r="X17" s="172"/>
      <c r="Y17" s="172"/>
      <c r="Z17" s="172"/>
      <c r="AA17" s="172"/>
      <c r="AB17" s="172"/>
      <c r="AC17" s="172"/>
    </row>
    <row r="18" spans="1:37" ht="14.25">
      <c r="A18" s="188"/>
      <c r="B18" s="188"/>
      <c r="C18" s="188"/>
      <c r="D18" s="188"/>
      <c r="E18" s="188"/>
      <c r="F18" s="188"/>
      <c r="G18" s="188"/>
      <c r="H18" s="188"/>
      <c r="I18" s="249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249"/>
      <c r="V18" s="249"/>
      <c r="W18" s="249"/>
      <c r="X18" s="249"/>
      <c r="Y18" s="249"/>
      <c r="Z18" s="249"/>
      <c r="AA18" s="249"/>
      <c r="AB18" s="249"/>
      <c r="AC18" s="249"/>
      <c r="AD18" s="173"/>
      <c r="AE18" s="173"/>
      <c r="AF18" s="173"/>
      <c r="AG18" s="173"/>
      <c r="AH18" s="173"/>
      <c r="AI18" s="173"/>
      <c r="AJ18" s="173"/>
      <c r="AK18" s="173"/>
    </row>
    <row r="19" spans="1:37" ht="17.25">
      <c r="A19" s="175" t="s">
        <v>62</v>
      </c>
      <c r="B19" s="176"/>
      <c r="C19" s="176"/>
      <c r="D19" s="179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9"/>
      <c r="U19" s="176"/>
      <c r="V19" s="176"/>
      <c r="W19" s="176"/>
      <c r="X19" s="176"/>
      <c r="Y19" s="176"/>
      <c r="Z19" s="176"/>
      <c r="AA19" s="176"/>
      <c r="AB19" s="176"/>
      <c r="AC19" s="178" t="s">
        <v>36</v>
      </c>
      <c r="AD19" s="173"/>
      <c r="AE19" s="173"/>
      <c r="AF19" s="173"/>
      <c r="AG19" s="173"/>
      <c r="AH19" s="173"/>
      <c r="AI19" s="173"/>
      <c r="AJ19" s="173"/>
      <c r="AK19" s="173"/>
    </row>
    <row r="20" spans="1:37" ht="14.25">
      <c r="A20" s="180"/>
      <c r="B20" s="181"/>
      <c r="C20" s="182" t="s">
        <v>37</v>
      </c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1"/>
      <c r="X20" s="251"/>
      <c r="Y20" s="251"/>
      <c r="Z20" s="251"/>
      <c r="AA20" s="251"/>
      <c r="AB20" s="251"/>
      <c r="AC20" s="263"/>
      <c r="AD20" s="173"/>
      <c r="AE20" s="173"/>
      <c r="AF20" s="173"/>
      <c r="AG20" s="173"/>
      <c r="AH20" s="173"/>
      <c r="AI20" s="173"/>
      <c r="AJ20" s="173"/>
      <c r="AK20" s="173"/>
    </row>
    <row r="21" spans="1:37" ht="14.25">
      <c r="A21" s="190" t="s">
        <v>43</v>
      </c>
      <c r="B21" s="191"/>
      <c r="C21" s="192"/>
      <c r="D21" s="252" t="s">
        <v>21</v>
      </c>
      <c r="E21" s="252" t="s">
        <v>63</v>
      </c>
      <c r="F21" s="252" t="s">
        <v>64</v>
      </c>
      <c r="G21" s="252" t="s">
        <v>65</v>
      </c>
      <c r="H21" s="252" t="s">
        <v>66</v>
      </c>
      <c r="I21" s="252" t="s">
        <v>67</v>
      </c>
      <c r="J21" s="252" t="s">
        <v>68</v>
      </c>
      <c r="K21" s="252" t="s">
        <v>69</v>
      </c>
      <c r="L21" s="252" t="s">
        <v>70</v>
      </c>
      <c r="M21" s="252" t="s">
        <v>71</v>
      </c>
      <c r="N21" s="252" t="s">
        <v>72</v>
      </c>
      <c r="O21" s="252" t="s">
        <v>73</v>
      </c>
      <c r="P21" s="252" t="s">
        <v>74</v>
      </c>
      <c r="Q21" s="252" t="s">
        <v>75</v>
      </c>
      <c r="R21" s="252" t="s">
        <v>76</v>
      </c>
      <c r="S21" s="252" t="s">
        <v>77</v>
      </c>
      <c r="T21" s="252" t="s">
        <v>78</v>
      </c>
      <c r="U21" s="252" t="s">
        <v>79</v>
      </c>
      <c r="V21" s="252" t="s">
        <v>80</v>
      </c>
      <c r="W21" s="252" t="s">
        <v>81</v>
      </c>
      <c r="X21" s="252" t="s">
        <v>82</v>
      </c>
      <c r="Y21" s="252" t="s">
        <v>83</v>
      </c>
      <c r="Z21" s="253" t="s">
        <v>84</v>
      </c>
      <c r="AA21" s="253" t="s">
        <v>85</v>
      </c>
      <c r="AB21" s="253" t="s">
        <v>86</v>
      </c>
      <c r="AC21" s="195" t="s">
        <v>46</v>
      </c>
      <c r="AD21" s="173"/>
      <c r="AE21" s="173"/>
      <c r="AF21" s="173"/>
      <c r="AG21" s="173"/>
      <c r="AH21" s="173"/>
      <c r="AI21" s="173"/>
      <c r="AJ21" s="173"/>
      <c r="AK21" s="173"/>
    </row>
    <row r="22" spans="1:37" ht="14.25">
      <c r="A22" s="254"/>
      <c r="B22" s="255"/>
      <c r="C22" s="217" t="s">
        <v>110</v>
      </c>
      <c r="D22" s="232">
        <v>395000</v>
      </c>
      <c r="E22" s="232">
        <v>5600</v>
      </c>
      <c r="F22" s="232">
        <v>3900</v>
      </c>
      <c r="G22" s="232">
        <v>3500</v>
      </c>
      <c r="H22" s="232">
        <v>155400</v>
      </c>
      <c r="I22" s="232">
        <v>28700</v>
      </c>
      <c r="J22" s="232">
        <v>87400</v>
      </c>
      <c r="K22" s="232">
        <v>5100</v>
      </c>
      <c r="L22" s="232">
        <v>4200</v>
      </c>
      <c r="M22" s="232">
        <v>1600</v>
      </c>
      <c r="N22" s="232">
        <v>5100</v>
      </c>
      <c r="O22" s="232">
        <v>51200</v>
      </c>
      <c r="P22" s="232">
        <v>1800</v>
      </c>
      <c r="Q22" s="232">
        <v>3500</v>
      </c>
      <c r="R22" s="232">
        <v>2100</v>
      </c>
      <c r="S22" s="232">
        <v>2500</v>
      </c>
      <c r="T22" s="232">
        <v>12000</v>
      </c>
      <c r="U22" s="232">
        <v>2400</v>
      </c>
      <c r="V22" s="232">
        <v>2600</v>
      </c>
      <c r="W22" s="232">
        <v>0</v>
      </c>
      <c r="X22" s="232">
        <v>1100</v>
      </c>
      <c r="Y22" s="232">
        <v>0</v>
      </c>
      <c r="Z22" s="256">
        <v>0</v>
      </c>
      <c r="AA22" s="256">
        <v>0</v>
      </c>
      <c r="AB22" s="256">
        <v>0</v>
      </c>
      <c r="AC22" s="264">
        <v>15300</v>
      </c>
      <c r="AD22" s="173"/>
      <c r="AE22" s="173"/>
      <c r="AF22" s="173"/>
      <c r="AG22" s="173"/>
      <c r="AH22" s="173"/>
      <c r="AI22" s="173"/>
      <c r="AJ22" s="173"/>
      <c r="AK22" s="173"/>
    </row>
    <row r="23" spans="1:37" ht="14.25">
      <c r="A23" s="257" t="s">
        <v>51</v>
      </c>
      <c r="B23" s="210" t="s">
        <v>52</v>
      </c>
      <c r="C23" s="205" t="s">
        <v>111</v>
      </c>
      <c r="D23" s="206">
        <v>348700</v>
      </c>
      <c r="E23" s="206">
        <v>5300</v>
      </c>
      <c r="F23" s="206">
        <v>3700</v>
      </c>
      <c r="G23" s="206">
        <v>3100</v>
      </c>
      <c r="H23" s="206">
        <v>142500</v>
      </c>
      <c r="I23" s="206">
        <v>27600</v>
      </c>
      <c r="J23" s="206">
        <v>72400</v>
      </c>
      <c r="K23" s="206">
        <v>4900</v>
      </c>
      <c r="L23" s="206">
        <v>3800</v>
      </c>
      <c r="M23" s="206">
        <v>1700</v>
      </c>
      <c r="N23" s="206">
        <v>4200</v>
      </c>
      <c r="O23" s="206">
        <v>45900</v>
      </c>
      <c r="P23" s="206">
        <v>1700</v>
      </c>
      <c r="Q23" s="206">
        <v>3100</v>
      </c>
      <c r="R23" s="206">
        <v>1800</v>
      </c>
      <c r="S23" s="206">
        <v>2400</v>
      </c>
      <c r="T23" s="206">
        <v>11800</v>
      </c>
      <c r="U23" s="206">
        <v>1900</v>
      </c>
      <c r="V23" s="206">
        <v>2200</v>
      </c>
      <c r="W23" s="206">
        <v>0</v>
      </c>
      <c r="X23" s="206">
        <v>900</v>
      </c>
      <c r="Y23" s="206">
        <v>0</v>
      </c>
      <c r="Z23" s="258">
        <v>0</v>
      </c>
      <c r="AA23" s="258">
        <v>1400</v>
      </c>
      <c r="AB23" s="258">
        <v>0</v>
      </c>
      <c r="AC23" s="265">
        <v>6400</v>
      </c>
      <c r="AD23" s="173"/>
      <c r="AE23" s="173"/>
      <c r="AF23" s="173"/>
      <c r="AG23" s="173"/>
      <c r="AH23" s="173"/>
      <c r="AI23" s="173"/>
      <c r="AJ23" s="173"/>
      <c r="AK23" s="173"/>
    </row>
    <row r="24" spans="1:37" ht="14.25">
      <c r="A24" s="259"/>
      <c r="B24" s="216" t="s">
        <v>54</v>
      </c>
      <c r="C24" s="217" t="s">
        <v>55</v>
      </c>
      <c r="D24" s="221">
        <v>46300</v>
      </c>
      <c r="E24" s="221">
        <v>300</v>
      </c>
      <c r="F24" s="221">
        <v>200</v>
      </c>
      <c r="G24" s="221">
        <v>400</v>
      </c>
      <c r="H24" s="221">
        <v>12900</v>
      </c>
      <c r="I24" s="221">
        <v>1100</v>
      </c>
      <c r="J24" s="221">
        <v>15000</v>
      </c>
      <c r="K24" s="221">
        <v>200</v>
      </c>
      <c r="L24" s="221">
        <v>400</v>
      </c>
      <c r="M24" s="221">
        <v>-100</v>
      </c>
      <c r="N24" s="221">
        <v>900</v>
      </c>
      <c r="O24" s="221">
        <v>5300</v>
      </c>
      <c r="P24" s="221">
        <v>100</v>
      </c>
      <c r="Q24" s="221">
        <v>400</v>
      </c>
      <c r="R24" s="221">
        <v>300</v>
      </c>
      <c r="S24" s="221">
        <v>100</v>
      </c>
      <c r="T24" s="221">
        <v>200</v>
      </c>
      <c r="U24" s="221">
        <v>500</v>
      </c>
      <c r="V24" s="221">
        <v>400</v>
      </c>
      <c r="W24" s="221">
        <v>0</v>
      </c>
      <c r="X24" s="221">
        <v>200</v>
      </c>
      <c r="Y24" s="221">
        <v>0</v>
      </c>
      <c r="Z24" s="221">
        <v>0</v>
      </c>
      <c r="AA24" s="221">
        <v>-1400</v>
      </c>
      <c r="AB24" s="221">
        <v>0</v>
      </c>
      <c r="AC24" s="222">
        <v>8900</v>
      </c>
      <c r="AD24" s="173"/>
      <c r="AE24" s="173"/>
      <c r="AF24" s="173"/>
      <c r="AG24" s="173"/>
      <c r="AH24" s="173"/>
      <c r="AI24" s="173"/>
      <c r="AJ24" s="173"/>
      <c r="AK24" s="173"/>
    </row>
    <row r="25" spans="1:37" ht="14.25">
      <c r="A25" s="259"/>
      <c r="B25" s="223"/>
      <c r="C25" s="217" t="s">
        <v>56</v>
      </c>
      <c r="D25" s="226">
        <v>113.2778893031259</v>
      </c>
      <c r="E25" s="226">
        <v>105.66037735849056</v>
      </c>
      <c r="F25" s="226">
        <v>105.40540540540539</v>
      </c>
      <c r="G25" s="226">
        <v>112.90322580645163</v>
      </c>
      <c r="H25" s="226">
        <v>109.05263157894738</v>
      </c>
      <c r="I25" s="226">
        <v>103.98550724637681</v>
      </c>
      <c r="J25" s="226">
        <v>120.71823204419888</v>
      </c>
      <c r="K25" s="226">
        <v>104.08163265306123</v>
      </c>
      <c r="L25" s="226">
        <v>110.5263157894737</v>
      </c>
      <c r="M25" s="226">
        <v>94.117647058823522</v>
      </c>
      <c r="N25" s="226">
        <v>121.42857142857142</v>
      </c>
      <c r="O25" s="226">
        <v>111.54684095860567</v>
      </c>
      <c r="P25" s="226">
        <v>105.88235294117648</v>
      </c>
      <c r="Q25" s="226">
        <v>112.90322580645163</v>
      </c>
      <c r="R25" s="226">
        <v>116.66666666666667</v>
      </c>
      <c r="S25" s="226">
        <v>104.16666666666667</v>
      </c>
      <c r="T25" s="226">
        <v>101.69491525423729</v>
      </c>
      <c r="U25" s="226">
        <v>126.31578947368421</v>
      </c>
      <c r="V25" s="226">
        <v>118.18181818181819</v>
      </c>
      <c r="W25" s="224">
        <v>0</v>
      </c>
      <c r="X25" s="224">
        <v>122.22222222222223</v>
      </c>
      <c r="Y25" s="224">
        <v>0</v>
      </c>
      <c r="Z25" s="224">
        <v>0</v>
      </c>
      <c r="AA25" s="224">
        <v>0</v>
      </c>
      <c r="AB25" s="224">
        <v>0</v>
      </c>
      <c r="AC25" s="227">
        <v>239.0625</v>
      </c>
      <c r="AD25" s="173"/>
      <c r="AE25" s="173"/>
      <c r="AF25" s="173"/>
      <c r="AG25" s="173"/>
      <c r="AH25" s="173"/>
      <c r="AI25" s="173"/>
      <c r="AJ25" s="173"/>
      <c r="AK25" s="173"/>
    </row>
    <row r="26" spans="1:37" ht="14.25">
      <c r="A26" s="259"/>
      <c r="B26" s="228"/>
      <c r="C26" s="217" t="s">
        <v>110</v>
      </c>
      <c r="D26" s="232">
        <v>2115500</v>
      </c>
      <c r="E26" s="232">
        <v>31100</v>
      </c>
      <c r="F26" s="232">
        <v>26700</v>
      </c>
      <c r="G26" s="232">
        <v>17000</v>
      </c>
      <c r="H26" s="232">
        <v>899500</v>
      </c>
      <c r="I26" s="232">
        <v>173800</v>
      </c>
      <c r="J26" s="232">
        <v>405000</v>
      </c>
      <c r="K26" s="232">
        <v>30100</v>
      </c>
      <c r="L26" s="232">
        <v>18200</v>
      </c>
      <c r="M26" s="232">
        <v>8500</v>
      </c>
      <c r="N26" s="232">
        <v>22900</v>
      </c>
      <c r="O26" s="232">
        <v>280400</v>
      </c>
      <c r="P26" s="232">
        <v>10200</v>
      </c>
      <c r="Q26" s="232">
        <v>19900</v>
      </c>
      <c r="R26" s="232">
        <v>11000</v>
      </c>
      <c r="S26" s="232">
        <v>13200</v>
      </c>
      <c r="T26" s="232">
        <v>57600</v>
      </c>
      <c r="U26" s="232">
        <v>14300</v>
      </c>
      <c r="V26" s="232">
        <v>14500</v>
      </c>
      <c r="W26" s="232">
        <v>1400</v>
      </c>
      <c r="X26" s="232">
        <v>5200</v>
      </c>
      <c r="Y26" s="232">
        <v>0</v>
      </c>
      <c r="Z26" s="232">
        <v>0</v>
      </c>
      <c r="AA26" s="256">
        <v>0</v>
      </c>
      <c r="AB26" s="256">
        <v>0</v>
      </c>
      <c r="AC26" s="264">
        <v>55000</v>
      </c>
      <c r="AD26" s="173"/>
      <c r="AE26" s="173"/>
      <c r="AF26" s="173"/>
      <c r="AG26" s="173"/>
      <c r="AH26" s="173"/>
      <c r="AI26" s="173"/>
      <c r="AJ26" s="173"/>
      <c r="AK26" s="173"/>
    </row>
    <row r="27" spans="1:37" ht="14.25">
      <c r="A27" s="259"/>
      <c r="B27" s="216" t="s">
        <v>57</v>
      </c>
      <c r="C27" s="217" t="s">
        <v>111</v>
      </c>
      <c r="D27" s="232">
        <v>1973700</v>
      </c>
      <c r="E27" s="260">
        <v>31900</v>
      </c>
      <c r="F27" s="260">
        <v>23500</v>
      </c>
      <c r="G27" s="260">
        <v>15800</v>
      </c>
      <c r="H27" s="260">
        <v>859900</v>
      </c>
      <c r="I27" s="260">
        <v>166300</v>
      </c>
      <c r="J27" s="260">
        <v>378300</v>
      </c>
      <c r="K27" s="260">
        <v>27600</v>
      </c>
      <c r="L27" s="260">
        <v>17200</v>
      </c>
      <c r="M27" s="260">
        <v>9400</v>
      </c>
      <c r="N27" s="260">
        <v>15600</v>
      </c>
      <c r="O27" s="260">
        <v>256500</v>
      </c>
      <c r="P27" s="260">
        <v>10300</v>
      </c>
      <c r="Q27" s="260">
        <v>17600</v>
      </c>
      <c r="R27" s="260">
        <v>9000</v>
      </c>
      <c r="S27" s="260">
        <v>12600</v>
      </c>
      <c r="T27" s="260">
        <v>55300</v>
      </c>
      <c r="U27" s="260">
        <v>12300</v>
      </c>
      <c r="V27" s="260">
        <v>15500</v>
      </c>
      <c r="W27" s="260">
        <v>2700</v>
      </c>
      <c r="X27" s="260">
        <v>3700</v>
      </c>
      <c r="Y27" s="260">
        <v>2700</v>
      </c>
      <c r="Z27" s="260">
        <v>300</v>
      </c>
      <c r="AA27" s="260">
        <v>1600</v>
      </c>
      <c r="AB27" s="260">
        <v>0</v>
      </c>
      <c r="AC27" s="266">
        <v>28100</v>
      </c>
      <c r="AD27" s="173"/>
      <c r="AE27" s="173"/>
      <c r="AF27" s="173"/>
      <c r="AG27" s="173"/>
      <c r="AH27" s="173"/>
      <c r="AI27" s="173"/>
      <c r="AJ27" s="173"/>
      <c r="AK27" s="173"/>
    </row>
    <row r="28" spans="1:37" ht="14.25">
      <c r="A28" s="261" t="s">
        <v>58</v>
      </c>
      <c r="B28" s="216" t="s">
        <v>18</v>
      </c>
      <c r="C28" s="217" t="s">
        <v>55</v>
      </c>
      <c r="D28" s="221">
        <v>141800</v>
      </c>
      <c r="E28" s="221">
        <v>-800</v>
      </c>
      <c r="F28" s="221">
        <v>3200</v>
      </c>
      <c r="G28" s="221">
        <v>1200</v>
      </c>
      <c r="H28" s="221">
        <v>39600</v>
      </c>
      <c r="I28" s="221">
        <v>7500</v>
      </c>
      <c r="J28" s="221">
        <v>26700</v>
      </c>
      <c r="K28" s="221">
        <v>2500</v>
      </c>
      <c r="L28" s="221">
        <v>1000</v>
      </c>
      <c r="M28" s="221">
        <v>-900</v>
      </c>
      <c r="N28" s="221">
        <v>7300</v>
      </c>
      <c r="O28" s="221">
        <v>23900</v>
      </c>
      <c r="P28" s="221">
        <v>-100</v>
      </c>
      <c r="Q28" s="221">
        <v>2300</v>
      </c>
      <c r="R28" s="221">
        <v>2000</v>
      </c>
      <c r="S28" s="221">
        <v>600</v>
      </c>
      <c r="T28" s="221">
        <v>2300</v>
      </c>
      <c r="U28" s="221">
        <v>2000</v>
      </c>
      <c r="V28" s="221">
        <v>-1000</v>
      </c>
      <c r="W28" s="221">
        <v>-1300</v>
      </c>
      <c r="X28" s="221">
        <v>1500</v>
      </c>
      <c r="Y28" s="221">
        <v>-2700</v>
      </c>
      <c r="Z28" s="221">
        <v>-300</v>
      </c>
      <c r="AA28" s="221">
        <v>-1600</v>
      </c>
      <c r="AB28" s="221">
        <v>0</v>
      </c>
      <c r="AC28" s="222">
        <v>26900</v>
      </c>
      <c r="AD28" s="173"/>
      <c r="AE28" s="173"/>
      <c r="AF28" s="173"/>
      <c r="AG28" s="173"/>
      <c r="AH28" s="173"/>
      <c r="AI28" s="173"/>
      <c r="AJ28" s="173"/>
      <c r="AK28" s="173"/>
    </row>
    <row r="29" spans="1:37" ht="14.25">
      <c r="A29" s="254"/>
      <c r="B29" s="235"/>
      <c r="C29" s="217" t="s">
        <v>56</v>
      </c>
      <c r="D29" s="224">
        <v>107.18447585752646</v>
      </c>
      <c r="E29" s="224">
        <v>97.492163009404393</v>
      </c>
      <c r="F29" s="224">
        <v>113.61702127659574</v>
      </c>
      <c r="G29" s="224">
        <v>107.59493670886076</v>
      </c>
      <c r="H29" s="224">
        <v>104.60518664961043</v>
      </c>
      <c r="I29" s="224">
        <v>104.50992182802166</v>
      </c>
      <c r="J29" s="224">
        <v>107.05789056304521</v>
      </c>
      <c r="K29" s="224">
        <v>109.05797101449275</v>
      </c>
      <c r="L29" s="224">
        <v>105.81395348837211</v>
      </c>
      <c r="M29" s="224">
        <v>90.425531914893625</v>
      </c>
      <c r="N29" s="224">
        <v>146.7948717948718</v>
      </c>
      <c r="O29" s="224">
        <v>109.317738791423</v>
      </c>
      <c r="P29" s="224">
        <v>99.029126213592235</v>
      </c>
      <c r="Q29" s="224">
        <v>113.06818181818181</v>
      </c>
      <c r="R29" s="224">
        <v>122.22222222222223</v>
      </c>
      <c r="S29" s="224">
        <v>104.76190476190477</v>
      </c>
      <c r="T29" s="224">
        <v>104.15913200723328</v>
      </c>
      <c r="U29" s="224">
        <v>116.26016260162602</v>
      </c>
      <c r="V29" s="224">
        <v>93.548387096774192</v>
      </c>
      <c r="W29" s="224">
        <v>51.851851851851848</v>
      </c>
      <c r="X29" s="224">
        <v>140.54054054054055</v>
      </c>
      <c r="Y29" s="224">
        <v>0</v>
      </c>
      <c r="Z29" s="224">
        <v>0</v>
      </c>
      <c r="AA29" s="224">
        <v>0</v>
      </c>
      <c r="AB29" s="224">
        <v>0</v>
      </c>
      <c r="AC29" s="225">
        <v>195.72953736654804</v>
      </c>
      <c r="AD29" s="173"/>
      <c r="AE29" s="173"/>
      <c r="AF29" s="173"/>
      <c r="AG29" s="173"/>
      <c r="AH29" s="173"/>
      <c r="AI29" s="173"/>
      <c r="AJ29" s="173"/>
      <c r="AK29" s="173"/>
    </row>
    <row r="30" spans="1:37" ht="14.25">
      <c r="A30" s="236"/>
      <c r="B30" s="237"/>
      <c r="C30" s="217" t="s">
        <v>59</v>
      </c>
      <c r="D30" s="224">
        <v>100</v>
      </c>
      <c r="E30" s="224">
        <v>1.4177215189873418</v>
      </c>
      <c r="F30" s="224">
        <v>0.98734177215189878</v>
      </c>
      <c r="G30" s="224">
        <v>0.88607594936708867</v>
      </c>
      <c r="H30" s="224">
        <v>39.341772151898738</v>
      </c>
      <c r="I30" s="224">
        <v>7.2658227848101262</v>
      </c>
      <c r="J30" s="224">
        <v>22.126582278481013</v>
      </c>
      <c r="K30" s="224">
        <v>1.2911392405063291</v>
      </c>
      <c r="L30" s="224">
        <v>1.0632911392405064</v>
      </c>
      <c r="M30" s="224">
        <v>0.40506329113924056</v>
      </c>
      <c r="N30" s="224">
        <v>1.2911392405063291</v>
      </c>
      <c r="O30" s="224">
        <v>12.962025316455698</v>
      </c>
      <c r="P30" s="224">
        <v>0.45569620253164561</v>
      </c>
      <c r="Q30" s="224">
        <v>0.88607594936708867</v>
      </c>
      <c r="R30" s="224">
        <v>0.53164556962025322</v>
      </c>
      <c r="S30" s="224">
        <v>0.63291139240506333</v>
      </c>
      <c r="T30" s="224">
        <v>3.0379746835443036</v>
      </c>
      <c r="U30" s="224">
        <v>0.60759493670886078</v>
      </c>
      <c r="V30" s="224">
        <v>0.65822784810126578</v>
      </c>
      <c r="W30" s="224">
        <v>0</v>
      </c>
      <c r="X30" s="224">
        <v>0.27848101265822783</v>
      </c>
      <c r="Y30" s="224">
        <v>0</v>
      </c>
      <c r="Z30" s="224">
        <v>0</v>
      </c>
      <c r="AA30" s="224">
        <v>0</v>
      </c>
      <c r="AB30" s="224">
        <v>0</v>
      </c>
      <c r="AC30" s="225">
        <v>3.8734177215189876</v>
      </c>
      <c r="AD30" s="173"/>
      <c r="AE30" s="173"/>
      <c r="AF30" s="173"/>
      <c r="AG30" s="173"/>
      <c r="AH30" s="173"/>
      <c r="AI30" s="173"/>
      <c r="AJ30" s="173"/>
      <c r="AK30" s="173"/>
    </row>
    <row r="31" spans="1:37" ht="14.25">
      <c r="A31" s="262" t="s">
        <v>60</v>
      </c>
      <c r="B31" s="240"/>
      <c r="C31" s="241" t="s">
        <v>61</v>
      </c>
      <c r="D31" s="242">
        <v>100</v>
      </c>
      <c r="E31" s="242">
        <v>1.4701016308201371</v>
      </c>
      <c r="F31" s="242">
        <v>1.2621129756558733</v>
      </c>
      <c r="G31" s="242">
        <v>0.80359253131647368</v>
      </c>
      <c r="H31" s="242">
        <v>42.519498936421648</v>
      </c>
      <c r="I31" s="242">
        <v>8.2155518789884177</v>
      </c>
      <c r="J31" s="242">
        <v>19.14441030489246</v>
      </c>
      <c r="K31" s="242">
        <v>1.4228314819191681</v>
      </c>
      <c r="L31" s="242">
        <v>0.86031670999763643</v>
      </c>
      <c r="M31" s="242">
        <v>0.40179626565823684</v>
      </c>
      <c r="N31" s="242">
        <v>1.0824864098321909</v>
      </c>
      <c r="O31" s="242">
        <v>13.254549751831718</v>
      </c>
      <c r="P31" s="242">
        <v>0.48215551878988422</v>
      </c>
      <c r="Q31" s="242">
        <v>0.94067596312928381</v>
      </c>
      <c r="R31" s="242">
        <v>0.51997163791065948</v>
      </c>
      <c r="S31" s="242">
        <v>0.62396596549279126</v>
      </c>
      <c r="T31" s="242">
        <v>2.7227605766958165</v>
      </c>
      <c r="U31" s="242">
        <v>0.67596312928385727</v>
      </c>
      <c r="V31" s="242">
        <v>0.6854171590640511</v>
      </c>
      <c r="W31" s="242">
        <v>6.617820846135665E-2</v>
      </c>
      <c r="X31" s="242">
        <v>0.24580477428503897</v>
      </c>
      <c r="Y31" s="242">
        <v>0</v>
      </c>
      <c r="Z31" s="242">
        <v>0</v>
      </c>
      <c r="AA31" s="242">
        <v>0</v>
      </c>
      <c r="AB31" s="242">
        <v>0</v>
      </c>
      <c r="AC31" s="243">
        <v>2.5998581895532968</v>
      </c>
      <c r="AD31" s="173"/>
      <c r="AE31" s="173"/>
      <c r="AF31" s="173"/>
      <c r="AG31" s="173"/>
      <c r="AH31" s="173"/>
      <c r="AI31" s="173"/>
      <c r="AJ31" s="173"/>
      <c r="AK31" s="173"/>
    </row>
    <row r="32" spans="1:37" ht="14.25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73"/>
      <c r="AE32" s="173"/>
      <c r="AF32" s="173"/>
      <c r="AG32" s="173"/>
      <c r="AH32" s="173"/>
      <c r="AI32" s="173"/>
      <c r="AJ32" s="173"/>
      <c r="AK32" s="173"/>
    </row>
    <row r="33" spans="1:37" ht="14.25">
      <c r="A33" s="188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</row>
    <row r="34" spans="1:37" ht="14.25">
      <c r="A34" s="267" t="s">
        <v>87</v>
      </c>
      <c r="B34" s="179" t="s">
        <v>88</v>
      </c>
      <c r="C34" s="268"/>
      <c r="D34" s="176"/>
      <c r="E34" s="176"/>
      <c r="F34" s="176"/>
      <c r="G34" s="176"/>
      <c r="H34" s="176"/>
      <c r="I34" s="176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3"/>
      <c r="AE34" s="173"/>
      <c r="AF34" s="173"/>
      <c r="AG34" s="173"/>
      <c r="AH34" s="173"/>
      <c r="AI34" s="173"/>
      <c r="AJ34" s="173"/>
      <c r="AK34" s="173"/>
    </row>
    <row r="35" spans="1:37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</row>
    <row r="36" spans="1:37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</row>
    <row r="37" spans="1:37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</row>
    <row r="38" spans="1:37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</row>
    <row r="39" spans="1:37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</row>
    <row r="40" spans="1:37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</row>
    <row r="41" spans="1:37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</row>
    <row r="42" spans="1:37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</row>
    <row r="43" spans="1:37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</row>
    <row r="44" spans="1:37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</row>
    <row r="45" spans="1:37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</row>
    <row r="46" spans="1:37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</row>
    <row r="47" spans="1:37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</row>
    <row r="48" spans="1:37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</row>
  </sheetData>
  <mergeCells count="1">
    <mergeCell ref="A1:D1"/>
  </mergeCells>
  <phoneticPr fontId="6"/>
  <hyperlinks>
    <hyperlink ref="A1" location="'R3'!A1" display="令和３年度"/>
    <hyperlink ref="A1:D1" location="平成16年!A1" display="平成16年!A1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workbookViewId="0">
      <selection sqref="A1:D1"/>
    </sheetView>
  </sheetViews>
  <sheetFormatPr defaultRowHeight="13.5"/>
  <cols>
    <col min="1" max="16384" width="9" style="174"/>
  </cols>
  <sheetData>
    <row r="1" spans="1:37" s="18" customFormat="1" ht="17.25" customHeight="1">
      <c r="A1" s="288" t="str">
        <f>平成16年!A1</f>
        <v>平成16年</v>
      </c>
      <c r="B1" s="288"/>
      <c r="C1" s="288"/>
      <c r="D1" s="288"/>
      <c r="E1" s="14"/>
      <c r="F1" s="14"/>
      <c r="G1" s="14"/>
      <c r="H1" s="14"/>
      <c r="I1" s="14"/>
      <c r="J1" s="15" t="str">
        <f ca="1">RIGHT(CELL("filename",$A$1),LEN(CELL("filename",$A$1))-FIND("]",CELL("filename",$A$1)))</f>
        <v>６月</v>
      </c>
      <c r="K1" s="16" t="s">
        <v>167</v>
      </c>
      <c r="L1" s="14"/>
      <c r="M1" s="14"/>
      <c r="N1" s="14"/>
      <c r="O1" s="14"/>
      <c r="P1" s="14"/>
      <c r="Q1" s="14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s="26" customFormat="1" ht="17.25" customHeight="1">
      <c r="A2" s="24"/>
      <c r="B2" s="24"/>
      <c r="C2" s="24"/>
      <c r="D2" s="24"/>
      <c r="E2" s="14"/>
      <c r="F2" s="14"/>
      <c r="G2" s="14"/>
      <c r="H2" s="14"/>
      <c r="I2" s="14"/>
      <c r="J2" s="15"/>
      <c r="K2" s="16"/>
      <c r="L2" s="14"/>
      <c r="M2" s="14"/>
      <c r="N2" s="14"/>
      <c r="O2" s="14"/>
      <c r="P2" s="14"/>
      <c r="Q2" s="14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14.25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3"/>
      <c r="AE3" s="173"/>
      <c r="AF3" s="173"/>
      <c r="AG3" s="173"/>
      <c r="AH3" s="173"/>
      <c r="AI3" s="173"/>
      <c r="AJ3" s="173"/>
      <c r="AK3" s="173"/>
    </row>
    <row r="4" spans="1:37" ht="17.25">
      <c r="A4" s="175" t="s">
        <v>33</v>
      </c>
      <c r="B4" s="176"/>
      <c r="C4" s="176"/>
      <c r="D4" s="176"/>
      <c r="E4" s="176"/>
      <c r="F4" s="176"/>
      <c r="G4" s="177"/>
      <c r="H4" s="178" t="s">
        <v>34</v>
      </c>
      <c r="I4" s="172"/>
      <c r="J4" s="175" t="s">
        <v>35</v>
      </c>
      <c r="K4" s="176"/>
      <c r="L4" s="179"/>
      <c r="M4" s="176"/>
      <c r="N4" s="176"/>
      <c r="O4" s="176"/>
      <c r="P4" s="176"/>
      <c r="Q4" s="176"/>
      <c r="R4" s="176"/>
      <c r="S4" s="179"/>
      <c r="T4" s="178" t="s">
        <v>36</v>
      </c>
      <c r="U4" s="172"/>
      <c r="V4" s="172"/>
      <c r="W4" s="172"/>
      <c r="X4" s="172"/>
      <c r="Y4" s="172"/>
      <c r="Z4" s="172"/>
      <c r="AA4" s="172"/>
      <c r="AB4" s="172"/>
      <c r="AC4" s="172"/>
      <c r="AD4" s="173"/>
      <c r="AE4" s="173"/>
      <c r="AF4" s="173"/>
      <c r="AG4" s="173"/>
      <c r="AH4" s="173"/>
      <c r="AI4" s="173"/>
      <c r="AJ4" s="173"/>
      <c r="AK4" s="173"/>
    </row>
    <row r="5" spans="1:37" ht="14.25">
      <c r="A5" s="180"/>
      <c r="B5" s="181"/>
      <c r="C5" s="182" t="s">
        <v>37</v>
      </c>
      <c r="D5" s="183" t="s">
        <v>38</v>
      </c>
      <c r="E5" s="184" t="s">
        <v>39</v>
      </c>
      <c r="F5" s="185"/>
      <c r="G5" s="186"/>
      <c r="H5" s="187"/>
      <c r="I5" s="188"/>
      <c r="J5" s="180"/>
      <c r="K5" s="182" t="s">
        <v>37</v>
      </c>
      <c r="L5" s="184" t="s">
        <v>40</v>
      </c>
      <c r="M5" s="185"/>
      <c r="N5" s="186"/>
      <c r="O5" s="184" t="s">
        <v>41</v>
      </c>
      <c r="P5" s="185"/>
      <c r="Q5" s="186"/>
      <c r="R5" s="184" t="s">
        <v>42</v>
      </c>
      <c r="S5" s="185"/>
      <c r="T5" s="189"/>
      <c r="U5" s="188"/>
      <c r="V5" s="172"/>
      <c r="W5" s="172"/>
      <c r="X5" s="172"/>
      <c r="Y5" s="172"/>
      <c r="Z5" s="172"/>
      <c r="AA5" s="172"/>
      <c r="AB5" s="172"/>
      <c r="AC5" s="172"/>
      <c r="AD5" s="173"/>
      <c r="AE5" s="173"/>
      <c r="AF5" s="173"/>
      <c r="AG5" s="173"/>
      <c r="AH5" s="173"/>
      <c r="AI5" s="173"/>
      <c r="AJ5" s="173"/>
      <c r="AK5" s="173"/>
    </row>
    <row r="6" spans="1:37" ht="14.25">
      <c r="A6" s="190" t="s">
        <v>43</v>
      </c>
      <c r="B6" s="191"/>
      <c r="C6" s="192"/>
      <c r="D6" s="193" t="s">
        <v>44</v>
      </c>
      <c r="E6" s="194" t="s">
        <v>21</v>
      </c>
      <c r="F6" s="194" t="s">
        <v>45</v>
      </c>
      <c r="G6" s="194" t="s">
        <v>46</v>
      </c>
      <c r="H6" s="195" t="s">
        <v>47</v>
      </c>
      <c r="I6" s="188"/>
      <c r="J6" s="196" t="s">
        <v>48</v>
      </c>
      <c r="K6" s="192"/>
      <c r="L6" s="194" t="s">
        <v>21</v>
      </c>
      <c r="M6" s="194" t="s">
        <v>45</v>
      </c>
      <c r="N6" s="194" t="s">
        <v>46</v>
      </c>
      <c r="O6" s="194" t="s">
        <v>21</v>
      </c>
      <c r="P6" s="194" t="s">
        <v>45</v>
      </c>
      <c r="Q6" s="194" t="s">
        <v>46</v>
      </c>
      <c r="R6" s="194" t="s">
        <v>21</v>
      </c>
      <c r="S6" s="194" t="s">
        <v>45</v>
      </c>
      <c r="T6" s="197" t="s">
        <v>46</v>
      </c>
      <c r="U6" s="188"/>
      <c r="V6" s="172"/>
      <c r="W6" s="172"/>
      <c r="X6" s="172"/>
      <c r="Y6" s="172"/>
      <c r="Z6" s="172"/>
      <c r="AA6" s="172"/>
      <c r="AB6" s="172"/>
      <c r="AC6" s="172"/>
      <c r="AD6" s="173"/>
      <c r="AE6" s="173"/>
      <c r="AF6" s="173"/>
      <c r="AG6" s="173"/>
      <c r="AH6" s="173"/>
      <c r="AI6" s="173"/>
      <c r="AJ6" s="173"/>
      <c r="AK6" s="173"/>
    </row>
    <row r="7" spans="1:37" ht="14.25">
      <c r="A7" s="198"/>
      <c r="B7" s="199"/>
      <c r="C7" s="200" t="s">
        <v>112</v>
      </c>
      <c r="D7" s="201">
        <v>420500</v>
      </c>
      <c r="E7" s="201">
        <v>381200</v>
      </c>
      <c r="F7" s="201">
        <v>363600</v>
      </c>
      <c r="G7" s="201">
        <v>17600</v>
      </c>
      <c r="H7" s="202">
        <v>39300</v>
      </c>
      <c r="I7" s="203"/>
      <c r="J7" s="204"/>
      <c r="K7" s="205" t="s">
        <v>113</v>
      </c>
      <c r="L7" s="206">
        <v>381200</v>
      </c>
      <c r="M7" s="206">
        <v>363600</v>
      </c>
      <c r="N7" s="206">
        <v>17600</v>
      </c>
      <c r="O7" s="206">
        <v>367400</v>
      </c>
      <c r="P7" s="206">
        <v>361500</v>
      </c>
      <c r="Q7" s="206">
        <v>5900</v>
      </c>
      <c r="R7" s="206">
        <v>13800</v>
      </c>
      <c r="S7" s="206">
        <v>2100</v>
      </c>
      <c r="T7" s="207">
        <v>11700</v>
      </c>
      <c r="U7" s="203"/>
      <c r="V7" s="208"/>
      <c r="W7" s="208"/>
      <c r="X7" s="208"/>
      <c r="Y7" s="208"/>
      <c r="Z7" s="208"/>
      <c r="AA7" s="208"/>
      <c r="AB7" s="208"/>
      <c r="AC7" s="208"/>
      <c r="AD7" s="173"/>
      <c r="AE7" s="173"/>
      <c r="AF7" s="173"/>
      <c r="AG7" s="173"/>
      <c r="AH7" s="173"/>
      <c r="AI7" s="173"/>
      <c r="AJ7" s="173"/>
      <c r="AK7" s="173"/>
    </row>
    <row r="8" spans="1:37" ht="14.25">
      <c r="A8" s="209" t="s">
        <v>51</v>
      </c>
      <c r="B8" s="210" t="s">
        <v>52</v>
      </c>
      <c r="C8" s="211" t="s">
        <v>114</v>
      </c>
      <c r="D8" s="201">
        <v>394900</v>
      </c>
      <c r="E8" s="201">
        <v>360200</v>
      </c>
      <c r="F8" s="201">
        <v>357300</v>
      </c>
      <c r="G8" s="201">
        <v>2900</v>
      </c>
      <c r="H8" s="212">
        <v>34700</v>
      </c>
      <c r="I8" s="203"/>
      <c r="J8" s="209" t="s">
        <v>89</v>
      </c>
      <c r="K8" s="205" t="s">
        <v>114</v>
      </c>
      <c r="L8" s="206">
        <v>360200</v>
      </c>
      <c r="M8" s="206">
        <v>357300</v>
      </c>
      <c r="N8" s="206">
        <v>2900</v>
      </c>
      <c r="O8" s="206">
        <v>357300</v>
      </c>
      <c r="P8" s="213">
        <v>355200</v>
      </c>
      <c r="Q8" s="213">
        <v>2100</v>
      </c>
      <c r="R8" s="206">
        <v>2900</v>
      </c>
      <c r="S8" s="213">
        <v>2100</v>
      </c>
      <c r="T8" s="214">
        <v>800</v>
      </c>
      <c r="U8" s="203"/>
      <c r="V8" s="208"/>
      <c r="W8" s="208"/>
      <c r="X8" s="208"/>
      <c r="Y8" s="208"/>
      <c r="Z8" s="208"/>
      <c r="AA8" s="208"/>
      <c r="AB8" s="208"/>
      <c r="AC8" s="208"/>
      <c r="AD8" s="173"/>
      <c r="AE8" s="173"/>
      <c r="AF8" s="173"/>
      <c r="AG8" s="173"/>
      <c r="AH8" s="173"/>
      <c r="AI8" s="173"/>
      <c r="AJ8" s="173"/>
      <c r="AK8" s="173"/>
    </row>
    <row r="9" spans="1:37" ht="14.25">
      <c r="A9" s="215"/>
      <c r="B9" s="216" t="s">
        <v>54</v>
      </c>
      <c r="C9" s="217" t="s">
        <v>55</v>
      </c>
      <c r="D9" s="218">
        <v>25600</v>
      </c>
      <c r="E9" s="218">
        <v>21000</v>
      </c>
      <c r="F9" s="218">
        <v>6300</v>
      </c>
      <c r="G9" s="218">
        <v>14700</v>
      </c>
      <c r="H9" s="219">
        <v>4600</v>
      </c>
      <c r="I9" s="188"/>
      <c r="J9" s="220" t="s">
        <v>90</v>
      </c>
      <c r="K9" s="217" t="s">
        <v>55</v>
      </c>
      <c r="L9" s="221">
        <v>21000</v>
      </c>
      <c r="M9" s="221">
        <v>6300</v>
      </c>
      <c r="N9" s="221">
        <v>14700</v>
      </c>
      <c r="O9" s="221">
        <v>10100</v>
      </c>
      <c r="P9" s="221">
        <v>6300</v>
      </c>
      <c r="Q9" s="221">
        <v>3800</v>
      </c>
      <c r="R9" s="221">
        <v>10900</v>
      </c>
      <c r="S9" s="221">
        <v>0</v>
      </c>
      <c r="T9" s="222">
        <v>10900</v>
      </c>
      <c r="U9" s="188"/>
      <c r="V9" s="172"/>
      <c r="W9" s="172"/>
      <c r="X9" s="172"/>
      <c r="Y9" s="172"/>
      <c r="Z9" s="172"/>
      <c r="AA9" s="172"/>
      <c r="AB9" s="172"/>
      <c r="AC9" s="172"/>
      <c r="AD9" s="173"/>
      <c r="AE9" s="173"/>
      <c r="AF9" s="173"/>
      <c r="AG9" s="173"/>
      <c r="AH9" s="173"/>
      <c r="AI9" s="173"/>
      <c r="AJ9" s="173"/>
      <c r="AK9" s="173"/>
    </row>
    <row r="10" spans="1:37" ht="14.25">
      <c r="A10" s="215"/>
      <c r="B10" s="223"/>
      <c r="C10" s="217" t="s">
        <v>56</v>
      </c>
      <c r="D10" s="224">
        <v>106.48265383641429</v>
      </c>
      <c r="E10" s="224">
        <v>105.83009439200444</v>
      </c>
      <c r="F10" s="224">
        <v>101.76322418136021</v>
      </c>
      <c r="G10" s="224">
        <v>606.89655172413791</v>
      </c>
      <c r="H10" s="225">
        <v>113.25648414985592</v>
      </c>
      <c r="I10" s="188"/>
      <c r="J10" s="215"/>
      <c r="K10" s="217" t="s">
        <v>56</v>
      </c>
      <c r="L10" s="226">
        <v>105.83009439200444</v>
      </c>
      <c r="M10" s="226">
        <v>101.76322418136021</v>
      </c>
      <c r="N10" s="226">
        <v>606.89655172413791</v>
      </c>
      <c r="O10" s="226">
        <v>102.82675622726001</v>
      </c>
      <c r="P10" s="226">
        <v>101.77364864864865</v>
      </c>
      <c r="Q10" s="226">
        <v>280.95238095238091</v>
      </c>
      <c r="R10" s="226">
        <v>475.86206896551727</v>
      </c>
      <c r="S10" s="226">
        <v>100</v>
      </c>
      <c r="T10" s="227">
        <v>1462.5</v>
      </c>
      <c r="U10" s="188"/>
      <c r="V10" s="172"/>
      <c r="W10" s="172"/>
      <c r="X10" s="172"/>
      <c r="Y10" s="172"/>
      <c r="Z10" s="172"/>
      <c r="AA10" s="172"/>
      <c r="AB10" s="172"/>
      <c r="AC10" s="172"/>
      <c r="AD10" s="173"/>
      <c r="AE10" s="173"/>
      <c r="AF10" s="173"/>
      <c r="AG10" s="173"/>
      <c r="AH10" s="173"/>
      <c r="AI10" s="173"/>
      <c r="AJ10" s="173"/>
      <c r="AK10" s="173"/>
    </row>
    <row r="11" spans="1:37" ht="14.25">
      <c r="A11" s="215"/>
      <c r="B11" s="228"/>
      <c r="C11" s="217" t="s">
        <v>113</v>
      </c>
      <c r="D11" s="229">
        <v>2756600</v>
      </c>
      <c r="E11" s="229">
        <v>2496700</v>
      </c>
      <c r="F11" s="229">
        <v>2424100</v>
      </c>
      <c r="G11" s="229">
        <v>72600</v>
      </c>
      <c r="H11" s="230">
        <v>259900</v>
      </c>
      <c r="I11" s="231"/>
      <c r="J11" s="215"/>
      <c r="K11" s="217" t="s">
        <v>113</v>
      </c>
      <c r="L11" s="232">
        <v>2496700</v>
      </c>
      <c r="M11" s="232">
        <v>2424100</v>
      </c>
      <c r="N11" s="232">
        <v>72600</v>
      </c>
      <c r="O11" s="232">
        <v>2437400</v>
      </c>
      <c r="P11" s="232">
        <v>2405000</v>
      </c>
      <c r="Q11" s="232">
        <v>32400</v>
      </c>
      <c r="R11" s="232">
        <v>59300</v>
      </c>
      <c r="S11" s="232">
        <v>19100</v>
      </c>
      <c r="T11" s="233">
        <v>40200</v>
      </c>
      <c r="U11" s="188"/>
      <c r="V11" s="172"/>
      <c r="W11" s="172"/>
      <c r="X11" s="172"/>
      <c r="Y11" s="172"/>
      <c r="Z11" s="172"/>
      <c r="AA11" s="172"/>
      <c r="AB11" s="172"/>
      <c r="AC11" s="172"/>
      <c r="AD11" s="173"/>
      <c r="AE11" s="173"/>
      <c r="AF11" s="173"/>
      <c r="AG11" s="173"/>
      <c r="AH11" s="173"/>
      <c r="AI11" s="173"/>
      <c r="AJ11" s="173"/>
      <c r="AK11" s="173"/>
    </row>
    <row r="12" spans="1:37" ht="14.25">
      <c r="A12" s="215"/>
      <c r="B12" s="216" t="s">
        <v>57</v>
      </c>
      <c r="C12" s="217" t="s">
        <v>114</v>
      </c>
      <c r="D12" s="229">
        <v>2570400</v>
      </c>
      <c r="E12" s="229">
        <v>2333900</v>
      </c>
      <c r="F12" s="229">
        <v>2302900</v>
      </c>
      <c r="G12" s="229">
        <v>31000</v>
      </c>
      <c r="H12" s="230">
        <v>236500</v>
      </c>
      <c r="I12" s="188"/>
      <c r="J12" s="220" t="s">
        <v>91</v>
      </c>
      <c r="K12" s="217" t="s">
        <v>114</v>
      </c>
      <c r="L12" s="232">
        <v>2333900</v>
      </c>
      <c r="M12" s="232">
        <v>2302900</v>
      </c>
      <c r="N12" s="232">
        <v>31000</v>
      </c>
      <c r="O12" s="232">
        <v>2308000</v>
      </c>
      <c r="P12" s="232">
        <v>2285900</v>
      </c>
      <c r="Q12" s="232">
        <v>22100</v>
      </c>
      <c r="R12" s="232">
        <v>25900</v>
      </c>
      <c r="S12" s="232">
        <v>17000</v>
      </c>
      <c r="T12" s="233">
        <v>8900</v>
      </c>
      <c r="U12" s="188"/>
      <c r="V12" s="172"/>
      <c r="W12" s="172"/>
      <c r="X12" s="172"/>
      <c r="Y12" s="172"/>
      <c r="Z12" s="172"/>
      <c r="AA12" s="172"/>
      <c r="AB12" s="172"/>
      <c r="AC12" s="172"/>
      <c r="AD12" s="173"/>
      <c r="AE12" s="173"/>
      <c r="AF12" s="173"/>
      <c r="AG12" s="173"/>
      <c r="AH12" s="173"/>
      <c r="AI12" s="173"/>
      <c r="AJ12" s="173"/>
      <c r="AK12" s="173"/>
    </row>
    <row r="13" spans="1:37" ht="14.25">
      <c r="A13" s="220" t="s">
        <v>58</v>
      </c>
      <c r="B13" s="216" t="s">
        <v>18</v>
      </c>
      <c r="C13" s="217" t="s">
        <v>55</v>
      </c>
      <c r="D13" s="218">
        <v>186200</v>
      </c>
      <c r="E13" s="218">
        <v>162800</v>
      </c>
      <c r="F13" s="218">
        <v>121200</v>
      </c>
      <c r="G13" s="218">
        <v>41600</v>
      </c>
      <c r="H13" s="219">
        <v>23400</v>
      </c>
      <c r="I13" s="188"/>
      <c r="J13" s="220" t="s">
        <v>92</v>
      </c>
      <c r="K13" s="217" t="s">
        <v>55</v>
      </c>
      <c r="L13" s="221">
        <v>162800</v>
      </c>
      <c r="M13" s="221">
        <v>121200</v>
      </c>
      <c r="N13" s="221">
        <v>41600</v>
      </c>
      <c r="O13" s="221">
        <v>129400</v>
      </c>
      <c r="P13" s="221">
        <v>119100</v>
      </c>
      <c r="Q13" s="221">
        <v>10300</v>
      </c>
      <c r="R13" s="221">
        <v>33400</v>
      </c>
      <c r="S13" s="221">
        <v>2100</v>
      </c>
      <c r="T13" s="222">
        <v>31300</v>
      </c>
      <c r="U13" s="188"/>
      <c r="V13" s="172"/>
      <c r="W13" s="172"/>
      <c r="X13" s="172"/>
      <c r="Y13" s="172"/>
      <c r="Z13" s="172"/>
      <c r="AA13" s="172"/>
      <c r="AB13" s="172"/>
      <c r="AC13" s="172"/>
      <c r="AD13" s="173"/>
      <c r="AE13" s="173"/>
      <c r="AF13" s="173"/>
      <c r="AG13" s="173"/>
      <c r="AH13" s="173"/>
      <c r="AI13" s="173"/>
      <c r="AJ13" s="173"/>
      <c r="AK13" s="173"/>
    </row>
    <row r="14" spans="1:37" ht="14.25">
      <c r="A14" s="234"/>
      <c r="B14" s="235"/>
      <c r="C14" s="217" t="s">
        <v>56</v>
      </c>
      <c r="D14" s="224">
        <v>107.24400871459694</v>
      </c>
      <c r="E14" s="224">
        <v>106.97544881957239</v>
      </c>
      <c r="F14" s="224">
        <v>105.26292934995007</v>
      </c>
      <c r="G14" s="224">
        <v>234.19354838709677</v>
      </c>
      <c r="H14" s="225">
        <v>109.89429175475686</v>
      </c>
      <c r="I14" s="188"/>
      <c r="J14" s="234"/>
      <c r="K14" s="217" t="s">
        <v>56</v>
      </c>
      <c r="L14" s="224">
        <v>106.97544881957239</v>
      </c>
      <c r="M14" s="224">
        <v>105.26292934995007</v>
      </c>
      <c r="N14" s="224">
        <v>234.19354838709677</v>
      </c>
      <c r="O14" s="224">
        <v>105.60658578856152</v>
      </c>
      <c r="P14" s="224">
        <v>105.21020167111421</v>
      </c>
      <c r="Q14" s="224">
        <v>146.60633484162895</v>
      </c>
      <c r="R14" s="224">
        <v>228.95752895752898</v>
      </c>
      <c r="S14" s="224">
        <v>112.35294117647059</v>
      </c>
      <c r="T14" s="225">
        <v>451.68539325842698</v>
      </c>
      <c r="U14" s="188"/>
      <c r="V14" s="172"/>
      <c r="W14" s="172"/>
      <c r="X14" s="172"/>
      <c r="Y14" s="172"/>
      <c r="Z14" s="172"/>
      <c r="AA14" s="172"/>
      <c r="AB14" s="172"/>
      <c r="AC14" s="172"/>
      <c r="AD14" s="173"/>
      <c r="AE14" s="173"/>
      <c r="AF14" s="173"/>
      <c r="AG14" s="173"/>
      <c r="AH14" s="173"/>
      <c r="AI14" s="173"/>
      <c r="AJ14" s="173"/>
      <c r="AK14" s="173"/>
    </row>
    <row r="15" spans="1:37" ht="14.25">
      <c r="A15" s="236"/>
      <c r="B15" s="237"/>
      <c r="C15" s="217" t="s">
        <v>59</v>
      </c>
      <c r="D15" s="224">
        <v>100</v>
      </c>
      <c r="E15" s="224">
        <v>90.65398335315102</v>
      </c>
      <c r="F15" s="224">
        <v>86.46848989298455</v>
      </c>
      <c r="G15" s="224">
        <v>4.1854934601664686</v>
      </c>
      <c r="H15" s="225">
        <v>9.3460166468489891</v>
      </c>
      <c r="I15" s="188"/>
      <c r="J15" s="238"/>
      <c r="K15" s="217" t="s">
        <v>59</v>
      </c>
      <c r="L15" s="224">
        <v>100</v>
      </c>
      <c r="M15" s="224">
        <v>95.38300104931794</v>
      </c>
      <c r="N15" s="224">
        <v>4.6169989506820563</v>
      </c>
      <c r="O15" s="224">
        <v>96.379853095487931</v>
      </c>
      <c r="P15" s="224">
        <v>94.832109129066112</v>
      </c>
      <c r="Q15" s="224">
        <v>1.5477439664218258</v>
      </c>
      <c r="R15" s="224">
        <v>3.6201469045120671</v>
      </c>
      <c r="S15" s="224">
        <v>0.55089192025183631</v>
      </c>
      <c r="T15" s="225">
        <v>3.0692549842602306</v>
      </c>
      <c r="U15" s="188"/>
      <c r="V15" s="172"/>
      <c r="W15" s="172"/>
      <c r="X15" s="172"/>
      <c r="Y15" s="172"/>
      <c r="Z15" s="172"/>
      <c r="AA15" s="172"/>
      <c r="AB15" s="172"/>
      <c r="AC15" s="172"/>
      <c r="AD15" s="173"/>
      <c r="AE15" s="173"/>
      <c r="AF15" s="173"/>
      <c r="AG15" s="173"/>
      <c r="AH15" s="173"/>
      <c r="AI15" s="173"/>
      <c r="AJ15" s="173"/>
      <c r="AK15" s="173"/>
    </row>
    <row r="16" spans="1:37" ht="14.25">
      <c r="A16" s="239" t="s">
        <v>60</v>
      </c>
      <c r="B16" s="240"/>
      <c r="C16" s="241" t="s">
        <v>61</v>
      </c>
      <c r="D16" s="242">
        <v>100</v>
      </c>
      <c r="E16" s="242">
        <v>90.571718784009292</v>
      </c>
      <c r="F16" s="242">
        <v>87.938039614017271</v>
      </c>
      <c r="G16" s="242">
        <v>2.6336791699920195</v>
      </c>
      <c r="H16" s="243">
        <v>9.4282812159907134</v>
      </c>
      <c r="I16" s="188"/>
      <c r="J16" s="244" t="s">
        <v>60</v>
      </c>
      <c r="K16" s="241" t="s">
        <v>61</v>
      </c>
      <c r="L16" s="242">
        <v>100</v>
      </c>
      <c r="M16" s="242">
        <v>97.092161653382476</v>
      </c>
      <c r="N16" s="242">
        <v>2.907838346617535</v>
      </c>
      <c r="O16" s="242">
        <v>97.624864821564458</v>
      </c>
      <c r="P16" s="242">
        <v>96.327151840429366</v>
      </c>
      <c r="Q16" s="242">
        <v>1.2977129811350983</v>
      </c>
      <c r="R16" s="242">
        <v>2.375135178435535</v>
      </c>
      <c r="S16" s="242">
        <v>0.76500981295309811</v>
      </c>
      <c r="T16" s="243">
        <v>1.6101253654824368</v>
      </c>
      <c r="U16" s="188"/>
      <c r="V16" s="172"/>
      <c r="W16" s="172"/>
      <c r="X16" s="172"/>
      <c r="Y16" s="172"/>
      <c r="Z16" s="172"/>
      <c r="AA16" s="172"/>
      <c r="AB16" s="172"/>
      <c r="AC16" s="172"/>
      <c r="AD16" s="173"/>
      <c r="AE16" s="173"/>
      <c r="AF16" s="173"/>
      <c r="AG16" s="173"/>
      <c r="AH16" s="173"/>
      <c r="AI16" s="173"/>
      <c r="AJ16" s="173"/>
      <c r="AK16" s="173"/>
    </row>
    <row r="17" spans="1:37" ht="14.25">
      <c r="A17" s="245"/>
      <c r="B17" s="246"/>
      <c r="C17" s="247"/>
      <c r="D17" s="248"/>
      <c r="E17" s="248"/>
      <c r="F17" s="248"/>
      <c r="G17" s="248"/>
      <c r="H17" s="248"/>
      <c r="I17" s="188"/>
      <c r="J17" s="247"/>
      <c r="K17" s="247"/>
      <c r="L17" s="248"/>
      <c r="M17" s="248"/>
      <c r="N17" s="248"/>
      <c r="O17" s="248"/>
      <c r="P17" s="248"/>
      <c r="Q17" s="248"/>
      <c r="R17" s="248"/>
      <c r="S17" s="248"/>
      <c r="T17" s="248"/>
      <c r="U17" s="188"/>
      <c r="V17" s="172"/>
      <c r="W17" s="172"/>
      <c r="X17" s="172"/>
      <c r="Y17" s="172"/>
      <c r="Z17" s="172"/>
      <c r="AA17" s="172"/>
      <c r="AB17" s="172"/>
      <c r="AC17" s="172"/>
    </row>
    <row r="18" spans="1:37" ht="14.25">
      <c r="A18" s="188"/>
      <c r="B18" s="188"/>
      <c r="C18" s="188"/>
      <c r="D18" s="188"/>
      <c r="E18" s="188"/>
      <c r="F18" s="188"/>
      <c r="G18" s="188"/>
      <c r="H18" s="188"/>
      <c r="I18" s="249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249"/>
      <c r="V18" s="249"/>
      <c r="W18" s="249"/>
      <c r="X18" s="249"/>
      <c r="Y18" s="249"/>
      <c r="Z18" s="249"/>
      <c r="AA18" s="249"/>
      <c r="AB18" s="249"/>
      <c r="AC18" s="249"/>
      <c r="AD18" s="173"/>
      <c r="AE18" s="173"/>
      <c r="AF18" s="173"/>
      <c r="AG18" s="173"/>
      <c r="AH18" s="173"/>
      <c r="AI18" s="173"/>
      <c r="AJ18" s="173"/>
      <c r="AK18" s="173"/>
    </row>
    <row r="19" spans="1:37" ht="17.25">
      <c r="A19" s="175" t="s">
        <v>62</v>
      </c>
      <c r="B19" s="176"/>
      <c r="C19" s="176"/>
      <c r="D19" s="179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9"/>
      <c r="U19" s="176"/>
      <c r="V19" s="176"/>
      <c r="W19" s="176"/>
      <c r="X19" s="176"/>
      <c r="Y19" s="176"/>
      <c r="Z19" s="176"/>
      <c r="AA19" s="176"/>
      <c r="AB19" s="176"/>
      <c r="AC19" s="178" t="s">
        <v>36</v>
      </c>
      <c r="AD19" s="173"/>
      <c r="AE19" s="173"/>
      <c r="AF19" s="173"/>
      <c r="AG19" s="173"/>
      <c r="AH19" s="173"/>
      <c r="AI19" s="173"/>
      <c r="AJ19" s="173"/>
      <c r="AK19" s="173"/>
    </row>
    <row r="20" spans="1:37" ht="14.25">
      <c r="A20" s="180"/>
      <c r="B20" s="181"/>
      <c r="C20" s="182" t="s">
        <v>37</v>
      </c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1"/>
      <c r="X20" s="251"/>
      <c r="Y20" s="251"/>
      <c r="Z20" s="251"/>
      <c r="AA20" s="251"/>
      <c r="AB20" s="251"/>
      <c r="AC20" s="263"/>
      <c r="AD20" s="173"/>
      <c r="AE20" s="173"/>
      <c r="AF20" s="173"/>
      <c r="AG20" s="173"/>
      <c r="AH20" s="173"/>
      <c r="AI20" s="173"/>
      <c r="AJ20" s="173"/>
      <c r="AK20" s="173"/>
    </row>
    <row r="21" spans="1:37" ht="14.25">
      <c r="A21" s="190" t="s">
        <v>43</v>
      </c>
      <c r="B21" s="191"/>
      <c r="C21" s="192"/>
      <c r="D21" s="252" t="s">
        <v>21</v>
      </c>
      <c r="E21" s="252" t="s">
        <v>63</v>
      </c>
      <c r="F21" s="252" t="s">
        <v>64</v>
      </c>
      <c r="G21" s="252" t="s">
        <v>65</v>
      </c>
      <c r="H21" s="252" t="s">
        <v>66</v>
      </c>
      <c r="I21" s="252" t="s">
        <v>67</v>
      </c>
      <c r="J21" s="252" t="s">
        <v>68</v>
      </c>
      <c r="K21" s="252" t="s">
        <v>69</v>
      </c>
      <c r="L21" s="252" t="s">
        <v>70</v>
      </c>
      <c r="M21" s="252" t="s">
        <v>71</v>
      </c>
      <c r="N21" s="252" t="s">
        <v>72</v>
      </c>
      <c r="O21" s="252" t="s">
        <v>73</v>
      </c>
      <c r="P21" s="252" t="s">
        <v>74</v>
      </c>
      <c r="Q21" s="252" t="s">
        <v>75</v>
      </c>
      <c r="R21" s="252" t="s">
        <v>76</v>
      </c>
      <c r="S21" s="252" t="s">
        <v>77</v>
      </c>
      <c r="T21" s="252" t="s">
        <v>78</v>
      </c>
      <c r="U21" s="252" t="s">
        <v>79</v>
      </c>
      <c r="V21" s="252" t="s">
        <v>80</v>
      </c>
      <c r="W21" s="252" t="s">
        <v>81</v>
      </c>
      <c r="X21" s="252" t="s">
        <v>82</v>
      </c>
      <c r="Y21" s="252" t="s">
        <v>83</v>
      </c>
      <c r="Z21" s="253" t="s">
        <v>84</v>
      </c>
      <c r="AA21" s="253" t="s">
        <v>85</v>
      </c>
      <c r="AB21" s="253" t="s">
        <v>86</v>
      </c>
      <c r="AC21" s="195" t="s">
        <v>46</v>
      </c>
      <c r="AD21" s="173"/>
      <c r="AE21" s="173"/>
      <c r="AF21" s="173"/>
      <c r="AG21" s="173"/>
      <c r="AH21" s="173"/>
      <c r="AI21" s="173"/>
      <c r="AJ21" s="173"/>
      <c r="AK21" s="173"/>
    </row>
    <row r="22" spans="1:37" ht="14.25">
      <c r="A22" s="254"/>
      <c r="B22" s="255"/>
      <c r="C22" s="217" t="s">
        <v>113</v>
      </c>
      <c r="D22" s="232">
        <v>381200</v>
      </c>
      <c r="E22" s="232">
        <v>0</v>
      </c>
      <c r="F22" s="232">
        <v>4100</v>
      </c>
      <c r="G22" s="232">
        <v>3400</v>
      </c>
      <c r="H22" s="232">
        <v>167400</v>
      </c>
      <c r="I22" s="232">
        <v>30400</v>
      </c>
      <c r="J22" s="232">
        <v>74800</v>
      </c>
      <c r="K22" s="232">
        <v>5400</v>
      </c>
      <c r="L22" s="232">
        <v>4000</v>
      </c>
      <c r="M22" s="232">
        <v>1400</v>
      </c>
      <c r="N22" s="232">
        <v>3600</v>
      </c>
      <c r="O22" s="232">
        <v>46900</v>
      </c>
      <c r="P22" s="232">
        <v>1800</v>
      </c>
      <c r="Q22" s="232">
        <v>2800</v>
      </c>
      <c r="R22" s="232">
        <v>1700</v>
      </c>
      <c r="S22" s="232">
        <v>2200</v>
      </c>
      <c r="T22" s="232">
        <v>9800</v>
      </c>
      <c r="U22" s="232">
        <v>2500</v>
      </c>
      <c r="V22" s="232">
        <v>0</v>
      </c>
      <c r="W22" s="232">
        <v>0</v>
      </c>
      <c r="X22" s="232">
        <v>1400</v>
      </c>
      <c r="Y22" s="232">
        <v>0</v>
      </c>
      <c r="Z22" s="256">
        <v>0</v>
      </c>
      <c r="AA22" s="256">
        <v>0</v>
      </c>
      <c r="AB22" s="256">
        <v>0</v>
      </c>
      <c r="AC22" s="264">
        <v>17600</v>
      </c>
      <c r="AD22" s="173"/>
      <c r="AE22" s="173"/>
      <c r="AF22" s="173"/>
      <c r="AG22" s="173"/>
      <c r="AH22" s="173"/>
      <c r="AI22" s="173"/>
      <c r="AJ22" s="173"/>
      <c r="AK22" s="173"/>
    </row>
    <row r="23" spans="1:37" ht="14.25">
      <c r="A23" s="257" t="s">
        <v>51</v>
      </c>
      <c r="B23" s="210" t="s">
        <v>52</v>
      </c>
      <c r="C23" s="205" t="s">
        <v>114</v>
      </c>
      <c r="D23" s="206">
        <v>360200</v>
      </c>
      <c r="E23" s="206">
        <v>300</v>
      </c>
      <c r="F23" s="206">
        <v>3100</v>
      </c>
      <c r="G23" s="206">
        <v>3400</v>
      </c>
      <c r="H23" s="206">
        <v>168400</v>
      </c>
      <c r="I23" s="206">
        <v>29000</v>
      </c>
      <c r="J23" s="206">
        <v>70300</v>
      </c>
      <c r="K23" s="206">
        <v>5300</v>
      </c>
      <c r="L23" s="206">
        <v>3800</v>
      </c>
      <c r="M23" s="206">
        <v>1600</v>
      </c>
      <c r="N23" s="206">
        <v>2600</v>
      </c>
      <c r="O23" s="206">
        <v>47900</v>
      </c>
      <c r="P23" s="206">
        <v>1600</v>
      </c>
      <c r="Q23" s="206">
        <v>2800</v>
      </c>
      <c r="R23" s="206">
        <v>1500</v>
      </c>
      <c r="S23" s="206">
        <v>2200</v>
      </c>
      <c r="T23" s="206">
        <v>10800</v>
      </c>
      <c r="U23" s="206">
        <v>1900</v>
      </c>
      <c r="V23" s="206">
        <v>0</v>
      </c>
      <c r="W23" s="206">
        <v>0</v>
      </c>
      <c r="X23" s="206">
        <v>800</v>
      </c>
      <c r="Y23" s="206">
        <v>0</v>
      </c>
      <c r="Z23" s="258">
        <v>0</v>
      </c>
      <c r="AA23" s="258">
        <v>0</v>
      </c>
      <c r="AB23" s="258">
        <v>0</v>
      </c>
      <c r="AC23" s="265">
        <v>2900</v>
      </c>
      <c r="AD23" s="173"/>
      <c r="AE23" s="173"/>
      <c r="AF23" s="173"/>
      <c r="AG23" s="173"/>
      <c r="AH23" s="173"/>
      <c r="AI23" s="173"/>
      <c r="AJ23" s="173"/>
      <c r="AK23" s="173"/>
    </row>
    <row r="24" spans="1:37" ht="14.25">
      <c r="A24" s="259"/>
      <c r="B24" s="216" t="s">
        <v>54</v>
      </c>
      <c r="C24" s="217" t="s">
        <v>55</v>
      </c>
      <c r="D24" s="221">
        <v>21000</v>
      </c>
      <c r="E24" s="221">
        <v>-300</v>
      </c>
      <c r="F24" s="221">
        <v>1000</v>
      </c>
      <c r="G24" s="221">
        <v>0</v>
      </c>
      <c r="H24" s="221">
        <v>-1000</v>
      </c>
      <c r="I24" s="221">
        <v>1400</v>
      </c>
      <c r="J24" s="221">
        <v>4500</v>
      </c>
      <c r="K24" s="221">
        <v>100</v>
      </c>
      <c r="L24" s="221">
        <v>200</v>
      </c>
      <c r="M24" s="221">
        <v>-200</v>
      </c>
      <c r="N24" s="221">
        <v>1000</v>
      </c>
      <c r="O24" s="221">
        <v>-1000</v>
      </c>
      <c r="P24" s="221">
        <v>200</v>
      </c>
      <c r="Q24" s="221">
        <v>0</v>
      </c>
      <c r="R24" s="221">
        <v>200</v>
      </c>
      <c r="S24" s="221">
        <v>0</v>
      </c>
      <c r="T24" s="221">
        <v>-1000</v>
      </c>
      <c r="U24" s="221">
        <v>600</v>
      </c>
      <c r="V24" s="221">
        <v>0</v>
      </c>
      <c r="W24" s="221">
        <v>0</v>
      </c>
      <c r="X24" s="221">
        <v>600</v>
      </c>
      <c r="Y24" s="221">
        <v>0</v>
      </c>
      <c r="Z24" s="221">
        <v>0</v>
      </c>
      <c r="AA24" s="221">
        <v>0</v>
      </c>
      <c r="AB24" s="221">
        <v>0</v>
      </c>
      <c r="AC24" s="222">
        <v>14700</v>
      </c>
      <c r="AD24" s="173"/>
      <c r="AE24" s="173"/>
      <c r="AF24" s="173"/>
      <c r="AG24" s="173"/>
      <c r="AH24" s="173"/>
      <c r="AI24" s="173"/>
      <c r="AJ24" s="173"/>
      <c r="AK24" s="173"/>
    </row>
    <row r="25" spans="1:37" ht="14.25">
      <c r="A25" s="259"/>
      <c r="B25" s="223"/>
      <c r="C25" s="217" t="s">
        <v>56</v>
      </c>
      <c r="D25" s="226">
        <v>105.83009439200444</v>
      </c>
      <c r="E25" s="226">
        <v>0</v>
      </c>
      <c r="F25" s="226">
        <v>132.25806451612902</v>
      </c>
      <c r="G25" s="226">
        <v>100</v>
      </c>
      <c r="H25" s="226">
        <v>99.40617577197149</v>
      </c>
      <c r="I25" s="226">
        <v>104.82758620689656</v>
      </c>
      <c r="J25" s="226">
        <v>106.40113798008535</v>
      </c>
      <c r="K25" s="226">
        <v>101.88679245283019</v>
      </c>
      <c r="L25" s="226">
        <v>105.26315789473684</v>
      </c>
      <c r="M25" s="226">
        <v>87.5</v>
      </c>
      <c r="N25" s="226">
        <v>138.46153846153845</v>
      </c>
      <c r="O25" s="226">
        <v>97.912317327766175</v>
      </c>
      <c r="P25" s="226">
        <v>112.5</v>
      </c>
      <c r="Q25" s="226">
        <v>100</v>
      </c>
      <c r="R25" s="226">
        <v>113.33333333333333</v>
      </c>
      <c r="S25" s="226">
        <v>100</v>
      </c>
      <c r="T25" s="226">
        <v>90.740740740740748</v>
      </c>
      <c r="U25" s="226">
        <v>131.57894736842107</v>
      </c>
      <c r="V25" s="226">
        <v>0</v>
      </c>
      <c r="W25" s="224">
        <v>0</v>
      </c>
      <c r="X25" s="224">
        <v>175</v>
      </c>
      <c r="Y25" s="224">
        <v>0</v>
      </c>
      <c r="Z25" s="224">
        <v>0</v>
      </c>
      <c r="AA25" s="224">
        <v>0</v>
      </c>
      <c r="AB25" s="224">
        <v>0</v>
      </c>
      <c r="AC25" s="227">
        <v>606.89655172413791</v>
      </c>
      <c r="AD25" s="173"/>
      <c r="AE25" s="173"/>
      <c r="AF25" s="173"/>
      <c r="AG25" s="173"/>
      <c r="AH25" s="173"/>
      <c r="AI25" s="173"/>
      <c r="AJ25" s="173"/>
      <c r="AK25" s="173"/>
    </row>
    <row r="26" spans="1:37" ht="14.25">
      <c r="A26" s="259"/>
      <c r="B26" s="228"/>
      <c r="C26" s="217" t="s">
        <v>113</v>
      </c>
      <c r="D26" s="232">
        <v>2496700</v>
      </c>
      <c r="E26" s="232">
        <v>31100</v>
      </c>
      <c r="F26" s="232">
        <v>30800</v>
      </c>
      <c r="G26" s="232">
        <v>20400</v>
      </c>
      <c r="H26" s="232">
        <v>1066900</v>
      </c>
      <c r="I26" s="232">
        <v>204200</v>
      </c>
      <c r="J26" s="232">
        <v>479800</v>
      </c>
      <c r="K26" s="232">
        <v>35500</v>
      </c>
      <c r="L26" s="232">
        <v>22200</v>
      </c>
      <c r="M26" s="232">
        <v>9900</v>
      </c>
      <c r="N26" s="232">
        <v>26500</v>
      </c>
      <c r="O26" s="232">
        <v>327300</v>
      </c>
      <c r="P26" s="232">
        <v>12000</v>
      </c>
      <c r="Q26" s="232">
        <v>22700</v>
      </c>
      <c r="R26" s="232">
        <v>12700</v>
      </c>
      <c r="S26" s="232">
        <v>15400</v>
      </c>
      <c r="T26" s="232">
        <v>67400</v>
      </c>
      <c r="U26" s="232">
        <v>16800</v>
      </c>
      <c r="V26" s="232">
        <v>14500</v>
      </c>
      <c r="W26" s="232">
        <v>1400</v>
      </c>
      <c r="X26" s="232">
        <v>6600</v>
      </c>
      <c r="Y26" s="232">
        <v>0</v>
      </c>
      <c r="Z26" s="232">
        <v>0</v>
      </c>
      <c r="AA26" s="256">
        <v>0</v>
      </c>
      <c r="AB26" s="256">
        <v>0</v>
      </c>
      <c r="AC26" s="264">
        <v>72600</v>
      </c>
      <c r="AD26" s="173"/>
      <c r="AE26" s="173"/>
      <c r="AF26" s="173"/>
      <c r="AG26" s="173"/>
      <c r="AH26" s="173"/>
      <c r="AI26" s="173"/>
      <c r="AJ26" s="173"/>
      <c r="AK26" s="173"/>
    </row>
    <row r="27" spans="1:37" ht="14.25">
      <c r="A27" s="259"/>
      <c r="B27" s="216" t="s">
        <v>57</v>
      </c>
      <c r="C27" s="217" t="s">
        <v>114</v>
      </c>
      <c r="D27" s="232">
        <v>2333900</v>
      </c>
      <c r="E27" s="260">
        <v>32200</v>
      </c>
      <c r="F27" s="260">
        <v>26600</v>
      </c>
      <c r="G27" s="260">
        <v>19200</v>
      </c>
      <c r="H27" s="260">
        <v>1028300</v>
      </c>
      <c r="I27" s="260">
        <v>195300</v>
      </c>
      <c r="J27" s="260">
        <v>448600</v>
      </c>
      <c r="K27" s="260">
        <v>32900</v>
      </c>
      <c r="L27" s="260">
        <v>21000</v>
      </c>
      <c r="M27" s="260">
        <v>11000</v>
      </c>
      <c r="N27" s="260">
        <v>18200</v>
      </c>
      <c r="O27" s="260">
        <v>304400</v>
      </c>
      <c r="P27" s="260">
        <v>11900</v>
      </c>
      <c r="Q27" s="260">
        <v>20400</v>
      </c>
      <c r="R27" s="260">
        <v>10500</v>
      </c>
      <c r="S27" s="260">
        <v>14800</v>
      </c>
      <c r="T27" s="260">
        <v>66100</v>
      </c>
      <c r="U27" s="260">
        <v>14200</v>
      </c>
      <c r="V27" s="260">
        <v>15500</v>
      </c>
      <c r="W27" s="260">
        <v>2700</v>
      </c>
      <c r="X27" s="260">
        <v>4500</v>
      </c>
      <c r="Y27" s="260">
        <v>2700</v>
      </c>
      <c r="Z27" s="260">
        <v>300</v>
      </c>
      <c r="AA27" s="260">
        <v>1600</v>
      </c>
      <c r="AB27" s="260">
        <v>0</v>
      </c>
      <c r="AC27" s="266">
        <v>31000</v>
      </c>
      <c r="AD27" s="173"/>
      <c r="AE27" s="173"/>
      <c r="AF27" s="173"/>
      <c r="AG27" s="173"/>
      <c r="AH27" s="173"/>
      <c r="AI27" s="173"/>
      <c r="AJ27" s="173"/>
      <c r="AK27" s="173"/>
    </row>
    <row r="28" spans="1:37" ht="14.25">
      <c r="A28" s="261" t="s">
        <v>58</v>
      </c>
      <c r="B28" s="216" t="s">
        <v>18</v>
      </c>
      <c r="C28" s="217" t="s">
        <v>55</v>
      </c>
      <c r="D28" s="221">
        <v>162800</v>
      </c>
      <c r="E28" s="221">
        <v>-1100</v>
      </c>
      <c r="F28" s="221">
        <v>4200</v>
      </c>
      <c r="G28" s="221">
        <v>1200</v>
      </c>
      <c r="H28" s="221">
        <v>38600</v>
      </c>
      <c r="I28" s="221">
        <v>8900</v>
      </c>
      <c r="J28" s="221">
        <v>31200</v>
      </c>
      <c r="K28" s="221">
        <v>2600</v>
      </c>
      <c r="L28" s="221">
        <v>1200</v>
      </c>
      <c r="M28" s="221">
        <v>-1100</v>
      </c>
      <c r="N28" s="221">
        <v>8300</v>
      </c>
      <c r="O28" s="221">
        <v>22900</v>
      </c>
      <c r="P28" s="221">
        <v>100</v>
      </c>
      <c r="Q28" s="221">
        <v>2300</v>
      </c>
      <c r="R28" s="221">
        <v>2200</v>
      </c>
      <c r="S28" s="221">
        <v>600</v>
      </c>
      <c r="T28" s="221">
        <v>1300</v>
      </c>
      <c r="U28" s="221">
        <v>2600</v>
      </c>
      <c r="V28" s="221">
        <v>-1000</v>
      </c>
      <c r="W28" s="221">
        <v>-1300</v>
      </c>
      <c r="X28" s="221">
        <v>2100</v>
      </c>
      <c r="Y28" s="221">
        <v>-2700</v>
      </c>
      <c r="Z28" s="221">
        <v>-300</v>
      </c>
      <c r="AA28" s="221">
        <v>-1600</v>
      </c>
      <c r="AB28" s="221">
        <v>0</v>
      </c>
      <c r="AC28" s="222">
        <v>41600</v>
      </c>
      <c r="AD28" s="173"/>
      <c r="AE28" s="173"/>
      <c r="AF28" s="173"/>
      <c r="AG28" s="173"/>
      <c r="AH28" s="173"/>
      <c r="AI28" s="173"/>
      <c r="AJ28" s="173"/>
      <c r="AK28" s="173"/>
    </row>
    <row r="29" spans="1:37" ht="14.25">
      <c r="A29" s="254"/>
      <c r="B29" s="235"/>
      <c r="C29" s="217" t="s">
        <v>56</v>
      </c>
      <c r="D29" s="224">
        <v>106.97544881957239</v>
      </c>
      <c r="E29" s="224">
        <v>96.58385093167702</v>
      </c>
      <c r="F29" s="224">
        <v>115.78947368421053</v>
      </c>
      <c r="G29" s="224">
        <v>106.25</v>
      </c>
      <c r="H29" s="224">
        <v>103.75376835553827</v>
      </c>
      <c r="I29" s="224">
        <v>104.55709165386584</v>
      </c>
      <c r="J29" s="224">
        <v>106.95497102095408</v>
      </c>
      <c r="K29" s="224">
        <v>107.90273556231003</v>
      </c>
      <c r="L29" s="224">
        <v>105.71428571428572</v>
      </c>
      <c r="M29" s="224">
        <v>90</v>
      </c>
      <c r="N29" s="224">
        <v>145.60439560439559</v>
      </c>
      <c r="O29" s="224">
        <v>107.52299605781866</v>
      </c>
      <c r="P29" s="224">
        <v>100.84033613445378</v>
      </c>
      <c r="Q29" s="224">
        <v>111.27450980392157</v>
      </c>
      <c r="R29" s="224">
        <v>120.95238095238095</v>
      </c>
      <c r="S29" s="224">
        <v>104.05405405405406</v>
      </c>
      <c r="T29" s="224">
        <v>101.96671709531013</v>
      </c>
      <c r="U29" s="224">
        <v>118.30985915492957</v>
      </c>
      <c r="V29" s="224">
        <v>93.548387096774192</v>
      </c>
      <c r="W29" s="224">
        <v>51.851851851851848</v>
      </c>
      <c r="X29" s="224">
        <v>146.66666666666666</v>
      </c>
      <c r="Y29" s="224">
        <v>0</v>
      </c>
      <c r="Z29" s="224">
        <v>0</v>
      </c>
      <c r="AA29" s="224">
        <v>0</v>
      </c>
      <c r="AB29" s="224">
        <v>0</v>
      </c>
      <c r="AC29" s="225">
        <v>234.19354838709677</v>
      </c>
      <c r="AD29" s="173"/>
      <c r="AE29" s="173"/>
      <c r="AF29" s="173"/>
      <c r="AG29" s="173"/>
      <c r="AH29" s="173"/>
      <c r="AI29" s="173"/>
      <c r="AJ29" s="173"/>
      <c r="AK29" s="173"/>
    </row>
    <row r="30" spans="1:37" ht="14.25">
      <c r="A30" s="236"/>
      <c r="B30" s="237"/>
      <c r="C30" s="217" t="s">
        <v>59</v>
      </c>
      <c r="D30" s="224">
        <v>100</v>
      </c>
      <c r="E30" s="224">
        <v>0</v>
      </c>
      <c r="F30" s="224">
        <v>1.0755508919202519</v>
      </c>
      <c r="G30" s="224">
        <v>0.89192025183630641</v>
      </c>
      <c r="H30" s="224">
        <v>43.913955928646381</v>
      </c>
      <c r="I30" s="224">
        <v>7.9748163693599157</v>
      </c>
      <c r="J30" s="224">
        <v>19.62224554039874</v>
      </c>
      <c r="K30" s="224">
        <v>1.4165792235047219</v>
      </c>
      <c r="L30" s="224">
        <v>1.0493179433368309</v>
      </c>
      <c r="M30" s="224">
        <v>0.36726128016789084</v>
      </c>
      <c r="N30" s="224">
        <v>0.94438614900314799</v>
      </c>
      <c r="O30" s="224">
        <v>12.303252885624344</v>
      </c>
      <c r="P30" s="224">
        <v>0.47219307450157399</v>
      </c>
      <c r="Q30" s="224">
        <v>0.73452256033578167</v>
      </c>
      <c r="R30" s="224">
        <v>0.44596012591815321</v>
      </c>
      <c r="S30" s="224">
        <v>0.57712486883525704</v>
      </c>
      <c r="T30" s="224">
        <v>2.570828961175236</v>
      </c>
      <c r="U30" s="224">
        <v>0.65582371458551936</v>
      </c>
      <c r="V30" s="224">
        <v>0</v>
      </c>
      <c r="W30" s="224">
        <v>0</v>
      </c>
      <c r="X30" s="224">
        <v>0.36726128016789084</v>
      </c>
      <c r="Y30" s="224">
        <v>0</v>
      </c>
      <c r="Z30" s="224">
        <v>0</v>
      </c>
      <c r="AA30" s="224">
        <v>0</v>
      </c>
      <c r="AB30" s="224">
        <v>0</v>
      </c>
      <c r="AC30" s="225">
        <v>4.6169989506820563</v>
      </c>
      <c r="AD30" s="173"/>
      <c r="AE30" s="173"/>
      <c r="AF30" s="173"/>
      <c r="AG30" s="173"/>
      <c r="AH30" s="173"/>
      <c r="AI30" s="173"/>
      <c r="AJ30" s="173"/>
      <c r="AK30" s="173"/>
    </row>
    <row r="31" spans="1:37" ht="14.25">
      <c r="A31" s="262" t="s">
        <v>60</v>
      </c>
      <c r="B31" s="240"/>
      <c r="C31" s="241" t="s">
        <v>61</v>
      </c>
      <c r="D31" s="242">
        <v>100</v>
      </c>
      <c r="E31" s="242">
        <v>1.2456442504105418</v>
      </c>
      <c r="F31" s="242">
        <v>1.2336283894741058</v>
      </c>
      <c r="G31" s="242">
        <v>0.81707854367765453</v>
      </c>
      <c r="H31" s="242">
        <v>42.732406776945567</v>
      </c>
      <c r="I31" s="242">
        <v>8.1787960107341693</v>
      </c>
      <c r="J31" s="242">
        <v>19.21736692434013</v>
      </c>
      <c r="K31" s="242">
        <v>1.4218768774782713</v>
      </c>
      <c r="L31" s="242">
        <v>0.88917370929627104</v>
      </c>
      <c r="M31" s="242">
        <v>0.39652341090239113</v>
      </c>
      <c r="N31" s="242">
        <v>1.0614010493851884</v>
      </c>
      <c r="O31" s="242">
        <v>13.109304281651779</v>
      </c>
      <c r="P31" s="242">
        <v>0.48063443745744383</v>
      </c>
      <c r="Q31" s="242">
        <v>0.90920014419033135</v>
      </c>
      <c r="R31" s="242">
        <v>0.50867144630912808</v>
      </c>
      <c r="S31" s="242">
        <v>0.6168141947370529</v>
      </c>
      <c r="T31" s="242">
        <v>2.6995634237193098</v>
      </c>
      <c r="U31" s="242">
        <v>0.67288821244042141</v>
      </c>
      <c r="V31" s="242">
        <v>0.58076661192774459</v>
      </c>
      <c r="W31" s="242">
        <v>5.6074017703368451E-2</v>
      </c>
      <c r="X31" s="242">
        <v>0.26434894060159408</v>
      </c>
      <c r="Y31" s="242">
        <v>0</v>
      </c>
      <c r="Z31" s="242">
        <v>0</v>
      </c>
      <c r="AA31" s="242">
        <v>0</v>
      </c>
      <c r="AB31" s="242">
        <v>0</v>
      </c>
      <c r="AC31" s="243">
        <v>2.907838346617535</v>
      </c>
      <c r="AD31" s="173"/>
      <c r="AE31" s="173"/>
      <c r="AF31" s="173"/>
      <c r="AG31" s="173"/>
      <c r="AH31" s="173"/>
      <c r="AI31" s="173"/>
      <c r="AJ31" s="173"/>
      <c r="AK31" s="173"/>
    </row>
    <row r="32" spans="1:37" ht="14.25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73"/>
      <c r="AE32" s="173"/>
      <c r="AF32" s="173"/>
      <c r="AG32" s="173"/>
      <c r="AH32" s="173"/>
      <c r="AI32" s="173"/>
      <c r="AJ32" s="173"/>
      <c r="AK32" s="173"/>
    </row>
    <row r="33" spans="1:37" ht="14.25">
      <c r="A33" s="188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</row>
    <row r="34" spans="1:37" ht="14.25">
      <c r="A34" s="267" t="s">
        <v>87</v>
      </c>
      <c r="B34" s="179" t="s">
        <v>88</v>
      </c>
      <c r="C34" s="268"/>
      <c r="D34" s="176"/>
      <c r="E34" s="176"/>
      <c r="F34" s="176"/>
      <c r="G34" s="176"/>
      <c r="H34" s="176"/>
      <c r="I34" s="176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3"/>
      <c r="AE34" s="173"/>
      <c r="AF34" s="173"/>
      <c r="AG34" s="173"/>
      <c r="AH34" s="173"/>
      <c r="AI34" s="173"/>
      <c r="AJ34" s="173"/>
      <c r="AK34" s="173"/>
    </row>
    <row r="35" spans="1:37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</row>
    <row r="36" spans="1:37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</row>
    <row r="37" spans="1:37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</row>
    <row r="38" spans="1:37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</row>
    <row r="39" spans="1:37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</row>
    <row r="40" spans="1:37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</row>
    <row r="41" spans="1:37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</row>
    <row r="42" spans="1:37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</row>
    <row r="43" spans="1:37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</row>
    <row r="44" spans="1:37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</row>
    <row r="45" spans="1:37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</row>
    <row r="46" spans="1:37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</row>
    <row r="47" spans="1:37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</row>
    <row r="48" spans="1:37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</row>
  </sheetData>
  <mergeCells count="1">
    <mergeCell ref="A1:D1"/>
  </mergeCells>
  <phoneticPr fontId="6"/>
  <hyperlinks>
    <hyperlink ref="A1" location="'R3'!A1" display="令和３年度"/>
    <hyperlink ref="A1:D1" location="平成16年!A1" display="平成16年!A1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workbookViewId="0">
      <selection sqref="A1:D1"/>
    </sheetView>
  </sheetViews>
  <sheetFormatPr defaultRowHeight="13.5"/>
  <cols>
    <col min="1" max="16384" width="9" style="174"/>
  </cols>
  <sheetData>
    <row r="1" spans="1:37" s="18" customFormat="1" ht="17.25" customHeight="1">
      <c r="A1" s="288" t="str">
        <f>平成16年!A1</f>
        <v>平成16年</v>
      </c>
      <c r="B1" s="288"/>
      <c r="C1" s="288"/>
      <c r="D1" s="288"/>
      <c r="E1" s="14"/>
      <c r="F1" s="14"/>
      <c r="G1" s="14"/>
      <c r="H1" s="14"/>
      <c r="I1" s="14"/>
      <c r="J1" s="15" t="str">
        <f ca="1">RIGHT(CELL("filename",$A$1),LEN(CELL("filename",$A$1))-FIND("]",CELL("filename",$A$1)))</f>
        <v>７月</v>
      </c>
      <c r="K1" s="16" t="s">
        <v>167</v>
      </c>
      <c r="L1" s="14"/>
      <c r="M1" s="14"/>
      <c r="N1" s="14"/>
      <c r="O1" s="14"/>
      <c r="P1" s="14"/>
      <c r="Q1" s="14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s="26" customFormat="1" ht="17.25" customHeight="1">
      <c r="A2" s="24"/>
      <c r="B2" s="24"/>
      <c r="C2" s="24"/>
      <c r="D2" s="24"/>
      <c r="E2" s="14"/>
      <c r="F2" s="14"/>
      <c r="G2" s="14"/>
      <c r="H2" s="14"/>
      <c r="I2" s="14"/>
      <c r="J2" s="15"/>
      <c r="K2" s="16"/>
      <c r="L2" s="14"/>
      <c r="M2" s="14"/>
      <c r="N2" s="14"/>
      <c r="O2" s="14"/>
      <c r="P2" s="14"/>
      <c r="Q2" s="14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14.25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3"/>
      <c r="AE3" s="173"/>
      <c r="AF3" s="173"/>
      <c r="AG3" s="173"/>
      <c r="AH3" s="173"/>
      <c r="AI3" s="173"/>
      <c r="AJ3" s="173"/>
      <c r="AK3" s="173"/>
    </row>
    <row r="4" spans="1:37" ht="17.25">
      <c r="A4" s="175" t="s">
        <v>33</v>
      </c>
      <c r="B4" s="176"/>
      <c r="C4" s="176"/>
      <c r="D4" s="176"/>
      <c r="E4" s="176"/>
      <c r="F4" s="176"/>
      <c r="G4" s="177"/>
      <c r="H4" s="178" t="s">
        <v>34</v>
      </c>
      <c r="I4" s="172"/>
      <c r="J4" s="175" t="s">
        <v>35</v>
      </c>
      <c r="K4" s="176"/>
      <c r="L4" s="179"/>
      <c r="M4" s="176"/>
      <c r="N4" s="176"/>
      <c r="O4" s="176"/>
      <c r="P4" s="176"/>
      <c r="Q4" s="176"/>
      <c r="R4" s="176"/>
      <c r="S4" s="179"/>
      <c r="T4" s="178" t="s">
        <v>36</v>
      </c>
      <c r="U4" s="172"/>
      <c r="V4" s="172"/>
      <c r="W4" s="172"/>
      <c r="X4" s="172"/>
      <c r="Y4" s="172"/>
      <c r="Z4" s="172"/>
      <c r="AA4" s="172"/>
      <c r="AB4" s="172"/>
      <c r="AC4" s="172"/>
      <c r="AD4" s="173"/>
      <c r="AE4" s="173"/>
      <c r="AF4" s="173"/>
      <c r="AG4" s="173"/>
      <c r="AH4" s="173"/>
      <c r="AI4" s="173"/>
      <c r="AJ4" s="173"/>
      <c r="AK4" s="173"/>
    </row>
    <row r="5" spans="1:37" ht="14.25">
      <c r="A5" s="180"/>
      <c r="B5" s="181"/>
      <c r="C5" s="182" t="s">
        <v>37</v>
      </c>
      <c r="D5" s="183" t="s">
        <v>38</v>
      </c>
      <c r="E5" s="184" t="s">
        <v>39</v>
      </c>
      <c r="F5" s="185"/>
      <c r="G5" s="186"/>
      <c r="H5" s="187"/>
      <c r="I5" s="188"/>
      <c r="J5" s="180"/>
      <c r="K5" s="182" t="s">
        <v>37</v>
      </c>
      <c r="L5" s="184" t="s">
        <v>40</v>
      </c>
      <c r="M5" s="185"/>
      <c r="N5" s="186"/>
      <c r="O5" s="184" t="s">
        <v>41</v>
      </c>
      <c r="P5" s="185"/>
      <c r="Q5" s="186"/>
      <c r="R5" s="184" t="s">
        <v>42</v>
      </c>
      <c r="S5" s="185"/>
      <c r="T5" s="189"/>
      <c r="U5" s="188"/>
      <c r="V5" s="172"/>
      <c r="W5" s="172"/>
      <c r="X5" s="172"/>
      <c r="Y5" s="172"/>
      <c r="Z5" s="172"/>
      <c r="AA5" s="172"/>
      <c r="AB5" s="172"/>
      <c r="AC5" s="172"/>
      <c r="AD5" s="173"/>
      <c r="AE5" s="173"/>
      <c r="AF5" s="173"/>
      <c r="AG5" s="173"/>
      <c r="AH5" s="173"/>
      <c r="AI5" s="173"/>
      <c r="AJ5" s="173"/>
      <c r="AK5" s="173"/>
    </row>
    <row r="6" spans="1:37" ht="14.25">
      <c r="A6" s="190" t="s">
        <v>43</v>
      </c>
      <c r="B6" s="191"/>
      <c r="C6" s="192"/>
      <c r="D6" s="193" t="s">
        <v>44</v>
      </c>
      <c r="E6" s="194" t="s">
        <v>21</v>
      </c>
      <c r="F6" s="194" t="s">
        <v>45</v>
      </c>
      <c r="G6" s="194" t="s">
        <v>46</v>
      </c>
      <c r="H6" s="195" t="s">
        <v>47</v>
      </c>
      <c r="I6" s="188"/>
      <c r="J6" s="196" t="s">
        <v>48</v>
      </c>
      <c r="K6" s="192"/>
      <c r="L6" s="194" t="s">
        <v>21</v>
      </c>
      <c r="M6" s="194" t="s">
        <v>45</v>
      </c>
      <c r="N6" s="194" t="s">
        <v>46</v>
      </c>
      <c r="O6" s="194" t="s">
        <v>21</v>
      </c>
      <c r="P6" s="194" t="s">
        <v>45</v>
      </c>
      <c r="Q6" s="194" t="s">
        <v>46</v>
      </c>
      <c r="R6" s="194" t="s">
        <v>21</v>
      </c>
      <c r="S6" s="194" t="s">
        <v>45</v>
      </c>
      <c r="T6" s="197" t="s">
        <v>46</v>
      </c>
      <c r="U6" s="188"/>
      <c r="V6" s="172"/>
      <c r="W6" s="172"/>
      <c r="X6" s="172"/>
      <c r="Y6" s="172"/>
      <c r="Z6" s="172"/>
      <c r="AA6" s="172"/>
      <c r="AB6" s="172"/>
      <c r="AC6" s="172"/>
      <c r="AD6" s="173"/>
      <c r="AE6" s="173"/>
      <c r="AF6" s="173"/>
      <c r="AG6" s="173"/>
      <c r="AH6" s="173"/>
      <c r="AI6" s="173"/>
      <c r="AJ6" s="173"/>
      <c r="AK6" s="173"/>
    </row>
    <row r="7" spans="1:37" ht="14.25">
      <c r="A7" s="198"/>
      <c r="B7" s="199"/>
      <c r="C7" s="200" t="s">
        <v>115</v>
      </c>
      <c r="D7" s="201">
        <v>491400</v>
      </c>
      <c r="E7" s="201">
        <v>445400</v>
      </c>
      <c r="F7" s="201">
        <v>429800</v>
      </c>
      <c r="G7" s="201">
        <v>15600</v>
      </c>
      <c r="H7" s="202">
        <v>46000</v>
      </c>
      <c r="I7" s="203"/>
      <c r="J7" s="204"/>
      <c r="K7" s="205" t="s">
        <v>116</v>
      </c>
      <c r="L7" s="206">
        <v>445400</v>
      </c>
      <c r="M7" s="206">
        <v>429800</v>
      </c>
      <c r="N7" s="206">
        <v>15600</v>
      </c>
      <c r="O7" s="206">
        <v>433600</v>
      </c>
      <c r="P7" s="206">
        <v>426200</v>
      </c>
      <c r="Q7" s="206">
        <v>7400</v>
      </c>
      <c r="R7" s="206">
        <v>11800</v>
      </c>
      <c r="S7" s="206">
        <v>3600</v>
      </c>
      <c r="T7" s="207">
        <v>8200</v>
      </c>
      <c r="U7" s="203"/>
      <c r="V7" s="208"/>
      <c r="W7" s="208"/>
      <c r="X7" s="208"/>
      <c r="Y7" s="208"/>
      <c r="Z7" s="208"/>
      <c r="AA7" s="208"/>
      <c r="AB7" s="208"/>
      <c r="AC7" s="208"/>
      <c r="AD7" s="173"/>
      <c r="AE7" s="173"/>
      <c r="AF7" s="173"/>
      <c r="AG7" s="173"/>
      <c r="AH7" s="173"/>
      <c r="AI7" s="173"/>
      <c r="AJ7" s="173"/>
      <c r="AK7" s="173"/>
    </row>
    <row r="8" spans="1:37" ht="14.25">
      <c r="A8" s="209" t="s">
        <v>51</v>
      </c>
      <c r="B8" s="210" t="s">
        <v>52</v>
      </c>
      <c r="C8" s="211" t="s">
        <v>117</v>
      </c>
      <c r="D8" s="201">
        <v>494500</v>
      </c>
      <c r="E8" s="201">
        <v>451300</v>
      </c>
      <c r="F8" s="201">
        <v>437200</v>
      </c>
      <c r="G8" s="201">
        <v>14100</v>
      </c>
      <c r="H8" s="212">
        <v>43200</v>
      </c>
      <c r="I8" s="203"/>
      <c r="J8" s="209" t="s">
        <v>89</v>
      </c>
      <c r="K8" s="205" t="s">
        <v>117</v>
      </c>
      <c r="L8" s="206">
        <v>451300</v>
      </c>
      <c r="M8" s="206">
        <v>437200</v>
      </c>
      <c r="N8" s="206">
        <v>14100</v>
      </c>
      <c r="O8" s="206">
        <v>437700</v>
      </c>
      <c r="P8" s="213">
        <v>432900</v>
      </c>
      <c r="Q8" s="213">
        <v>4800</v>
      </c>
      <c r="R8" s="206">
        <v>13600</v>
      </c>
      <c r="S8" s="213">
        <v>4300</v>
      </c>
      <c r="T8" s="214">
        <v>9300</v>
      </c>
      <c r="U8" s="203"/>
      <c r="V8" s="208"/>
      <c r="W8" s="208"/>
      <c r="X8" s="208"/>
      <c r="Y8" s="208"/>
      <c r="Z8" s="208"/>
      <c r="AA8" s="208"/>
      <c r="AB8" s="208"/>
      <c r="AC8" s="208"/>
      <c r="AD8" s="173"/>
      <c r="AE8" s="173"/>
      <c r="AF8" s="173"/>
      <c r="AG8" s="173"/>
      <c r="AH8" s="173"/>
      <c r="AI8" s="173"/>
      <c r="AJ8" s="173"/>
      <c r="AK8" s="173"/>
    </row>
    <row r="9" spans="1:37" ht="14.25">
      <c r="A9" s="215"/>
      <c r="B9" s="216" t="s">
        <v>54</v>
      </c>
      <c r="C9" s="217" t="s">
        <v>55</v>
      </c>
      <c r="D9" s="218">
        <v>-3100</v>
      </c>
      <c r="E9" s="218">
        <v>-5900</v>
      </c>
      <c r="F9" s="218">
        <v>-7400</v>
      </c>
      <c r="G9" s="218">
        <v>1500</v>
      </c>
      <c r="H9" s="219">
        <v>2800</v>
      </c>
      <c r="I9" s="188"/>
      <c r="J9" s="220" t="s">
        <v>90</v>
      </c>
      <c r="K9" s="217" t="s">
        <v>55</v>
      </c>
      <c r="L9" s="221">
        <v>-5900</v>
      </c>
      <c r="M9" s="221">
        <v>-7400</v>
      </c>
      <c r="N9" s="221">
        <v>1500</v>
      </c>
      <c r="O9" s="221">
        <v>-4100</v>
      </c>
      <c r="P9" s="221">
        <v>-6700</v>
      </c>
      <c r="Q9" s="221">
        <v>2600</v>
      </c>
      <c r="R9" s="221">
        <v>-1800</v>
      </c>
      <c r="S9" s="221">
        <v>-700</v>
      </c>
      <c r="T9" s="222">
        <v>-1100</v>
      </c>
      <c r="U9" s="188"/>
      <c r="V9" s="172"/>
      <c r="W9" s="172"/>
      <c r="X9" s="172"/>
      <c r="Y9" s="172"/>
      <c r="Z9" s="172"/>
      <c r="AA9" s="172"/>
      <c r="AB9" s="172"/>
      <c r="AC9" s="172"/>
      <c r="AD9" s="173"/>
      <c r="AE9" s="173"/>
      <c r="AF9" s="173"/>
      <c r="AG9" s="173"/>
      <c r="AH9" s="173"/>
      <c r="AI9" s="173"/>
      <c r="AJ9" s="173"/>
      <c r="AK9" s="173"/>
    </row>
    <row r="10" spans="1:37" ht="14.25">
      <c r="A10" s="215"/>
      <c r="B10" s="223"/>
      <c r="C10" s="217" t="s">
        <v>56</v>
      </c>
      <c r="D10" s="224">
        <v>99.373104145601616</v>
      </c>
      <c r="E10" s="224">
        <v>98.69266563261688</v>
      </c>
      <c r="F10" s="224">
        <v>98.307410795974377</v>
      </c>
      <c r="G10" s="224">
        <v>110.63829787234043</v>
      </c>
      <c r="H10" s="225">
        <v>106.4814814814815</v>
      </c>
      <c r="I10" s="188"/>
      <c r="J10" s="215"/>
      <c r="K10" s="217" t="s">
        <v>56</v>
      </c>
      <c r="L10" s="226">
        <v>98.69266563261688</v>
      </c>
      <c r="M10" s="226">
        <v>98.307410795974377</v>
      </c>
      <c r="N10" s="226">
        <v>110.63829787234043</v>
      </c>
      <c r="O10" s="226">
        <v>99.06328535526616</v>
      </c>
      <c r="P10" s="226">
        <v>98.45229845229845</v>
      </c>
      <c r="Q10" s="226">
        <v>154.16666666666669</v>
      </c>
      <c r="R10" s="226">
        <v>86.764705882352942</v>
      </c>
      <c r="S10" s="226">
        <v>83.720930232558146</v>
      </c>
      <c r="T10" s="227">
        <v>88.172043010752688</v>
      </c>
      <c r="U10" s="188"/>
      <c r="V10" s="172"/>
      <c r="W10" s="172"/>
      <c r="X10" s="172"/>
      <c r="Y10" s="172"/>
      <c r="Z10" s="172"/>
      <c r="AA10" s="172"/>
      <c r="AB10" s="172"/>
      <c r="AC10" s="172"/>
      <c r="AD10" s="173"/>
      <c r="AE10" s="173"/>
      <c r="AF10" s="173"/>
      <c r="AG10" s="173"/>
      <c r="AH10" s="173"/>
      <c r="AI10" s="173"/>
      <c r="AJ10" s="173"/>
      <c r="AK10" s="173"/>
    </row>
    <row r="11" spans="1:37" ht="14.25">
      <c r="A11" s="215"/>
      <c r="B11" s="228"/>
      <c r="C11" s="217" t="s">
        <v>116</v>
      </c>
      <c r="D11" s="229">
        <v>3248000</v>
      </c>
      <c r="E11" s="229">
        <v>2942100</v>
      </c>
      <c r="F11" s="229">
        <v>2853900</v>
      </c>
      <c r="G11" s="229">
        <v>88200</v>
      </c>
      <c r="H11" s="230">
        <v>305900</v>
      </c>
      <c r="I11" s="231"/>
      <c r="J11" s="215"/>
      <c r="K11" s="217" t="s">
        <v>116</v>
      </c>
      <c r="L11" s="232">
        <v>2942100</v>
      </c>
      <c r="M11" s="232">
        <v>2853900</v>
      </c>
      <c r="N11" s="232">
        <v>88200</v>
      </c>
      <c r="O11" s="232">
        <v>2871000</v>
      </c>
      <c r="P11" s="232">
        <v>2831200</v>
      </c>
      <c r="Q11" s="232">
        <v>39800</v>
      </c>
      <c r="R11" s="232">
        <v>71100</v>
      </c>
      <c r="S11" s="232">
        <v>22700</v>
      </c>
      <c r="T11" s="233">
        <v>48400</v>
      </c>
      <c r="U11" s="188"/>
      <c r="V11" s="172"/>
      <c r="W11" s="172"/>
      <c r="X11" s="172"/>
      <c r="Y11" s="172"/>
      <c r="Z11" s="172"/>
      <c r="AA11" s="172"/>
      <c r="AB11" s="172"/>
      <c r="AC11" s="172"/>
      <c r="AD11" s="173"/>
      <c r="AE11" s="173"/>
      <c r="AF11" s="173"/>
      <c r="AG11" s="173"/>
      <c r="AH11" s="173"/>
      <c r="AI11" s="173"/>
      <c r="AJ11" s="173"/>
      <c r="AK11" s="173"/>
    </row>
    <row r="12" spans="1:37" ht="14.25">
      <c r="A12" s="215"/>
      <c r="B12" s="216" t="s">
        <v>57</v>
      </c>
      <c r="C12" s="217" t="s">
        <v>117</v>
      </c>
      <c r="D12" s="229">
        <v>3064900</v>
      </c>
      <c r="E12" s="229">
        <v>2785200</v>
      </c>
      <c r="F12" s="229">
        <v>2740100</v>
      </c>
      <c r="G12" s="229">
        <v>45100</v>
      </c>
      <c r="H12" s="230">
        <v>279700</v>
      </c>
      <c r="I12" s="188"/>
      <c r="J12" s="220" t="s">
        <v>91</v>
      </c>
      <c r="K12" s="217" t="s">
        <v>117</v>
      </c>
      <c r="L12" s="232">
        <v>2785200</v>
      </c>
      <c r="M12" s="232">
        <v>2740100</v>
      </c>
      <c r="N12" s="232">
        <v>45100</v>
      </c>
      <c r="O12" s="232">
        <v>2745700</v>
      </c>
      <c r="P12" s="232">
        <v>2718800</v>
      </c>
      <c r="Q12" s="232">
        <v>26900</v>
      </c>
      <c r="R12" s="232">
        <v>39500</v>
      </c>
      <c r="S12" s="232">
        <v>21300</v>
      </c>
      <c r="T12" s="233">
        <v>18200</v>
      </c>
      <c r="U12" s="188"/>
      <c r="V12" s="172"/>
      <c r="W12" s="172"/>
      <c r="X12" s="172"/>
      <c r="Y12" s="172"/>
      <c r="Z12" s="172"/>
      <c r="AA12" s="172"/>
      <c r="AB12" s="172"/>
      <c r="AC12" s="172"/>
      <c r="AD12" s="173"/>
      <c r="AE12" s="173"/>
      <c r="AF12" s="173"/>
      <c r="AG12" s="173"/>
      <c r="AH12" s="173"/>
      <c r="AI12" s="173"/>
      <c r="AJ12" s="173"/>
      <c r="AK12" s="173"/>
    </row>
    <row r="13" spans="1:37" ht="14.25">
      <c r="A13" s="220" t="s">
        <v>58</v>
      </c>
      <c r="B13" s="216" t="s">
        <v>18</v>
      </c>
      <c r="C13" s="217" t="s">
        <v>55</v>
      </c>
      <c r="D13" s="218">
        <v>183100</v>
      </c>
      <c r="E13" s="218">
        <v>156900</v>
      </c>
      <c r="F13" s="218">
        <v>113800</v>
      </c>
      <c r="G13" s="218">
        <v>43100</v>
      </c>
      <c r="H13" s="219">
        <v>26200</v>
      </c>
      <c r="I13" s="188"/>
      <c r="J13" s="220" t="s">
        <v>92</v>
      </c>
      <c r="K13" s="217" t="s">
        <v>55</v>
      </c>
      <c r="L13" s="221">
        <v>156900</v>
      </c>
      <c r="M13" s="221">
        <v>113800</v>
      </c>
      <c r="N13" s="221">
        <v>43100</v>
      </c>
      <c r="O13" s="221">
        <v>125300</v>
      </c>
      <c r="P13" s="221">
        <v>112400</v>
      </c>
      <c r="Q13" s="221">
        <v>12900</v>
      </c>
      <c r="R13" s="221">
        <v>31600</v>
      </c>
      <c r="S13" s="221">
        <v>1400</v>
      </c>
      <c r="T13" s="222">
        <v>30200</v>
      </c>
      <c r="U13" s="188"/>
      <c r="V13" s="172"/>
      <c r="W13" s="172"/>
      <c r="X13" s="172"/>
      <c r="Y13" s="172"/>
      <c r="Z13" s="172"/>
      <c r="AA13" s="172"/>
      <c r="AB13" s="172"/>
      <c r="AC13" s="172"/>
      <c r="AD13" s="173"/>
      <c r="AE13" s="173"/>
      <c r="AF13" s="173"/>
      <c r="AG13" s="173"/>
      <c r="AH13" s="173"/>
      <c r="AI13" s="173"/>
      <c r="AJ13" s="173"/>
      <c r="AK13" s="173"/>
    </row>
    <row r="14" spans="1:37" ht="14.25">
      <c r="A14" s="234"/>
      <c r="B14" s="235"/>
      <c r="C14" s="217" t="s">
        <v>56</v>
      </c>
      <c r="D14" s="224">
        <v>105.97409377141179</v>
      </c>
      <c r="E14" s="224">
        <v>105.63334769495907</v>
      </c>
      <c r="F14" s="224">
        <v>104.1531330973322</v>
      </c>
      <c r="G14" s="224">
        <v>195.56541019955654</v>
      </c>
      <c r="H14" s="225">
        <v>109.36717912048624</v>
      </c>
      <c r="I14" s="188"/>
      <c r="J14" s="234"/>
      <c r="K14" s="217" t="s">
        <v>56</v>
      </c>
      <c r="L14" s="224">
        <v>105.63334769495907</v>
      </c>
      <c r="M14" s="224">
        <v>104.1531330973322</v>
      </c>
      <c r="N14" s="224">
        <v>195.56541019955654</v>
      </c>
      <c r="O14" s="224">
        <v>104.5634992897986</v>
      </c>
      <c r="P14" s="224">
        <v>104.13417684272473</v>
      </c>
      <c r="Q14" s="224">
        <v>147.95539033457251</v>
      </c>
      <c r="R14" s="224">
        <v>180</v>
      </c>
      <c r="S14" s="224">
        <v>106.57276995305165</v>
      </c>
      <c r="T14" s="225">
        <v>265.93406593406593</v>
      </c>
      <c r="U14" s="188"/>
      <c r="V14" s="172"/>
      <c r="W14" s="172"/>
      <c r="X14" s="172"/>
      <c r="Y14" s="172"/>
      <c r="Z14" s="172"/>
      <c r="AA14" s="172"/>
      <c r="AB14" s="172"/>
      <c r="AC14" s="172"/>
      <c r="AD14" s="173"/>
      <c r="AE14" s="173"/>
      <c r="AF14" s="173"/>
      <c r="AG14" s="173"/>
      <c r="AH14" s="173"/>
      <c r="AI14" s="173"/>
      <c r="AJ14" s="173"/>
      <c r="AK14" s="173"/>
    </row>
    <row r="15" spans="1:37" ht="14.25">
      <c r="A15" s="236"/>
      <c r="B15" s="237"/>
      <c r="C15" s="217" t="s">
        <v>59</v>
      </c>
      <c r="D15" s="224">
        <v>100</v>
      </c>
      <c r="E15" s="224">
        <v>90.638990638990634</v>
      </c>
      <c r="F15" s="224">
        <v>87.464387464387457</v>
      </c>
      <c r="G15" s="224">
        <v>3.1746031746031744</v>
      </c>
      <c r="H15" s="225">
        <v>9.3610093610093603</v>
      </c>
      <c r="I15" s="188"/>
      <c r="J15" s="238"/>
      <c r="K15" s="217" t="s">
        <v>59</v>
      </c>
      <c r="L15" s="224">
        <v>100</v>
      </c>
      <c r="M15" s="224">
        <v>96.497530309833863</v>
      </c>
      <c r="N15" s="224">
        <v>3.5024696901661425</v>
      </c>
      <c r="O15" s="224">
        <v>97.350696003592276</v>
      </c>
      <c r="P15" s="224">
        <v>95.689268073641671</v>
      </c>
      <c r="Q15" s="224">
        <v>1.6614279299506061</v>
      </c>
      <c r="R15" s="224">
        <v>2.6493039964077232</v>
      </c>
      <c r="S15" s="224">
        <v>0.80826223619218684</v>
      </c>
      <c r="T15" s="225">
        <v>1.8410417602155364</v>
      </c>
      <c r="U15" s="188"/>
      <c r="V15" s="172"/>
      <c r="W15" s="172"/>
      <c r="X15" s="172"/>
      <c r="Y15" s="172"/>
      <c r="Z15" s="172"/>
      <c r="AA15" s="172"/>
      <c r="AB15" s="172"/>
      <c r="AC15" s="172"/>
      <c r="AD15" s="173"/>
      <c r="AE15" s="173"/>
      <c r="AF15" s="173"/>
      <c r="AG15" s="173"/>
      <c r="AH15" s="173"/>
      <c r="AI15" s="173"/>
      <c r="AJ15" s="173"/>
      <c r="AK15" s="173"/>
    </row>
    <row r="16" spans="1:37" ht="14.25">
      <c r="A16" s="239" t="s">
        <v>60</v>
      </c>
      <c r="B16" s="240"/>
      <c r="C16" s="241" t="s">
        <v>61</v>
      </c>
      <c r="D16" s="242">
        <v>100</v>
      </c>
      <c r="E16" s="242">
        <v>90.581896551724142</v>
      </c>
      <c r="F16" s="242">
        <v>87.866379310344826</v>
      </c>
      <c r="G16" s="242">
        <v>2.7155172413793101</v>
      </c>
      <c r="H16" s="243">
        <v>9.418103448275863</v>
      </c>
      <c r="I16" s="188"/>
      <c r="J16" s="244" t="s">
        <v>60</v>
      </c>
      <c r="K16" s="241" t="s">
        <v>61</v>
      </c>
      <c r="L16" s="242">
        <v>100</v>
      </c>
      <c r="M16" s="242">
        <v>97.002141327623121</v>
      </c>
      <c r="N16" s="242">
        <v>2.9978586723768736</v>
      </c>
      <c r="O16" s="242">
        <v>97.583358825328844</v>
      </c>
      <c r="P16" s="242">
        <v>96.23058359675062</v>
      </c>
      <c r="Q16" s="242">
        <v>1.3527752285782264</v>
      </c>
      <c r="R16" s="242">
        <v>2.4166411746711534</v>
      </c>
      <c r="S16" s="242">
        <v>0.77155773087250612</v>
      </c>
      <c r="T16" s="243">
        <v>1.645083443798647</v>
      </c>
      <c r="U16" s="188"/>
      <c r="V16" s="172"/>
      <c r="W16" s="172"/>
      <c r="X16" s="172"/>
      <c r="Y16" s="172"/>
      <c r="Z16" s="172"/>
      <c r="AA16" s="172"/>
      <c r="AB16" s="172"/>
      <c r="AC16" s="172"/>
      <c r="AD16" s="173"/>
      <c r="AE16" s="173"/>
      <c r="AF16" s="173"/>
      <c r="AG16" s="173"/>
      <c r="AH16" s="173"/>
      <c r="AI16" s="173"/>
      <c r="AJ16" s="173"/>
      <c r="AK16" s="173"/>
    </row>
    <row r="17" spans="1:37" ht="14.25">
      <c r="A17" s="245"/>
      <c r="B17" s="246"/>
      <c r="C17" s="247"/>
      <c r="D17" s="248"/>
      <c r="E17" s="248"/>
      <c r="F17" s="248"/>
      <c r="G17" s="248"/>
      <c r="H17" s="248"/>
      <c r="I17" s="188"/>
      <c r="J17" s="247"/>
      <c r="K17" s="247"/>
      <c r="L17" s="248"/>
      <c r="M17" s="248"/>
      <c r="N17" s="248"/>
      <c r="O17" s="248"/>
      <c r="P17" s="248"/>
      <c r="Q17" s="248"/>
      <c r="R17" s="248"/>
      <c r="S17" s="248"/>
      <c r="T17" s="248"/>
      <c r="U17" s="188"/>
      <c r="V17" s="172"/>
      <c r="W17" s="172"/>
      <c r="X17" s="172"/>
      <c r="Y17" s="172"/>
      <c r="Z17" s="172"/>
      <c r="AA17" s="172"/>
      <c r="AB17" s="172"/>
      <c r="AC17" s="172"/>
    </row>
    <row r="18" spans="1:37" ht="14.25">
      <c r="A18" s="188"/>
      <c r="B18" s="188"/>
      <c r="C18" s="188"/>
      <c r="D18" s="188"/>
      <c r="E18" s="188"/>
      <c r="F18" s="188"/>
      <c r="G18" s="188"/>
      <c r="H18" s="188"/>
      <c r="I18" s="249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249"/>
      <c r="V18" s="249"/>
      <c r="W18" s="249"/>
      <c r="X18" s="249"/>
      <c r="Y18" s="249"/>
      <c r="Z18" s="249"/>
      <c r="AA18" s="249"/>
      <c r="AB18" s="249"/>
      <c r="AC18" s="249"/>
      <c r="AD18" s="173"/>
      <c r="AE18" s="173"/>
      <c r="AF18" s="173"/>
      <c r="AG18" s="173"/>
      <c r="AH18" s="173"/>
      <c r="AI18" s="173"/>
      <c r="AJ18" s="173"/>
      <c r="AK18" s="173"/>
    </row>
    <row r="19" spans="1:37" ht="17.25">
      <c r="A19" s="175" t="s">
        <v>62</v>
      </c>
      <c r="B19" s="176"/>
      <c r="C19" s="176"/>
      <c r="D19" s="179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9"/>
      <c r="U19" s="176"/>
      <c r="V19" s="176"/>
      <c r="W19" s="176"/>
      <c r="X19" s="176"/>
      <c r="Y19" s="176"/>
      <c r="Z19" s="176"/>
      <c r="AA19" s="176"/>
      <c r="AB19" s="176"/>
      <c r="AC19" s="178" t="s">
        <v>36</v>
      </c>
      <c r="AD19" s="173"/>
      <c r="AE19" s="173"/>
      <c r="AF19" s="173"/>
      <c r="AG19" s="173"/>
      <c r="AH19" s="173"/>
      <c r="AI19" s="173"/>
      <c r="AJ19" s="173"/>
      <c r="AK19" s="173"/>
    </row>
    <row r="20" spans="1:37" ht="14.25">
      <c r="A20" s="180"/>
      <c r="B20" s="181"/>
      <c r="C20" s="182" t="s">
        <v>37</v>
      </c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1"/>
      <c r="X20" s="251"/>
      <c r="Y20" s="251"/>
      <c r="Z20" s="251"/>
      <c r="AA20" s="251"/>
      <c r="AB20" s="251"/>
      <c r="AC20" s="263"/>
      <c r="AD20" s="173"/>
      <c r="AE20" s="173"/>
      <c r="AF20" s="173"/>
      <c r="AG20" s="173"/>
      <c r="AH20" s="173"/>
      <c r="AI20" s="173"/>
      <c r="AJ20" s="173"/>
      <c r="AK20" s="173"/>
    </row>
    <row r="21" spans="1:37" ht="14.25">
      <c r="A21" s="190" t="s">
        <v>43</v>
      </c>
      <c r="B21" s="191"/>
      <c r="C21" s="192"/>
      <c r="D21" s="252" t="s">
        <v>21</v>
      </c>
      <c r="E21" s="252" t="s">
        <v>63</v>
      </c>
      <c r="F21" s="252" t="s">
        <v>64</v>
      </c>
      <c r="G21" s="252" t="s">
        <v>65</v>
      </c>
      <c r="H21" s="252" t="s">
        <v>66</v>
      </c>
      <c r="I21" s="252" t="s">
        <v>67</v>
      </c>
      <c r="J21" s="252" t="s">
        <v>68</v>
      </c>
      <c r="K21" s="252" t="s">
        <v>69</v>
      </c>
      <c r="L21" s="252" t="s">
        <v>70</v>
      </c>
      <c r="M21" s="252" t="s">
        <v>71</v>
      </c>
      <c r="N21" s="252" t="s">
        <v>72</v>
      </c>
      <c r="O21" s="252" t="s">
        <v>73</v>
      </c>
      <c r="P21" s="252" t="s">
        <v>74</v>
      </c>
      <c r="Q21" s="252" t="s">
        <v>75</v>
      </c>
      <c r="R21" s="252" t="s">
        <v>76</v>
      </c>
      <c r="S21" s="252" t="s">
        <v>77</v>
      </c>
      <c r="T21" s="252" t="s">
        <v>78</v>
      </c>
      <c r="U21" s="252" t="s">
        <v>79</v>
      </c>
      <c r="V21" s="252" t="s">
        <v>80</v>
      </c>
      <c r="W21" s="252" t="s">
        <v>81</v>
      </c>
      <c r="X21" s="252" t="s">
        <v>82</v>
      </c>
      <c r="Y21" s="252" t="s">
        <v>83</v>
      </c>
      <c r="Z21" s="253" t="s">
        <v>84</v>
      </c>
      <c r="AA21" s="253" t="s">
        <v>85</v>
      </c>
      <c r="AB21" s="253" t="s">
        <v>86</v>
      </c>
      <c r="AC21" s="195" t="s">
        <v>46</v>
      </c>
      <c r="AD21" s="173"/>
      <c r="AE21" s="173"/>
      <c r="AF21" s="173"/>
      <c r="AG21" s="173"/>
      <c r="AH21" s="173"/>
      <c r="AI21" s="173"/>
      <c r="AJ21" s="173"/>
      <c r="AK21" s="173"/>
    </row>
    <row r="22" spans="1:37" ht="14.25">
      <c r="A22" s="254"/>
      <c r="B22" s="255"/>
      <c r="C22" s="217" t="s">
        <v>116</v>
      </c>
      <c r="D22" s="232">
        <v>445400</v>
      </c>
      <c r="E22" s="232">
        <v>0</v>
      </c>
      <c r="F22" s="232">
        <v>4700</v>
      </c>
      <c r="G22" s="232">
        <v>3300</v>
      </c>
      <c r="H22" s="232">
        <v>209000</v>
      </c>
      <c r="I22" s="232">
        <v>33600</v>
      </c>
      <c r="J22" s="232">
        <v>84300</v>
      </c>
      <c r="K22" s="232">
        <v>5700</v>
      </c>
      <c r="L22" s="232">
        <v>3700</v>
      </c>
      <c r="M22" s="232">
        <v>1800</v>
      </c>
      <c r="N22" s="232">
        <v>0</v>
      </c>
      <c r="O22" s="232">
        <v>54900</v>
      </c>
      <c r="P22" s="232">
        <v>2500</v>
      </c>
      <c r="Q22" s="232">
        <v>4100</v>
      </c>
      <c r="R22" s="232">
        <v>2200</v>
      </c>
      <c r="S22" s="232">
        <v>2700</v>
      </c>
      <c r="T22" s="232">
        <v>13200</v>
      </c>
      <c r="U22" s="232">
        <v>2600</v>
      </c>
      <c r="V22" s="232">
        <v>0</v>
      </c>
      <c r="W22" s="232">
        <v>0</v>
      </c>
      <c r="X22" s="232">
        <v>800</v>
      </c>
      <c r="Y22" s="232">
        <v>0</v>
      </c>
      <c r="Z22" s="256">
        <v>0</v>
      </c>
      <c r="AA22" s="256">
        <v>0</v>
      </c>
      <c r="AB22" s="256">
        <v>700</v>
      </c>
      <c r="AC22" s="264">
        <v>15600</v>
      </c>
      <c r="AD22" s="173"/>
      <c r="AE22" s="173"/>
      <c r="AF22" s="173"/>
      <c r="AG22" s="173"/>
      <c r="AH22" s="173"/>
      <c r="AI22" s="173"/>
      <c r="AJ22" s="173"/>
      <c r="AK22" s="173"/>
    </row>
    <row r="23" spans="1:37" ht="14.25">
      <c r="A23" s="257" t="s">
        <v>51</v>
      </c>
      <c r="B23" s="210" t="s">
        <v>52</v>
      </c>
      <c r="C23" s="205" t="s">
        <v>117</v>
      </c>
      <c r="D23" s="206">
        <v>451300</v>
      </c>
      <c r="E23" s="206">
        <v>0</v>
      </c>
      <c r="F23" s="206">
        <v>4600</v>
      </c>
      <c r="G23" s="206">
        <v>3100</v>
      </c>
      <c r="H23" s="206">
        <v>210700</v>
      </c>
      <c r="I23" s="206">
        <v>36300</v>
      </c>
      <c r="J23" s="206">
        <v>85100</v>
      </c>
      <c r="K23" s="206">
        <v>5700</v>
      </c>
      <c r="L23" s="206">
        <v>3200</v>
      </c>
      <c r="M23" s="206">
        <v>2100</v>
      </c>
      <c r="N23" s="206">
        <v>3300</v>
      </c>
      <c r="O23" s="206">
        <v>54000</v>
      </c>
      <c r="P23" s="206">
        <v>2200</v>
      </c>
      <c r="Q23" s="206">
        <v>3700</v>
      </c>
      <c r="R23" s="206">
        <v>1900</v>
      </c>
      <c r="S23" s="206">
        <v>2500</v>
      </c>
      <c r="T23" s="206">
        <v>14600</v>
      </c>
      <c r="U23" s="206">
        <v>2600</v>
      </c>
      <c r="V23" s="206">
        <v>0</v>
      </c>
      <c r="W23" s="206">
        <v>0</v>
      </c>
      <c r="X23" s="206">
        <v>800</v>
      </c>
      <c r="Y23" s="206">
        <v>0</v>
      </c>
      <c r="Z23" s="258">
        <v>0</v>
      </c>
      <c r="AA23" s="258">
        <v>0</v>
      </c>
      <c r="AB23" s="258">
        <v>800</v>
      </c>
      <c r="AC23" s="265">
        <v>14100</v>
      </c>
      <c r="AD23" s="173"/>
      <c r="AE23" s="173"/>
      <c r="AF23" s="173"/>
      <c r="AG23" s="173"/>
      <c r="AH23" s="173"/>
      <c r="AI23" s="173"/>
      <c r="AJ23" s="173"/>
      <c r="AK23" s="173"/>
    </row>
    <row r="24" spans="1:37" ht="14.25">
      <c r="A24" s="259"/>
      <c r="B24" s="216" t="s">
        <v>54</v>
      </c>
      <c r="C24" s="217" t="s">
        <v>55</v>
      </c>
      <c r="D24" s="221">
        <v>-5900</v>
      </c>
      <c r="E24" s="221">
        <v>0</v>
      </c>
      <c r="F24" s="221">
        <v>100</v>
      </c>
      <c r="G24" s="221">
        <v>200</v>
      </c>
      <c r="H24" s="221">
        <v>-1700</v>
      </c>
      <c r="I24" s="221">
        <v>-2700</v>
      </c>
      <c r="J24" s="221">
        <v>-800</v>
      </c>
      <c r="K24" s="221">
        <v>0</v>
      </c>
      <c r="L24" s="221">
        <v>500</v>
      </c>
      <c r="M24" s="221">
        <v>-300</v>
      </c>
      <c r="N24" s="221">
        <v>-3300</v>
      </c>
      <c r="O24" s="221">
        <v>900</v>
      </c>
      <c r="P24" s="221">
        <v>300</v>
      </c>
      <c r="Q24" s="221">
        <v>400</v>
      </c>
      <c r="R24" s="221">
        <v>300</v>
      </c>
      <c r="S24" s="221">
        <v>200</v>
      </c>
      <c r="T24" s="221">
        <v>-1400</v>
      </c>
      <c r="U24" s="221">
        <v>0</v>
      </c>
      <c r="V24" s="221">
        <v>0</v>
      </c>
      <c r="W24" s="221">
        <v>0</v>
      </c>
      <c r="X24" s="221">
        <v>0</v>
      </c>
      <c r="Y24" s="221">
        <v>0</v>
      </c>
      <c r="Z24" s="221">
        <v>0</v>
      </c>
      <c r="AA24" s="221">
        <v>0</v>
      </c>
      <c r="AB24" s="221">
        <v>-100</v>
      </c>
      <c r="AC24" s="222">
        <v>1500</v>
      </c>
      <c r="AD24" s="173"/>
      <c r="AE24" s="173"/>
      <c r="AF24" s="173"/>
      <c r="AG24" s="173"/>
      <c r="AH24" s="173"/>
      <c r="AI24" s="173"/>
      <c r="AJ24" s="173"/>
      <c r="AK24" s="173"/>
    </row>
    <row r="25" spans="1:37" ht="14.25">
      <c r="A25" s="259"/>
      <c r="B25" s="223"/>
      <c r="C25" s="217" t="s">
        <v>56</v>
      </c>
      <c r="D25" s="226">
        <v>98.69266563261688</v>
      </c>
      <c r="E25" s="226">
        <v>0</v>
      </c>
      <c r="F25" s="226">
        <v>102.17391304347827</v>
      </c>
      <c r="G25" s="226">
        <v>106.45161290322579</v>
      </c>
      <c r="H25" s="226">
        <v>99.193165638348361</v>
      </c>
      <c r="I25" s="226">
        <v>92.561983471074385</v>
      </c>
      <c r="J25" s="226">
        <v>99.059929494712108</v>
      </c>
      <c r="K25" s="226">
        <v>100</v>
      </c>
      <c r="L25" s="226">
        <v>115.625</v>
      </c>
      <c r="M25" s="226">
        <v>85.714285714285708</v>
      </c>
      <c r="N25" s="226">
        <v>0</v>
      </c>
      <c r="O25" s="226">
        <v>101.66666666666666</v>
      </c>
      <c r="P25" s="226">
        <v>113.63636363636364</v>
      </c>
      <c r="Q25" s="226">
        <v>110.81081081081081</v>
      </c>
      <c r="R25" s="226">
        <v>115.78947368421053</v>
      </c>
      <c r="S25" s="226">
        <v>108</v>
      </c>
      <c r="T25" s="226">
        <v>90.410958904109577</v>
      </c>
      <c r="U25" s="226">
        <v>100</v>
      </c>
      <c r="V25" s="226">
        <v>0</v>
      </c>
      <c r="W25" s="224">
        <v>0</v>
      </c>
      <c r="X25" s="224">
        <v>100</v>
      </c>
      <c r="Y25" s="224">
        <v>0</v>
      </c>
      <c r="Z25" s="224">
        <v>0</v>
      </c>
      <c r="AA25" s="224">
        <v>0</v>
      </c>
      <c r="AB25" s="224">
        <v>87.5</v>
      </c>
      <c r="AC25" s="227">
        <v>110.63829787234043</v>
      </c>
      <c r="AD25" s="173"/>
      <c r="AE25" s="173"/>
      <c r="AF25" s="173"/>
      <c r="AG25" s="173"/>
      <c r="AH25" s="173"/>
      <c r="AI25" s="173"/>
      <c r="AJ25" s="173"/>
      <c r="AK25" s="173"/>
    </row>
    <row r="26" spans="1:37" ht="14.25">
      <c r="A26" s="259"/>
      <c r="B26" s="228"/>
      <c r="C26" s="217" t="s">
        <v>116</v>
      </c>
      <c r="D26" s="232">
        <v>2942100</v>
      </c>
      <c r="E26" s="232">
        <v>31100</v>
      </c>
      <c r="F26" s="232">
        <v>35500</v>
      </c>
      <c r="G26" s="232">
        <v>23700</v>
      </c>
      <c r="H26" s="232">
        <v>1275900</v>
      </c>
      <c r="I26" s="232">
        <v>237800</v>
      </c>
      <c r="J26" s="232">
        <v>564100</v>
      </c>
      <c r="K26" s="232">
        <v>41200</v>
      </c>
      <c r="L26" s="232">
        <v>25900</v>
      </c>
      <c r="M26" s="232">
        <v>11700</v>
      </c>
      <c r="N26" s="232">
        <v>26500</v>
      </c>
      <c r="O26" s="232">
        <v>382200</v>
      </c>
      <c r="P26" s="232">
        <v>14500</v>
      </c>
      <c r="Q26" s="232">
        <v>26800</v>
      </c>
      <c r="R26" s="232">
        <v>14900</v>
      </c>
      <c r="S26" s="232">
        <v>18100</v>
      </c>
      <c r="T26" s="232">
        <v>80600</v>
      </c>
      <c r="U26" s="232">
        <v>19400</v>
      </c>
      <c r="V26" s="232">
        <v>14500</v>
      </c>
      <c r="W26" s="232">
        <v>1400</v>
      </c>
      <c r="X26" s="232">
        <v>7400</v>
      </c>
      <c r="Y26" s="232">
        <v>0</v>
      </c>
      <c r="Z26" s="232">
        <v>0</v>
      </c>
      <c r="AA26" s="256">
        <v>0</v>
      </c>
      <c r="AB26" s="256">
        <v>700</v>
      </c>
      <c r="AC26" s="264">
        <v>88200</v>
      </c>
      <c r="AD26" s="173"/>
      <c r="AE26" s="173"/>
      <c r="AF26" s="173"/>
      <c r="AG26" s="173"/>
      <c r="AH26" s="173"/>
      <c r="AI26" s="173"/>
      <c r="AJ26" s="173"/>
      <c r="AK26" s="173"/>
    </row>
    <row r="27" spans="1:37" ht="14.25">
      <c r="A27" s="259"/>
      <c r="B27" s="216" t="s">
        <v>57</v>
      </c>
      <c r="C27" s="217" t="s">
        <v>117</v>
      </c>
      <c r="D27" s="232">
        <v>2785200</v>
      </c>
      <c r="E27" s="260">
        <v>32200</v>
      </c>
      <c r="F27" s="260">
        <v>31200</v>
      </c>
      <c r="G27" s="260">
        <v>22300</v>
      </c>
      <c r="H27" s="260">
        <v>1239000</v>
      </c>
      <c r="I27" s="260">
        <v>231600</v>
      </c>
      <c r="J27" s="260">
        <v>533700</v>
      </c>
      <c r="K27" s="260">
        <v>38600</v>
      </c>
      <c r="L27" s="260">
        <v>24200</v>
      </c>
      <c r="M27" s="260">
        <v>13100</v>
      </c>
      <c r="N27" s="260">
        <v>21500</v>
      </c>
      <c r="O27" s="260">
        <v>358400</v>
      </c>
      <c r="P27" s="260">
        <v>14100</v>
      </c>
      <c r="Q27" s="260">
        <v>24100</v>
      </c>
      <c r="R27" s="260">
        <v>12400</v>
      </c>
      <c r="S27" s="260">
        <v>17300</v>
      </c>
      <c r="T27" s="260">
        <v>80700</v>
      </c>
      <c r="U27" s="260">
        <v>16800</v>
      </c>
      <c r="V27" s="260">
        <v>15500</v>
      </c>
      <c r="W27" s="260">
        <v>2700</v>
      </c>
      <c r="X27" s="260">
        <v>5300</v>
      </c>
      <c r="Y27" s="260">
        <v>2700</v>
      </c>
      <c r="Z27" s="260">
        <v>300</v>
      </c>
      <c r="AA27" s="260">
        <v>1600</v>
      </c>
      <c r="AB27" s="260">
        <v>800</v>
      </c>
      <c r="AC27" s="266">
        <v>45100</v>
      </c>
      <c r="AD27" s="173"/>
      <c r="AE27" s="173"/>
      <c r="AF27" s="173"/>
      <c r="AG27" s="173"/>
      <c r="AH27" s="173"/>
      <c r="AI27" s="173"/>
      <c r="AJ27" s="173"/>
      <c r="AK27" s="173"/>
    </row>
    <row r="28" spans="1:37" ht="14.25">
      <c r="A28" s="261" t="s">
        <v>58</v>
      </c>
      <c r="B28" s="216" t="s">
        <v>18</v>
      </c>
      <c r="C28" s="217" t="s">
        <v>55</v>
      </c>
      <c r="D28" s="221">
        <v>156900</v>
      </c>
      <c r="E28" s="221">
        <v>-1100</v>
      </c>
      <c r="F28" s="221">
        <v>4300</v>
      </c>
      <c r="G28" s="221">
        <v>1400</v>
      </c>
      <c r="H28" s="221">
        <v>36900</v>
      </c>
      <c r="I28" s="221">
        <v>6200</v>
      </c>
      <c r="J28" s="221">
        <v>30400</v>
      </c>
      <c r="K28" s="221">
        <v>2600</v>
      </c>
      <c r="L28" s="221">
        <v>1700</v>
      </c>
      <c r="M28" s="221">
        <v>-1400</v>
      </c>
      <c r="N28" s="221">
        <v>5000</v>
      </c>
      <c r="O28" s="221">
        <v>23800</v>
      </c>
      <c r="P28" s="221">
        <v>400</v>
      </c>
      <c r="Q28" s="221">
        <v>2700</v>
      </c>
      <c r="R28" s="221">
        <v>2500</v>
      </c>
      <c r="S28" s="221">
        <v>800</v>
      </c>
      <c r="T28" s="221">
        <v>-100</v>
      </c>
      <c r="U28" s="221">
        <v>2600</v>
      </c>
      <c r="V28" s="221">
        <v>-1000</v>
      </c>
      <c r="W28" s="221">
        <v>-1300</v>
      </c>
      <c r="X28" s="221">
        <v>2100</v>
      </c>
      <c r="Y28" s="221">
        <v>-2700</v>
      </c>
      <c r="Z28" s="221">
        <v>-300</v>
      </c>
      <c r="AA28" s="221">
        <v>-1600</v>
      </c>
      <c r="AB28" s="221">
        <v>-100</v>
      </c>
      <c r="AC28" s="222">
        <v>43100</v>
      </c>
      <c r="AD28" s="173"/>
      <c r="AE28" s="173"/>
      <c r="AF28" s="173"/>
      <c r="AG28" s="173"/>
      <c r="AH28" s="173"/>
      <c r="AI28" s="173"/>
      <c r="AJ28" s="173"/>
      <c r="AK28" s="173"/>
    </row>
    <row r="29" spans="1:37" ht="14.25">
      <c r="A29" s="254"/>
      <c r="B29" s="235"/>
      <c r="C29" s="217" t="s">
        <v>56</v>
      </c>
      <c r="D29" s="224">
        <v>105.63334769495907</v>
      </c>
      <c r="E29" s="224">
        <v>96.58385093167702</v>
      </c>
      <c r="F29" s="224">
        <v>113.78205128205127</v>
      </c>
      <c r="G29" s="224">
        <v>106.27802690582959</v>
      </c>
      <c r="H29" s="224">
        <v>102.97820823244552</v>
      </c>
      <c r="I29" s="224">
        <v>102.67702936096718</v>
      </c>
      <c r="J29" s="224">
        <v>105.69608394228966</v>
      </c>
      <c r="K29" s="224">
        <v>106.73575129533678</v>
      </c>
      <c r="L29" s="224">
        <v>107.02479338842976</v>
      </c>
      <c r="M29" s="224">
        <v>89.312977099236647</v>
      </c>
      <c r="N29" s="224">
        <v>123.25581395348837</v>
      </c>
      <c r="O29" s="224">
        <v>106.640625</v>
      </c>
      <c r="P29" s="224">
        <v>102.83687943262412</v>
      </c>
      <c r="Q29" s="224">
        <v>111.20331950207469</v>
      </c>
      <c r="R29" s="224">
        <v>120.16129032258065</v>
      </c>
      <c r="S29" s="224">
        <v>104.62427745664739</v>
      </c>
      <c r="T29" s="224">
        <v>99.876084262701355</v>
      </c>
      <c r="U29" s="224">
        <v>115.47619047619047</v>
      </c>
      <c r="V29" s="224">
        <v>93.548387096774192</v>
      </c>
      <c r="W29" s="224">
        <v>51.851851851851848</v>
      </c>
      <c r="X29" s="224">
        <v>139.62264150943395</v>
      </c>
      <c r="Y29" s="224">
        <v>0</v>
      </c>
      <c r="Z29" s="224">
        <v>0</v>
      </c>
      <c r="AA29" s="224">
        <v>0</v>
      </c>
      <c r="AB29" s="224">
        <v>87.5</v>
      </c>
      <c r="AC29" s="225">
        <v>195.56541019955654</v>
      </c>
      <c r="AD29" s="173"/>
      <c r="AE29" s="173"/>
      <c r="AF29" s="173"/>
      <c r="AG29" s="173"/>
      <c r="AH29" s="173"/>
      <c r="AI29" s="173"/>
      <c r="AJ29" s="173"/>
      <c r="AK29" s="173"/>
    </row>
    <row r="30" spans="1:37" ht="14.25">
      <c r="A30" s="236"/>
      <c r="B30" s="237"/>
      <c r="C30" s="217" t="s">
        <v>59</v>
      </c>
      <c r="D30" s="224">
        <v>100</v>
      </c>
      <c r="E30" s="224">
        <v>0</v>
      </c>
      <c r="F30" s="224">
        <v>1.055231252806466</v>
      </c>
      <c r="G30" s="224">
        <v>0.74090704984283784</v>
      </c>
      <c r="H30" s="224">
        <v>46.924113156713062</v>
      </c>
      <c r="I30" s="224">
        <v>7.5437808711270771</v>
      </c>
      <c r="J30" s="224">
        <v>18.926807364167043</v>
      </c>
      <c r="K30" s="224">
        <v>1.279748540637629</v>
      </c>
      <c r="L30" s="224">
        <v>0.83071396497530303</v>
      </c>
      <c r="M30" s="224">
        <v>0.40413111809609342</v>
      </c>
      <c r="N30" s="224">
        <v>0</v>
      </c>
      <c r="O30" s="224">
        <v>12.325999101930849</v>
      </c>
      <c r="P30" s="224">
        <v>0.56129321957790757</v>
      </c>
      <c r="Q30" s="224">
        <v>0.92052088010776822</v>
      </c>
      <c r="R30" s="224">
        <v>0.49393803322855862</v>
      </c>
      <c r="S30" s="224">
        <v>0.60619667714414005</v>
      </c>
      <c r="T30" s="224">
        <v>2.9636281993713514</v>
      </c>
      <c r="U30" s="224">
        <v>0.58374494836102375</v>
      </c>
      <c r="V30" s="224">
        <v>0</v>
      </c>
      <c r="W30" s="224">
        <v>0</v>
      </c>
      <c r="X30" s="224">
        <v>0.17961383026493039</v>
      </c>
      <c r="Y30" s="224">
        <v>0</v>
      </c>
      <c r="Z30" s="224">
        <v>0</v>
      </c>
      <c r="AA30" s="224">
        <v>0</v>
      </c>
      <c r="AB30" s="224">
        <v>0.15716210148181409</v>
      </c>
      <c r="AC30" s="225">
        <v>3.5024696901661425</v>
      </c>
      <c r="AD30" s="173"/>
      <c r="AE30" s="173"/>
      <c r="AF30" s="173"/>
      <c r="AG30" s="173"/>
      <c r="AH30" s="173"/>
      <c r="AI30" s="173"/>
      <c r="AJ30" s="173"/>
      <c r="AK30" s="173"/>
    </row>
    <row r="31" spans="1:37" ht="14.25">
      <c r="A31" s="262" t="s">
        <v>60</v>
      </c>
      <c r="B31" s="240"/>
      <c r="C31" s="241" t="s">
        <v>61</v>
      </c>
      <c r="D31" s="242">
        <v>100</v>
      </c>
      <c r="E31" s="242">
        <v>1.0570680806226844</v>
      </c>
      <c r="F31" s="242">
        <v>1.206621120968016</v>
      </c>
      <c r="G31" s="242">
        <v>0.80554705822371775</v>
      </c>
      <c r="H31" s="242">
        <v>43.366982767411031</v>
      </c>
      <c r="I31" s="242">
        <v>8.0826620441181465</v>
      </c>
      <c r="J31" s="242">
        <v>19.173379558818532</v>
      </c>
      <c r="K31" s="242">
        <v>1.400360286869923</v>
      </c>
      <c r="L31" s="242">
        <v>0.88032357839638364</v>
      </c>
      <c r="M31" s="242">
        <v>0.39767513000917715</v>
      </c>
      <c r="N31" s="242">
        <v>0.90071717480711067</v>
      </c>
      <c r="O31" s="242">
        <v>12.990720913633119</v>
      </c>
      <c r="P31" s="242">
        <v>0.4928452465925699</v>
      </c>
      <c r="Q31" s="242">
        <v>0.91091397301247401</v>
      </c>
      <c r="R31" s="242">
        <v>0.50644097753305461</v>
      </c>
      <c r="S31" s="242">
        <v>0.61520682505693214</v>
      </c>
      <c r="T31" s="242">
        <v>2.7395397845076648</v>
      </c>
      <c r="U31" s="242">
        <v>0.65939295061350733</v>
      </c>
      <c r="V31" s="242">
        <v>0.4928452465925699</v>
      </c>
      <c r="W31" s="242">
        <v>4.758505829169641E-2</v>
      </c>
      <c r="X31" s="242">
        <v>0.25152102239896673</v>
      </c>
      <c r="Y31" s="242">
        <v>0</v>
      </c>
      <c r="Z31" s="242">
        <v>0</v>
      </c>
      <c r="AA31" s="242">
        <v>0</v>
      </c>
      <c r="AB31" s="242">
        <v>2.3792529145848205E-2</v>
      </c>
      <c r="AC31" s="243">
        <v>2.9978586723768736</v>
      </c>
      <c r="AD31" s="173"/>
      <c r="AE31" s="173"/>
      <c r="AF31" s="173"/>
      <c r="AG31" s="173"/>
      <c r="AH31" s="173"/>
      <c r="AI31" s="173"/>
      <c r="AJ31" s="173"/>
      <c r="AK31" s="173"/>
    </row>
    <row r="32" spans="1:37" ht="14.25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73"/>
      <c r="AE32" s="173"/>
      <c r="AF32" s="173"/>
      <c r="AG32" s="173"/>
      <c r="AH32" s="173"/>
      <c r="AI32" s="173"/>
      <c r="AJ32" s="173"/>
      <c r="AK32" s="173"/>
    </row>
    <row r="33" spans="1:37" ht="14.25">
      <c r="A33" s="188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</row>
    <row r="34" spans="1:37" ht="14.25">
      <c r="A34" s="267" t="s">
        <v>87</v>
      </c>
      <c r="B34" s="179" t="s">
        <v>88</v>
      </c>
      <c r="C34" s="268"/>
      <c r="D34" s="176"/>
      <c r="E34" s="176"/>
      <c r="F34" s="176"/>
      <c r="G34" s="176"/>
      <c r="H34" s="176"/>
      <c r="I34" s="176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3"/>
      <c r="AE34" s="173"/>
      <c r="AF34" s="173"/>
      <c r="AG34" s="173"/>
      <c r="AH34" s="173"/>
      <c r="AI34" s="173"/>
      <c r="AJ34" s="173"/>
      <c r="AK34" s="173"/>
    </row>
    <row r="35" spans="1:37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</row>
    <row r="36" spans="1:37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</row>
    <row r="37" spans="1:37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</row>
    <row r="38" spans="1:37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</row>
    <row r="39" spans="1:37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</row>
    <row r="40" spans="1:37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</row>
    <row r="41" spans="1:37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</row>
    <row r="42" spans="1:37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</row>
    <row r="43" spans="1:37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</row>
    <row r="44" spans="1:37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</row>
    <row r="45" spans="1:37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</row>
    <row r="46" spans="1:37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</row>
    <row r="47" spans="1:37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</row>
    <row r="48" spans="1:37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</row>
  </sheetData>
  <mergeCells count="1">
    <mergeCell ref="A1:D1"/>
  </mergeCells>
  <phoneticPr fontId="6"/>
  <hyperlinks>
    <hyperlink ref="A1" location="'R3'!A1" display="令和３年度"/>
    <hyperlink ref="A1:D1" location="平成16年!A1" display="平成16年!A1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workbookViewId="0">
      <selection sqref="A1:D1"/>
    </sheetView>
  </sheetViews>
  <sheetFormatPr defaultRowHeight="13.5"/>
  <cols>
    <col min="1" max="16384" width="9" style="174"/>
  </cols>
  <sheetData>
    <row r="1" spans="1:37" s="18" customFormat="1" ht="17.25" customHeight="1">
      <c r="A1" s="288" t="str">
        <f>平成16年!A1</f>
        <v>平成16年</v>
      </c>
      <c r="B1" s="288"/>
      <c r="C1" s="288"/>
      <c r="D1" s="288"/>
      <c r="E1" s="14"/>
      <c r="F1" s="14"/>
      <c r="G1" s="14"/>
      <c r="H1" s="14"/>
      <c r="I1" s="14"/>
      <c r="J1" s="15" t="str">
        <f ca="1">RIGHT(CELL("filename",$A$1),LEN(CELL("filename",$A$1))-FIND("]",CELL("filename",$A$1)))</f>
        <v>８月</v>
      </c>
      <c r="K1" s="16" t="s">
        <v>167</v>
      </c>
      <c r="L1" s="14"/>
      <c r="M1" s="14"/>
      <c r="N1" s="14"/>
      <c r="O1" s="14"/>
      <c r="P1" s="14"/>
      <c r="Q1" s="14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s="26" customFormat="1" ht="17.25" customHeight="1">
      <c r="A2" s="24"/>
      <c r="B2" s="24"/>
      <c r="C2" s="24"/>
      <c r="D2" s="24"/>
      <c r="E2" s="14"/>
      <c r="F2" s="14"/>
      <c r="G2" s="14"/>
      <c r="H2" s="14"/>
      <c r="I2" s="14"/>
      <c r="J2" s="15"/>
      <c r="K2" s="16"/>
      <c r="L2" s="14"/>
      <c r="M2" s="14"/>
      <c r="N2" s="14"/>
      <c r="O2" s="14"/>
      <c r="P2" s="14"/>
      <c r="Q2" s="14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14.25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3"/>
      <c r="AE3" s="173"/>
      <c r="AF3" s="173"/>
      <c r="AG3" s="173"/>
      <c r="AH3" s="173"/>
      <c r="AI3" s="173"/>
      <c r="AJ3" s="173"/>
      <c r="AK3" s="173"/>
    </row>
    <row r="4" spans="1:37" ht="17.25">
      <c r="A4" s="175" t="s">
        <v>33</v>
      </c>
      <c r="B4" s="176"/>
      <c r="C4" s="176"/>
      <c r="D4" s="176"/>
      <c r="E4" s="176"/>
      <c r="F4" s="176"/>
      <c r="G4" s="177"/>
      <c r="H4" s="178" t="s">
        <v>34</v>
      </c>
      <c r="I4" s="172"/>
      <c r="J4" s="175" t="s">
        <v>35</v>
      </c>
      <c r="K4" s="176"/>
      <c r="L4" s="179"/>
      <c r="M4" s="176"/>
      <c r="N4" s="176"/>
      <c r="O4" s="176"/>
      <c r="P4" s="176"/>
      <c r="Q4" s="176"/>
      <c r="R4" s="176"/>
      <c r="S4" s="179"/>
      <c r="T4" s="178" t="s">
        <v>36</v>
      </c>
      <c r="U4" s="172"/>
      <c r="V4" s="172"/>
      <c r="W4" s="172"/>
      <c r="X4" s="172"/>
      <c r="Y4" s="172"/>
      <c r="Z4" s="172"/>
      <c r="AA4" s="172"/>
      <c r="AB4" s="172"/>
      <c r="AC4" s="172"/>
      <c r="AD4" s="173"/>
      <c r="AE4" s="173"/>
      <c r="AF4" s="173"/>
      <c r="AG4" s="173"/>
      <c r="AH4" s="173"/>
      <c r="AI4" s="173"/>
      <c r="AJ4" s="173"/>
      <c r="AK4" s="173"/>
    </row>
    <row r="5" spans="1:37" ht="14.25">
      <c r="A5" s="180"/>
      <c r="B5" s="181"/>
      <c r="C5" s="182" t="s">
        <v>37</v>
      </c>
      <c r="D5" s="183" t="s">
        <v>38</v>
      </c>
      <c r="E5" s="184" t="s">
        <v>39</v>
      </c>
      <c r="F5" s="185"/>
      <c r="G5" s="186"/>
      <c r="H5" s="187"/>
      <c r="I5" s="188"/>
      <c r="J5" s="180"/>
      <c r="K5" s="182" t="s">
        <v>37</v>
      </c>
      <c r="L5" s="184" t="s">
        <v>40</v>
      </c>
      <c r="M5" s="185"/>
      <c r="N5" s="186"/>
      <c r="O5" s="184" t="s">
        <v>41</v>
      </c>
      <c r="P5" s="185"/>
      <c r="Q5" s="186"/>
      <c r="R5" s="184" t="s">
        <v>42</v>
      </c>
      <c r="S5" s="185"/>
      <c r="T5" s="189"/>
      <c r="U5" s="188"/>
      <c r="V5" s="172"/>
      <c r="W5" s="172"/>
      <c r="X5" s="172"/>
      <c r="Y5" s="172"/>
      <c r="Z5" s="172"/>
      <c r="AA5" s="172"/>
      <c r="AB5" s="172"/>
      <c r="AC5" s="172"/>
      <c r="AD5" s="173"/>
      <c r="AE5" s="173"/>
      <c r="AF5" s="173"/>
      <c r="AG5" s="173"/>
      <c r="AH5" s="173"/>
      <c r="AI5" s="173"/>
      <c r="AJ5" s="173"/>
      <c r="AK5" s="173"/>
    </row>
    <row r="6" spans="1:37" ht="14.25">
      <c r="A6" s="190" t="s">
        <v>43</v>
      </c>
      <c r="B6" s="191"/>
      <c r="C6" s="192"/>
      <c r="D6" s="193" t="s">
        <v>44</v>
      </c>
      <c r="E6" s="194" t="s">
        <v>21</v>
      </c>
      <c r="F6" s="194" t="s">
        <v>45</v>
      </c>
      <c r="G6" s="194" t="s">
        <v>46</v>
      </c>
      <c r="H6" s="195" t="s">
        <v>47</v>
      </c>
      <c r="I6" s="188"/>
      <c r="J6" s="196" t="s">
        <v>48</v>
      </c>
      <c r="K6" s="192"/>
      <c r="L6" s="194" t="s">
        <v>21</v>
      </c>
      <c r="M6" s="194" t="s">
        <v>45</v>
      </c>
      <c r="N6" s="194" t="s">
        <v>46</v>
      </c>
      <c r="O6" s="194" t="s">
        <v>21</v>
      </c>
      <c r="P6" s="194" t="s">
        <v>45</v>
      </c>
      <c r="Q6" s="194" t="s">
        <v>46</v>
      </c>
      <c r="R6" s="194" t="s">
        <v>21</v>
      </c>
      <c r="S6" s="194" t="s">
        <v>45</v>
      </c>
      <c r="T6" s="197" t="s">
        <v>46</v>
      </c>
      <c r="U6" s="188"/>
      <c r="V6" s="172"/>
      <c r="W6" s="172"/>
      <c r="X6" s="172"/>
      <c r="Y6" s="172"/>
      <c r="Z6" s="172"/>
      <c r="AA6" s="172"/>
      <c r="AB6" s="172"/>
      <c r="AC6" s="172"/>
      <c r="AD6" s="173"/>
      <c r="AE6" s="173"/>
      <c r="AF6" s="173"/>
      <c r="AG6" s="173"/>
      <c r="AH6" s="173"/>
      <c r="AI6" s="173"/>
      <c r="AJ6" s="173"/>
      <c r="AK6" s="173"/>
    </row>
    <row r="7" spans="1:37" ht="14.25">
      <c r="A7" s="198"/>
      <c r="B7" s="199"/>
      <c r="C7" s="200" t="s">
        <v>118</v>
      </c>
      <c r="D7" s="201">
        <v>579900</v>
      </c>
      <c r="E7" s="201">
        <v>523400</v>
      </c>
      <c r="F7" s="201">
        <v>512200</v>
      </c>
      <c r="G7" s="201">
        <v>11200</v>
      </c>
      <c r="H7" s="202">
        <v>56500</v>
      </c>
      <c r="I7" s="203"/>
      <c r="J7" s="204"/>
      <c r="K7" s="205" t="s">
        <v>119</v>
      </c>
      <c r="L7" s="206">
        <v>523400</v>
      </c>
      <c r="M7" s="206">
        <v>512200</v>
      </c>
      <c r="N7" s="206">
        <v>11200</v>
      </c>
      <c r="O7" s="206">
        <v>513100</v>
      </c>
      <c r="P7" s="206">
        <v>507200</v>
      </c>
      <c r="Q7" s="206">
        <v>5900</v>
      </c>
      <c r="R7" s="206">
        <v>10300</v>
      </c>
      <c r="S7" s="206">
        <v>5000</v>
      </c>
      <c r="T7" s="207">
        <v>5300</v>
      </c>
      <c r="U7" s="203"/>
      <c r="V7" s="208"/>
      <c r="W7" s="208"/>
      <c r="X7" s="208"/>
      <c r="Y7" s="208"/>
      <c r="Z7" s="208"/>
      <c r="AA7" s="208"/>
      <c r="AB7" s="208"/>
      <c r="AC7" s="208"/>
      <c r="AD7" s="173"/>
      <c r="AE7" s="173"/>
      <c r="AF7" s="173"/>
      <c r="AG7" s="173"/>
      <c r="AH7" s="173"/>
      <c r="AI7" s="173"/>
      <c r="AJ7" s="173"/>
      <c r="AK7" s="173"/>
    </row>
    <row r="8" spans="1:37" ht="14.25">
      <c r="A8" s="209" t="s">
        <v>51</v>
      </c>
      <c r="B8" s="210" t="s">
        <v>52</v>
      </c>
      <c r="C8" s="211" t="s">
        <v>120</v>
      </c>
      <c r="D8" s="201">
        <v>585300</v>
      </c>
      <c r="E8" s="201">
        <v>531600</v>
      </c>
      <c r="F8" s="201">
        <v>515900</v>
      </c>
      <c r="G8" s="201">
        <v>15700</v>
      </c>
      <c r="H8" s="212">
        <v>53700</v>
      </c>
      <c r="I8" s="203"/>
      <c r="J8" s="209" t="s">
        <v>89</v>
      </c>
      <c r="K8" s="205" t="s">
        <v>120</v>
      </c>
      <c r="L8" s="206">
        <v>531600</v>
      </c>
      <c r="M8" s="206">
        <v>515900</v>
      </c>
      <c r="N8" s="206">
        <v>15700</v>
      </c>
      <c r="O8" s="206">
        <v>515000</v>
      </c>
      <c r="P8" s="213">
        <v>509500</v>
      </c>
      <c r="Q8" s="213">
        <v>5500</v>
      </c>
      <c r="R8" s="206">
        <v>16600</v>
      </c>
      <c r="S8" s="213">
        <v>6400</v>
      </c>
      <c r="T8" s="214">
        <v>10200</v>
      </c>
      <c r="U8" s="203"/>
      <c r="V8" s="208"/>
      <c r="W8" s="208"/>
      <c r="X8" s="208"/>
      <c r="Y8" s="208"/>
      <c r="Z8" s="208"/>
      <c r="AA8" s="208"/>
      <c r="AB8" s="208"/>
      <c r="AC8" s="208"/>
      <c r="AD8" s="173"/>
      <c r="AE8" s="173"/>
      <c r="AF8" s="173"/>
      <c r="AG8" s="173"/>
      <c r="AH8" s="173"/>
      <c r="AI8" s="173"/>
      <c r="AJ8" s="173"/>
      <c r="AK8" s="173"/>
    </row>
    <row r="9" spans="1:37" ht="14.25">
      <c r="A9" s="215"/>
      <c r="B9" s="216" t="s">
        <v>54</v>
      </c>
      <c r="C9" s="217" t="s">
        <v>55</v>
      </c>
      <c r="D9" s="218">
        <v>-5400</v>
      </c>
      <c r="E9" s="218">
        <v>-8200</v>
      </c>
      <c r="F9" s="218">
        <v>-3700</v>
      </c>
      <c r="G9" s="218">
        <v>-4500</v>
      </c>
      <c r="H9" s="219">
        <v>2800</v>
      </c>
      <c r="I9" s="188"/>
      <c r="J9" s="220" t="s">
        <v>90</v>
      </c>
      <c r="K9" s="217" t="s">
        <v>55</v>
      </c>
      <c r="L9" s="221">
        <v>-8200</v>
      </c>
      <c r="M9" s="221">
        <v>-3700</v>
      </c>
      <c r="N9" s="221">
        <v>-4500</v>
      </c>
      <c r="O9" s="221">
        <v>-1900</v>
      </c>
      <c r="P9" s="221">
        <v>-2300</v>
      </c>
      <c r="Q9" s="221">
        <v>400</v>
      </c>
      <c r="R9" s="221">
        <v>-6300</v>
      </c>
      <c r="S9" s="221">
        <v>-1400</v>
      </c>
      <c r="T9" s="222">
        <v>-4900</v>
      </c>
      <c r="U9" s="188"/>
      <c r="V9" s="172"/>
      <c r="W9" s="172"/>
      <c r="X9" s="172"/>
      <c r="Y9" s="172"/>
      <c r="Z9" s="172"/>
      <c r="AA9" s="172"/>
      <c r="AB9" s="172"/>
      <c r="AC9" s="172"/>
      <c r="AD9" s="173"/>
      <c r="AE9" s="173"/>
      <c r="AF9" s="173"/>
      <c r="AG9" s="173"/>
      <c r="AH9" s="173"/>
      <c r="AI9" s="173"/>
      <c r="AJ9" s="173"/>
      <c r="AK9" s="173"/>
    </row>
    <row r="10" spans="1:37" ht="14.25">
      <c r="A10" s="215"/>
      <c r="B10" s="223"/>
      <c r="C10" s="217" t="s">
        <v>56</v>
      </c>
      <c r="D10" s="224">
        <v>99.077396207073292</v>
      </c>
      <c r="E10" s="224">
        <v>98.457486832204665</v>
      </c>
      <c r="F10" s="224">
        <v>99.282806745493318</v>
      </c>
      <c r="G10" s="224">
        <v>71.337579617834393</v>
      </c>
      <c r="H10" s="225">
        <v>105.21415270018622</v>
      </c>
      <c r="I10" s="188"/>
      <c r="J10" s="215"/>
      <c r="K10" s="217" t="s">
        <v>56</v>
      </c>
      <c r="L10" s="226">
        <v>98.457486832204665</v>
      </c>
      <c r="M10" s="226">
        <v>99.282806745493318</v>
      </c>
      <c r="N10" s="226">
        <v>71.337579617834393</v>
      </c>
      <c r="O10" s="226">
        <v>99.631067961165058</v>
      </c>
      <c r="P10" s="226">
        <v>99.548577036310107</v>
      </c>
      <c r="Q10" s="226">
        <v>107.27272727272728</v>
      </c>
      <c r="R10" s="226">
        <v>62.048192771084345</v>
      </c>
      <c r="S10" s="226">
        <v>78.125</v>
      </c>
      <c r="T10" s="227">
        <v>51.960784313725497</v>
      </c>
      <c r="U10" s="188"/>
      <c r="V10" s="172"/>
      <c r="W10" s="172"/>
      <c r="X10" s="172"/>
      <c r="Y10" s="172"/>
      <c r="Z10" s="172"/>
      <c r="AA10" s="172"/>
      <c r="AB10" s="172"/>
      <c r="AC10" s="172"/>
      <c r="AD10" s="173"/>
      <c r="AE10" s="173"/>
      <c r="AF10" s="173"/>
      <c r="AG10" s="173"/>
      <c r="AH10" s="173"/>
      <c r="AI10" s="173"/>
      <c r="AJ10" s="173"/>
      <c r="AK10" s="173"/>
    </row>
    <row r="11" spans="1:37" ht="14.25">
      <c r="A11" s="215"/>
      <c r="B11" s="228"/>
      <c r="C11" s="217" t="s">
        <v>119</v>
      </c>
      <c r="D11" s="229">
        <v>3827900</v>
      </c>
      <c r="E11" s="229">
        <v>3465500</v>
      </c>
      <c r="F11" s="229">
        <v>3366100</v>
      </c>
      <c r="G11" s="229">
        <v>99400</v>
      </c>
      <c r="H11" s="230">
        <v>362400</v>
      </c>
      <c r="I11" s="231"/>
      <c r="J11" s="215"/>
      <c r="K11" s="217" t="s">
        <v>119</v>
      </c>
      <c r="L11" s="232">
        <v>3465500</v>
      </c>
      <c r="M11" s="232">
        <v>3366100</v>
      </c>
      <c r="N11" s="232">
        <v>99400</v>
      </c>
      <c r="O11" s="232">
        <v>3384100</v>
      </c>
      <c r="P11" s="232">
        <v>3338400</v>
      </c>
      <c r="Q11" s="232">
        <v>45700</v>
      </c>
      <c r="R11" s="232">
        <v>81400</v>
      </c>
      <c r="S11" s="232">
        <v>27700</v>
      </c>
      <c r="T11" s="233">
        <v>53700</v>
      </c>
      <c r="U11" s="188"/>
      <c r="V11" s="172"/>
      <c r="W11" s="172"/>
      <c r="X11" s="172"/>
      <c r="Y11" s="172"/>
      <c r="Z11" s="172"/>
      <c r="AA11" s="172"/>
      <c r="AB11" s="172"/>
      <c r="AC11" s="172"/>
      <c r="AD11" s="173"/>
      <c r="AE11" s="173"/>
      <c r="AF11" s="173"/>
      <c r="AG11" s="173"/>
      <c r="AH11" s="173"/>
      <c r="AI11" s="173"/>
      <c r="AJ11" s="173"/>
      <c r="AK11" s="173"/>
    </row>
    <row r="12" spans="1:37" ht="14.25">
      <c r="A12" s="215"/>
      <c r="B12" s="216" t="s">
        <v>57</v>
      </c>
      <c r="C12" s="217" t="s">
        <v>120</v>
      </c>
      <c r="D12" s="229">
        <v>3650200</v>
      </c>
      <c r="E12" s="229">
        <v>3316800</v>
      </c>
      <c r="F12" s="229">
        <v>3256000</v>
      </c>
      <c r="G12" s="229">
        <v>60800</v>
      </c>
      <c r="H12" s="230">
        <v>333400</v>
      </c>
      <c r="I12" s="188"/>
      <c r="J12" s="220" t="s">
        <v>91</v>
      </c>
      <c r="K12" s="217" t="s">
        <v>120</v>
      </c>
      <c r="L12" s="232">
        <v>3316800</v>
      </c>
      <c r="M12" s="232">
        <v>3256000</v>
      </c>
      <c r="N12" s="232">
        <v>60800</v>
      </c>
      <c r="O12" s="232">
        <v>3260700</v>
      </c>
      <c r="P12" s="232">
        <v>3228300</v>
      </c>
      <c r="Q12" s="232">
        <v>32400</v>
      </c>
      <c r="R12" s="232">
        <v>56100</v>
      </c>
      <c r="S12" s="232">
        <v>27700</v>
      </c>
      <c r="T12" s="233">
        <v>28400</v>
      </c>
      <c r="U12" s="188"/>
      <c r="V12" s="172"/>
      <c r="W12" s="172"/>
      <c r="X12" s="172"/>
      <c r="Y12" s="172"/>
      <c r="Z12" s="172"/>
      <c r="AA12" s="172"/>
      <c r="AB12" s="172"/>
      <c r="AC12" s="172"/>
      <c r="AD12" s="173"/>
      <c r="AE12" s="173"/>
      <c r="AF12" s="173"/>
      <c r="AG12" s="173"/>
      <c r="AH12" s="173"/>
      <c r="AI12" s="173"/>
      <c r="AJ12" s="173"/>
      <c r="AK12" s="173"/>
    </row>
    <row r="13" spans="1:37" ht="14.25">
      <c r="A13" s="220" t="s">
        <v>58</v>
      </c>
      <c r="B13" s="216" t="s">
        <v>18</v>
      </c>
      <c r="C13" s="217" t="s">
        <v>55</v>
      </c>
      <c r="D13" s="218">
        <v>177700</v>
      </c>
      <c r="E13" s="218">
        <v>148700</v>
      </c>
      <c r="F13" s="218">
        <v>110100</v>
      </c>
      <c r="G13" s="218">
        <v>38600</v>
      </c>
      <c r="H13" s="219">
        <v>29000</v>
      </c>
      <c r="I13" s="188"/>
      <c r="J13" s="220" t="s">
        <v>92</v>
      </c>
      <c r="K13" s="217" t="s">
        <v>55</v>
      </c>
      <c r="L13" s="221">
        <v>148700</v>
      </c>
      <c r="M13" s="221">
        <v>110100</v>
      </c>
      <c r="N13" s="221">
        <v>38600</v>
      </c>
      <c r="O13" s="221">
        <v>123400</v>
      </c>
      <c r="P13" s="221">
        <v>110100</v>
      </c>
      <c r="Q13" s="221">
        <v>13300</v>
      </c>
      <c r="R13" s="221">
        <v>25300</v>
      </c>
      <c r="S13" s="221">
        <v>0</v>
      </c>
      <c r="T13" s="222">
        <v>25300</v>
      </c>
      <c r="U13" s="188"/>
      <c r="V13" s="172"/>
      <c r="W13" s="172"/>
      <c r="X13" s="172"/>
      <c r="Y13" s="172"/>
      <c r="Z13" s="172"/>
      <c r="AA13" s="172"/>
      <c r="AB13" s="172"/>
      <c r="AC13" s="172"/>
      <c r="AD13" s="173"/>
      <c r="AE13" s="173"/>
      <c r="AF13" s="173"/>
      <c r="AG13" s="173"/>
      <c r="AH13" s="173"/>
      <c r="AI13" s="173"/>
      <c r="AJ13" s="173"/>
      <c r="AK13" s="173"/>
    </row>
    <row r="14" spans="1:37" ht="14.25">
      <c r="A14" s="234"/>
      <c r="B14" s="235"/>
      <c r="C14" s="217" t="s">
        <v>56</v>
      </c>
      <c r="D14" s="224">
        <v>104.8682263985535</v>
      </c>
      <c r="E14" s="224">
        <v>104.48323685479981</v>
      </c>
      <c r="F14" s="224">
        <v>103.38144963144964</v>
      </c>
      <c r="G14" s="224">
        <v>163.48684210526315</v>
      </c>
      <c r="H14" s="225">
        <v>108.69826034793041</v>
      </c>
      <c r="I14" s="188"/>
      <c r="J14" s="234"/>
      <c r="K14" s="217" t="s">
        <v>56</v>
      </c>
      <c r="L14" s="224">
        <v>104.48323685479981</v>
      </c>
      <c r="M14" s="224">
        <v>103.38144963144964</v>
      </c>
      <c r="N14" s="224">
        <v>163.48684210526315</v>
      </c>
      <c r="O14" s="224">
        <v>103.78446345876652</v>
      </c>
      <c r="P14" s="224">
        <v>103.41046371155099</v>
      </c>
      <c r="Q14" s="224">
        <v>141.04938271604939</v>
      </c>
      <c r="R14" s="224">
        <v>145.09803921568627</v>
      </c>
      <c r="S14" s="224">
        <v>100</v>
      </c>
      <c r="T14" s="225">
        <v>189.08450704225353</v>
      </c>
      <c r="U14" s="188"/>
      <c r="V14" s="172"/>
      <c r="W14" s="172"/>
      <c r="X14" s="172"/>
      <c r="Y14" s="172"/>
      <c r="Z14" s="172"/>
      <c r="AA14" s="172"/>
      <c r="AB14" s="172"/>
      <c r="AC14" s="172"/>
      <c r="AD14" s="173"/>
      <c r="AE14" s="173"/>
      <c r="AF14" s="173"/>
      <c r="AG14" s="173"/>
      <c r="AH14" s="173"/>
      <c r="AI14" s="173"/>
      <c r="AJ14" s="173"/>
      <c r="AK14" s="173"/>
    </row>
    <row r="15" spans="1:37" ht="14.25">
      <c r="A15" s="236"/>
      <c r="B15" s="237"/>
      <c r="C15" s="217" t="s">
        <v>59</v>
      </c>
      <c r="D15" s="224">
        <v>100</v>
      </c>
      <c r="E15" s="224">
        <v>90.256940851871008</v>
      </c>
      <c r="F15" s="224">
        <v>88.325573374719781</v>
      </c>
      <c r="G15" s="224">
        <v>1.931367477151233</v>
      </c>
      <c r="H15" s="225">
        <v>9.7430591481289888</v>
      </c>
      <c r="I15" s="188"/>
      <c r="J15" s="238"/>
      <c r="K15" s="217" t="s">
        <v>59</v>
      </c>
      <c r="L15" s="224">
        <v>100</v>
      </c>
      <c r="M15" s="224">
        <v>97.860145204432555</v>
      </c>
      <c r="N15" s="224">
        <v>2.1398547955674436</v>
      </c>
      <c r="O15" s="224">
        <v>98.032097821933505</v>
      </c>
      <c r="P15" s="224">
        <v>96.904852884982802</v>
      </c>
      <c r="Q15" s="224">
        <v>1.1272449369507069</v>
      </c>
      <c r="R15" s="224">
        <v>1.9679021780664883</v>
      </c>
      <c r="S15" s="224">
        <v>0.95529231944975168</v>
      </c>
      <c r="T15" s="225">
        <v>1.0126098586167367</v>
      </c>
      <c r="U15" s="188"/>
      <c r="V15" s="172"/>
      <c r="W15" s="172"/>
      <c r="X15" s="172"/>
      <c r="Y15" s="172"/>
      <c r="Z15" s="172"/>
      <c r="AA15" s="172"/>
      <c r="AB15" s="172"/>
      <c r="AC15" s="172"/>
      <c r="AD15" s="173"/>
      <c r="AE15" s="173"/>
      <c r="AF15" s="173"/>
      <c r="AG15" s="173"/>
      <c r="AH15" s="173"/>
      <c r="AI15" s="173"/>
      <c r="AJ15" s="173"/>
      <c r="AK15" s="173"/>
    </row>
    <row r="16" spans="1:37" ht="14.25">
      <c r="A16" s="239" t="s">
        <v>60</v>
      </c>
      <c r="B16" s="240"/>
      <c r="C16" s="241" t="s">
        <v>61</v>
      </c>
      <c r="D16" s="242">
        <v>100</v>
      </c>
      <c r="E16" s="242">
        <v>90.532668042529849</v>
      </c>
      <c r="F16" s="242">
        <v>87.935943990177378</v>
      </c>
      <c r="G16" s="242">
        <v>2.5967240523524646</v>
      </c>
      <c r="H16" s="243">
        <v>9.4673319574701527</v>
      </c>
      <c r="I16" s="188"/>
      <c r="J16" s="244" t="s">
        <v>60</v>
      </c>
      <c r="K16" s="241" t="s">
        <v>61</v>
      </c>
      <c r="L16" s="242">
        <v>100</v>
      </c>
      <c r="M16" s="242">
        <v>97.131727023517527</v>
      </c>
      <c r="N16" s="242">
        <v>2.8682729764824701</v>
      </c>
      <c r="O16" s="242">
        <v>97.651132592699469</v>
      </c>
      <c r="P16" s="242">
        <v>96.332419564276435</v>
      </c>
      <c r="Q16" s="242">
        <v>1.3187130284230268</v>
      </c>
      <c r="R16" s="242">
        <v>2.348867407300534</v>
      </c>
      <c r="S16" s="242">
        <v>0.79930745924109081</v>
      </c>
      <c r="T16" s="243">
        <v>1.5495599480594431</v>
      </c>
      <c r="U16" s="188"/>
      <c r="V16" s="172"/>
      <c r="W16" s="172"/>
      <c r="X16" s="172"/>
      <c r="Y16" s="172"/>
      <c r="Z16" s="172"/>
      <c r="AA16" s="172"/>
      <c r="AB16" s="172"/>
      <c r="AC16" s="172"/>
      <c r="AD16" s="173"/>
      <c r="AE16" s="173"/>
      <c r="AF16" s="173"/>
      <c r="AG16" s="173"/>
      <c r="AH16" s="173"/>
      <c r="AI16" s="173"/>
      <c r="AJ16" s="173"/>
      <c r="AK16" s="173"/>
    </row>
    <row r="17" spans="1:37" ht="14.25">
      <c r="A17" s="245"/>
      <c r="B17" s="246"/>
      <c r="C17" s="247"/>
      <c r="D17" s="248"/>
      <c r="E17" s="248"/>
      <c r="F17" s="248"/>
      <c r="G17" s="248"/>
      <c r="H17" s="248"/>
      <c r="I17" s="188"/>
      <c r="J17" s="247"/>
      <c r="K17" s="247"/>
      <c r="L17" s="248"/>
      <c r="M17" s="248"/>
      <c r="N17" s="248"/>
      <c r="O17" s="248"/>
      <c r="P17" s="248"/>
      <c r="Q17" s="248"/>
      <c r="R17" s="248"/>
      <c r="S17" s="248"/>
      <c r="T17" s="248"/>
      <c r="U17" s="188"/>
      <c r="V17" s="172"/>
      <c r="W17" s="172"/>
      <c r="X17" s="172"/>
      <c r="Y17" s="172"/>
      <c r="Z17" s="172"/>
      <c r="AA17" s="172"/>
      <c r="AB17" s="172"/>
      <c r="AC17" s="172"/>
    </row>
    <row r="18" spans="1:37" ht="14.25">
      <c r="A18" s="188"/>
      <c r="B18" s="188"/>
      <c r="C18" s="188"/>
      <c r="D18" s="188"/>
      <c r="E18" s="188"/>
      <c r="F18" s="188"/>
      <c r="G18" s="188"/>
      <c r="H18" s="188"/>
      <c r="I18" s="249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249"/>
      <c r="V18" s="249"/>
      <c r="W18" s="249"/>
      <c r="X18" s="249"/>
      <c r="Y18" s="249"/>
      <c r="Z18" s="249"/>
      <c r="AA18" s="249"/>
      <c r="AB18" s="249"/>
      <c r="AC18" s="249"/>
      <c r="AD18" s="173"/>
      <c r="AE18" s="173"/>
      <c r="AF18" s="173"/>
      <c r="AG18" s="173"/>
      <c r="AH18" s="173"/>
      <c r="AI18" s="173"/>
      <c r="AJ18" s="173"/>
      <c r="AK18" s="173"/>
    </row>
    <row r="19" spans="1:37" ht="17.25">
      <c r="A19" s="175" t="s">
        <v>62</v>
      </c>
      <c r="B19" s="176"/>
      <c r="C19" s="176"/>
      <c r="D19" s="179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9"/>
      <c r="U19" s="176"/>
      <c r="V19" s="176"/>
      <c r="W19" s="176"/>
      <c r="X19" s="176"/>
      <c r="Y19" s="176"/>
      <c r="Z19" s="176"/>
      <c r="AA19" s="176"/>
      <c r="AB19" s="176"/>
      <c r="AC19" s="178" t="s">
        <v>36</v>
      </c>
      <c r="AD19" s="173"/>
      <c r="AE19" s="173"/>
      <c r="AF19" s="173"/>
      <c r="AG19" s="173"/>
      <c r="AH19" s="173"/>
      <c r="AI19" s="173"/>
      <c r="AJ19" s="173"/>
      <c r="AK19" s="173"/>
    </row>
    <row r="20" spans="1:37" ht="14.25">
      <c r="A20" s="180"/>
      <c r="B20" s="181"/>
      <c r="C20" s="182" t="s">
        <v>37</v>
      </c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1"/>
      <c r="X20" s="251"/>
      <c r="Y20" s="251"/>
      <c r="Z20" s="251"/>
      <c r="AA20" s="251"/>
      <c r="AB20" s="251"/>
      <c r="AC20" s="263"/>
      <c r="AD20" s="173"/>
      <c r="AE20" s="173"/>
      <c r="AF20" s="173"/>
      <c r="AG20" s="173"/>
      <c r="AH20" s="173"/>
      <c r="AI20" s="173"/>
      <c r="AJ20" s="173"/>
      <c r="AK20" s="173"/>
    </row>
    <row r="21" spans="1:37" ht="14.25">
      <c r="A21" s="190" t="s">
        <v>43</v>
      </c>
      <c r="B21" s="191"/>
      <c r="C21" s="192"/>
      <c r="D21" s="252" t="s">
        <v>21</v>
      </c>
      <c r="E21" s="252" t="s">
        <v>63</v>
      </c>
      <c r="F21" s="252" t="s">
        <v>64</v>
      </c>
      <c r="G21" s="252" t="s">
        <v>65</v>
      </c>
      <c r="H21" s="252" t="s">
        <v>66</v>
      </c>
      <c r="I21" s="252" t="s">
        <v>67</v>
      </c>
      <c r="J21" s="252" t="s">
        <v>68</v>
      </c>
      <c r="K21" s="252" t="s">
        <v>69</v>
      </c>
      <c r="L21" s="252" t="s">
        <v>70</v>
      </c>
      <c r="M21" s="252" t="s">
        <v>71</v>
      </c>
      <c r="N21" s="252" t="s">
        <v>72</v>
      </c>
      <c r="O21" s="252" t="s">
        <v>73</v>
      </c>
      <c r="P21" s="252" t="s">
        <v>74</v>
      </c>
      <c r="Q21" s="252" t="s">
        <v>75</v>
      </c>
      <c r="R21" s="252" t="s">
        <v>76</v>
      </c>
      <c r="S21" s="252" t="s">
        <v>77</v>
      </c>
      <c r="T21" s="252" t="s">
        <v>78</v>
      </c>
      <c r="U21" s="252" t="s">
        <v>79</v>
      </c>
      <c r="V21" s="252" t="s">
        <v>80</v>
      </c>
      <c r="W21" s="252" t="s">
        <v>81</v>
      </c>
      <c r="X21" s="252" t="s">
        <v>82</v>
      </c>
      <c r="Y21" s="252" t="s">
        <v>83</v>
      </c>
      <c r="Z21" s="253" t="s">
        <v>84</v>
      </c>
      <c r="AA21" s="253" t="s">
        <v>85</v>
      </c>
      <c r="AB21" s="253" t="s">
        <v>86</v>
      </c>
      <c r="AC21" s="195" t="s">
        <v>46</v>
      </c>
      <c r="AD21" s="173"/>
      <c r="AE21" s="173"/>
      <c r="AF21" s="173"/>
      <c r="AG21" s="173"/>
      <c r="AH21" s="173"/>
      <c r="AI21" s="173"/>
      <c r="AJ21" s="173"/>
      <c r="AK21" s="173"/>
    </row>
    <row r="22" spans="1:37" ht="14.25">
      <c r="A22" s="254"/>
      <c r="B22" s="255"/>
      <c r="C22" s="217" t="s">
        <v>119</v>
      </c>
      <c r="D22" s="232">
        <v>523400</v>
      </c>
      <c r="E22" s="232">
        <v>0</v>
      </c>
      <c r="F22" s="232">
        <v>4800</v>
      </c>
      <c r="G22" s="232">
        <v>3900</v>
      </c>
      <c r="H22" s="232">
        <v>239600</v>
      </c>
      <c r="I22" s="232">
        <v>43600</v>
      </c>
      <c r="J22" s="232">
        <v>106600</v>
      </c>
      <c r="K22" s="232">
        <v>7100</v>
      </c>
      <c r="L22" s="232">
        <v>3800</v>
      </c>
      <c r="M22" s="232">
        <v>2900</v>
      </c>
      <c r="N22" s="232">
        <v>0</v>
      </c>
      <c r="O22" s="232">
        <v>63700</v>
      </c>
      <c r="P22" s="232">
        <v>2700</v>
      </c>
      <c r="Q22" s="232">
        <v>5600</v>
      </c>
      <c r="R22" s="232">
        <v>2900</v>
      </c>
      <c r="S22" s="232">
        <v>3000</v>
      </c>
      <c r="T22" s="232">
        <v>16300</v>
      </c>
      <c r="U22" s="232">
        <v>3000</v>
      </c>
      <c r="V22" s="232">
        <v>0</v>
      </c>
      <c r="W22" s="232">
        <v>0</v>
      </c>
      <c r="X22" s="232">
        <v>1200</v>
      </c>
      <c r="Y22" s="232">
        <v>0</v>
      </c>
      <c r="Z22" s="256">
        <v>0</v>
      </c>
      <c r="AA22" s="256">
        <v>0</v>
      </c>
      <c r="AB22" s="256">
        <v>1500</v>
      </c>
      <c r="AC22" s="264">
        <v>11200</v>
      </c>
      <c r="AD22" s="173"/>
      <c r="AE22" s="173"/>
      <c r="AF22" s="173"/>
      <c r="AG22" s="173"/>
      <c r="AH22" s="173"/>
      <c r="AI22" s="173"/>
      <c r="AJ22" s="173"/>
      <c r="AK22" s="173"/>
    </row>
    <row r="23" spans="1:37" ht="14.25">
      <c r="A23" s="257" t="s">
        <v>51</v>
      </c>
      <c r="B23" s="210" t="s">
        <v>52</v>
      </c>
      <c r="C23" s="205" t="s">
        <v>120</v>
      </c>
      <c r="D23" s="206">
        <v>531600</v>
      </c>
      <c r="E23" s="206">
        <v>0</v>
      </c>
      <c r="F23" s="206">
        <v>4600</v>
      </c>
      <c r="G23" s="206">
        <v>3900</v>
      </c>
      <c r="H23" s="206">
        <v>234300</v>
      </c>
      <c r="I23" s="206">
        <v>46000</v>
      </c>
      <c r="J23" s="206">
        <v>108800</v>
      </c>
      <c r="K23" s="206">
        <v>7200</v>
      </c>
      <c r="L23" s="206">
        <v>3600</v>
      </c>
      <c r="M23" s="206">
        <v>2600</v>
      </c>
      <c r="N23" s="206">
        <v>4200</v>
      </c>
      <c r="O23" s="206">
        <v>63500</v>
      </c>
      <c r="P23" s="206">
        <v>2700</v>
      </c>
      <c r="Q23" s="206">
        <v>5400</v>
      </c>
      <c r="R23" s="206">
        <v>2500</v>
      </c>
      <c r="S23" s="206">
        <v>2900</v>
      </c>
      <c r="T23" s="206">
        <v>17800</v>
      </c>
      <c r="U23" s="206">
        <v>3100</v>
      </c>
      <c r="V23" s="206">
        <v>0</v>
      </c>
      <c r="W23" s="206">
        <v>0</v>
      </c>
      <c r="X23" s="206">
        <v>1100</v>
      </c>
      <c r="Y23" s="206">
        <v>0</v>
      </c>
      <c r="Z23" s="258">
        <v>0</v>
      </c>
      <c r="AA23" s="258">
        <v>0</v>
      </c>
      <c r="AB23" s="258">
        <v>1700</v>
      </c>
      <c r="AC23" s="265">
        <v>15700</v>
      </c>
      <c r="AD23" s="173"/>
      <c r="AE23" s="173"/>
      <c r="AF23" s="173"/>
      <c r="AG23" s="173"/>
      <c r="AH23" s="173"/>
      <c r="AI23" s="173"/>
      <c r="AJ23" s="173"/>
      <c r="AK23" s="173"/>
    </row>
    <row r="24" spans="1:37" ht="14.25">
      <c r="A24" s="259"/>
      <c r="B24" s="216" t="s">
        <v>54</v>
      </c>
      <c r="C24" s="217" t="s">
        <v>55</v>
      </c>
      <c r="D24" s="221">
        <v>-8200</v>
      </c>
      <c r="E24" s="221">
        <v>0</v>
      </c>
      <c r="F24" s="221">
        <v>200</v>
      </c>
      <c r="G24" s="221">
        <v>0</v>
      </c>
      <c r="H24" s="221">
        <v>5300</v>
      </c>
      <c r="I24" s="221">
        <v>-2400</v>
      </c>
      <c r="J24" s="221">
        <v>-2200</v>
      </c>
      <c r="K24" s="221">
        <v>-100</v>
      </c>
      <c r="L24" s="221">
        <v>200</v>
      </c>
      <c r="M24" s="221">
        <v>300</v>
      </c>
      <c r="N24" s="221">
        <v>-4200</v>
      </c>
      <c r="O24" s="221">
        <v>200</v>
      </c>
      <c r="P24" s="221">
        <v>0</v>
      </c>
      <c r="Q24" s="221">
        <v>200</v>
      </c>
      <c r="R24" s="221">
        <v>400</v>
      </c>
      <c r="S24" s="221">
        <v>100</v>
      </c>
      <c r="T24" s="221">
        <v>-1500</v>
      </c>
      <c r="U24" s="221">
        <v>-100</v>
      </c>
      <c r="V24" s="221">
        <v>0</v>
      </c>
      <c r="W24" s="221">
        <v>0</v>
      </c>
      <c r="X24" s="221">
        <v>100</v>
      </c>
      <c r="Y24" s="221">
        <v>0</v>
      </c>
      <c r="Z24" s="221">
        <v>0</v>
      </c>
      <c r="AA24" s="221">
        <v>0</v>
      </c>
      <c r="AB24" s="221">
        <v>-200</v>
      </c>
      <c r="AC24" s="222">
        <v>-4500</v>
      </c>
      <c r="AD24" s="173"/>
      <c r="AE24" s="173"/>
      <c r="AF24" s="173"/>
      <c r="AG24" s="173"/>
      <c r="AH24" s="173"/>
      <c r="AI24" s="173"/>
      <c r="AJ24" s="173"/>
      <c r="AK24" s="173"/>
    </row>
    <row r="25" spans="1:37" ht="14.25">
      <c r="A25" s="259"/>
      <c r="B25" s="223"/>
      <c r="C25" s="217" t="s">
        <v>56</v>
      </c>
      <c r="D25" s="226">
        <v>98.457486832204665</v>
      </c>
      <c r="E25" s="226">
        <v>0</v>
      </c>
      <c r="F25" s="226">
        <v>104.34782608695652</v>
      </c>
      <c r="G25" s="226">
        <v>100</v>
      </c>
      <c r="H25" s="226">
        <v>102.26205719163465</v>
      </c>
      <c r="I25" s="226">
        <v>94.782608695652172</v>
      </c>
      <c r="J25" s="226">
        <v>97.97794117647058</v>
      </c>
      <c r="K25" s="226">
        <v>98.611111111111114</v>
      </c>
      <c r="L25" s="226">
        <v>105.55555555555556</v>
      </c>
      <c r="M25" s="226">
        <v>111.53846153846155</v>
      </c>
      <c r="N25" s="226">
        <v>0</v>
      </c>
      <c r="O25" s="226">
        <v>100.31496062992127</v>
      </c>
      <c r="P25" s="226">
        <v>100</v>
      </c>
      <c r="Q25" s="226">
        <v>103.7037037037037</v>
      </c>
      <c r="R25" s="226">
        <v>116</v>
      </c>
      <c r="S25" s="226">
        <v>103.44827586206897</v>
      </c>
      <c r="T25" s="226">
        <v>91.573033707865164</v>
      </c>
      <c r="U25" s="226">
        <v>96.774193548387103</v>
      </c>
      <c r="V25" s="226">
        <v>0</v>
      </c>
      <c r="W25" s="224">
        <v>0</v>
      </c>
      <c r="X25" s="224">
        <v>109.09090909090908</v>
      </c>
      <c r="Y25" s="224">
        <v>0</v>
      </c>
      <c r="Z25" s="224">
        <v>0</v>
      </c>
      <c r="AA25" s="224">
        <v>0</v>
      </c>
      <c r="AB25" s="224">
        <v>88.235294117647058</v>
      </c>
      <c r="AC25" s="227">
        <v>71.337579617834393</v>
      </c>
      <c r="AD25" s="173"/>
      <c r="AE25" s="173"/>
      <c r="AF25" s="173"/>
      <c r="AG25" s="173"/>
      <c r="AH25" s="173"/>
      <c r="AI25" s="173"/>
      <c r="AJ25" s="173"/>
      <c r="AK25" s="173"/>
    </row>
    <row r="26" spans="1:37" ht="14.25">
      <c r="A26" s="259"/>
      <c r="B26" s="228"/>
      <c r="C26" s="217" t="s">
        <v>119</v>
      </c>
      <c r="D26" s="232">
        <v>3465500</v>
      </c>
      <c r="E26" s="232">
        <v>31100</v>
      </c>
      <c r="F26" s="232">
        <v>40300</v>
      </c>
      <c r="G26" s="232">
        <v>27600</v>
      </c>
      <c r="H26" s="232">
        <v>1515500</v>
      </c>
      <c r="I26" s="232">
        <v>281400</v>
      </c>
      <c r="J26" s="232">
        <v>670700</v>
      </c>
      <c r="K26" s="232">
        <v>48300</v>
      </c>
      <c r="L26" s="232">
        <v>29700</v>
      </c>
      <c r="M26" s="232">
        <v>14600</v>
      </c>
      <c r="N26" s="232">
        <v>26500</v>
      </c>
      <c r="O26" s="232">
        <v>445900</v>
      </c>
      <c r="P26" s="232">
        <v>17200</v>
      </c>
      <c r="Q26" s="232">
        <v>32400</v>
      </c>
      <c r="R26" s="232">
        <v>17800</v>
      </c>
      <c r="S26" s="232">
        <v>21100</v>
      </c>
      <c r="T26" s="232">
        <v>96900</v>
      </c>
      <c r="U26" s="232">
        <v>22400</v>
      </c>
      <c r="V26" s="232">
        <v>14500</v>
      </c>
      <c r="W26" s="232">
        <v>1400</v>
      </c>
      <c r="X26" s="232">
        <v>8600</v>
      </c>
      <c r="Y26" s="232">
        <v>0</v>
      </c>
      <c r="Z26" s="232">
        <v>0</v>
      </c>
      <c r="AA26" s="256">
        <v>0</v>
      </c>
      <c r="AB26" s="256">
        <v>2200</v>
      </c>
      <c r="AC26" s="264">
        <v>99400</v>
      </c>
      <c r="AD26" s="173"/>
      <c r="AE26" s="173"/>
      <c r="AF26" s="173"/>
      <c r="AG26" s="173"/>
      <c r="AH26" s="173"/>
      <c r="AI26" s="173"/>
      <c r="AJ26" s="173"/>
      <c r="AK26" s="173"/>
    </row>
    <row r="27" spans="1:37" ht="14.25">
      <c r="A27" s="259"/>
      <c r="B27" s="216" t="s">
        <v>57</v>
      </c>
      <c r="C27" s="217" t="s">
        <v>120</v>
      </c>
      <c r="D27" s="232">
        <v>3316800</v>
      </c>
      <c r="E27" s="260">
        <v>32200</v>
      </c>
      <c r="F27" s="260">
        <v>35800</v>
      </c>
      <c r="G27" s="260">
        <v>26200</v>
      </c>
      <c r="H27" s="260">
        <v>1473300</v>
      </c>
      <c r="I27" s="260">
        <v>277600</v>
      </c>
      <c r="J27" s="260">
        <v>642500</v>
      </c>
      <c r="K27" s="260">
        <v>45800</v>
      </c>
      <c r="L27" s="260">
        <v>27800</v>
      </c>
      <c r="M27" s="260">
        <v>15700</v>
      </c>
      <c r="N27" s="260">
        <v>25700</v>
      </c>
      <c r="O27" s="260">
        <v>421900</v>
      </c>
      <c r="P27" s="260">
        <v>16800</v>
      </c>
      <c r="Q27" s="260">
        <v>29500</v>
      </c>
      <c r="R27" s="260">
        <v>14900</v>
      </c>
      <c r="S27" s="260">
        <v>20200</v>
      </c>
      <c r="T27" s="260">
        <v>98500</v>
      </c>
      <c r="U27" s="260">
        <v>19900</v>
      </c>
      <c r="V27" s="260">
        <v>15500</v>
      </c>
      <c r="W27" s="260">
        <v>2700</v>
      </c>
      <c r="X27" s="260">
        <v>6400</v>
      </c>
      <c r="Y27" s="260">
        <v>2700</v>
      </c>
      <c r="Z27" s="260">
        <v>300</v>
      </c>
      <c r="AA27" s="260">
        <v>1600</v>
      </c>
      <c r="AB27" s="260">
        <v>2500</v>
      </c>
      <c r="AC27" s="266">
        <v>60800</v>
      </c>
      <c r="AD27" s="173"/>
      <c r="AE27" s="173"/>
      <c r="AF27" s="173"/>
      <c r="AG27" s="173"/>
      <c r="AH27" s="173"/>
      <c r="AI27" s="173"/>
      <c r="AJ27" s="173"/>
      <c r="AK27" s="173"/>
    </row>
    <row r="28" spans="1:37" ht="14.25">
      <c r="A28" s="261" t="s">
        <v>58</v>
      </c>
      <c r="B28" s="216" t="s">
        <v>18</v>
      </c>
      <c r="C28" s="217" t="s">
        <v>55</v>
      </c>
      <c r="D28" s="221">
        <v>148700</v>
      </c>
      <c r="E28" s="221">
        <v>-1100</v>
      </c>
      <c r="F28" s="221">
        <v>4500</v>
      </c>
      <c r="G28" s="221">
        <v>1400</v>
      </c>
      <c r="H28" s="221">
        <v>42200</v>
      </c>
      <c r="I28" s="221">
        <v>3800</v>
      </c>
      <c r="J28" s="221">
        <v>28200</v>
      </c>
      <c r="K28" s="221">
        <v>2500</v>
      </c>
      <c r="L28" s="221">
        <v>1900</v>
      </c>
      <c r="M28" s="221">
        <v>-1100</v>
      </c>
      <c r="N28" s="221">
        <v>800</v>
      </c>
      <c r="O28" s="221">
        <v>24000</v>
      </c>
      <c r="P28" s="221">
        <v>400</v>
      </c>
      <c r="Q28" s="221">
        <v>2900</v>
      </c>
      <c r="R28" s="221">
        <v>2900</v>
      </c>
      <c r="S28" s="221">
        <v>900</v>
      </c>
      <c r="T28" s="221">
        <v>-1600</v>
      </c>
      <c r="U28" s="221">
        <v>2500</v>
      </c>
      <c r="V28" s="221">
        <v>-1000</v>
      </c>
      <c r="W28" s="221">
        <v>-1300</v>
      </c>
      <c r="X28" s="221">
        <v>2200</v>
      </c>
      <c r="Y28" s="221">
        <v>-2700</v>
      </c>
      <c r="Z28" s="221">
        <v>-300</v>
      </c>
      <c r="AA28" s="221">
        <v>-1600</v>
      </c>
      <c r="AB28" s="221">
        <v>-300</v>
      </c>
      <c r="AC28" s="222">
        <v>38600</v>
      </c>
      <c r="AD28" s="173"/>
      <c r="AE28" s="173"/>
      <c r="AF28" s="173"/>
      <c r="AG28" s="173"/>
      <c r="AH28" s="173"/>
      <c r="AI28" s="173"/>
      <c r="AJ28" s="173"/>
      <c r="AK28" s="173"/>
    </row>
    <row r="29" spans="1:37" ht="14.25">
      <c r="A29" s="254"/>
      <c r="B29" s="235"/>
      <c r="C29" s="217" t="s">
        <v>56</v>
      </c>
      <c r="D29" s="224">
        <v>104.48323685479981</v>
      </c>
      <c r="E29" s="224">
        <v>96.58385093167702</v>
      </c>
      <c r="F29" s="224">
        <v>112.56983240223464</v>
      </c>
      <c r="G29" s="224">
        <v>105.34351145038168</v>
      </c>
      <c r="H29" s="224">
        <v>102.86431819724429</v>
      </c>
      <c r="I29" s="224">
        <v>101.36887608069165</v>
      </c>
      <c r="J29" s="224">
        <v>104.38910505836576</v>
      </c>
      <c r="K29" s="224">
        <v>105.4585152838428</v>
      </c>
      <c r="L29" s="224">
        <v>106.83453237410072</v>
      </c>
      <c r="M29" s="224">
        <v>92.99363057324841</v>
      </c>
      <c r="N29" s="224">
        <v>103.11284046692606</v>
      </c>
      <c r="O29" s="224">
        <v>105.68855178952359</v>
      </c>
      <c r="P29" s="224">
        <v>102.38095238095238</v>
      </c>
      <c r="Q29" s="224">
        <v>109.83050847457628</v>
      </c>
      <c r="R29" s="224">
        <v>119.46308724832215</v>
      </c>
      <c r="S29" s="224">
        <v>104.45544554455446</v>
      </c>
      <c r="T29" s="224">
        <v>98.3756345177665</v>
      </c>
      <c r="U29" s="224">
        <v>112.56281407035176</v>
      </c>
      <c r="V29" s="224">
        <v>93.548387096774192</v>
      </c>
      <c r="W29" s="224">
        <v>51.851851851851848</v>
      </c>
      <c r="X29" s="224">
        <v>134.375</v>
      </c>
      <c r="Y29" s="224">
        <v>0</v>
      </c>
      <c r="Z29" s="224">
        <v>0</v>
      </c>
      <c r="AA29" s="224">
        <v>0</v>
      </c>
      <c r="AB29" s="224">
        <v>88</v>
      </c>
      <c r="AC29" s="225">
        <v>163.48684210526315</v>
      </c>
      <c r="AD29" s="173"/>
      <c r="AE29" s="173"/>
      <c r="AF29" s="173"/>
      <c r="AG29" s="173"/>
      <c r="AH29" s="173"/>
      <c r="AI29" s="173"/>
      <c r="AJ29" s="173"/>
      <c r="AK29" s="173"/>
    </row>
    <row r="30" spans="1:37" ht="14.25">
      <c r="A30" s="236"/>
      <c r="B30" s="237"/>
      <c r="C30" s="217" t="s">
        <v>59</v>
      </c>
      <c r="D30" s="224">
        <v>100</v>
      </c>
      <c r="E30" s="224">
        <v>0</v>
      </c>
      <c r="F30" s="224">
        <v>0.91708062667176149</v>
      </c>
      <c r="G30" s="224">
        <v>0.74512800917080624</v>
      </c>
      <c r="H30" s="224">
        <v>45.777607948032099</v>
      </c>
      <c r="I30" s="224">
        <v>8.330149025601834</v>
      </c>
      <c r="J30" s="224">
        <v>20.366832250668704</v>
      </c>
      <c r="K30" s="224">
        <v>1.3565150936186474</v>
      </c>
      <c r="L30" s="224">
        <v>0.7260221627818112</v>
      </c>
      <c r="M30" s="224">
        <v>0.55406954528085595</v>
      </c>
      <c r="N30" s="224">
        <v>0</v>
      </c>
      <c r="O30" s="224">
        <v>12.170424149789834</v>
      </c>
      <c r="P30" s="224">
        <v>0.51585785250286587</v>
      </c>
      <c r="Q30" s="224">
        <v>1.0699273977837218</v>
      </c>
      <c r="R30" s="224">
        <v>0.55406954528085595</v>
      </c>
      <c r="S30" s="224">
        <v>0.57317539166985099</v>
      </c>
      <c r="T30" s="224">
        <v>3.1142529614061902</v>
      </c>
      <c r="U30" s="224">
        <v>0.57317539166985099</v>
      </c>
      <c r="V30" s="224">
        <v>0</v>
      </c>
      <c r="W30" s="224">
        <v>0</v>
      </c>
      <c r="X30" s="224">
        <v>0.22927015666794037</v>
      </c>
      <c r="Y30" s="224">
        <v>0</v>
      </c>
      <c r="Z30" s="224">
        <v>0</v>
      </c>
      <c r="AA30" s="224">
        <v>0</v>
      </c>
      <c r="AB30" s="224">
        <v>0.28658769583492549</v>
      </c>
      <c r="AC30" s="225">
        <v>2.1398547955674436</v>
      </c>
      <c r="AD30" s="173"/>
      <c r="AE30" s="173"/>
      <c r="AF30" s="173"/>
      <c r="AG30" s="173"/>
      <c r="AH30" s="173"/>
      <c r="AI30" s="173"/>
      <c r="AJ30" s="173"/>
      <c r="AK30" s="173"/>
    </row>
    <row r="31" spans="1:37" ht="14.25">
      <c r="A31" s="262" t="s">
        <v>60</v>
      </c>
      <c r="B31" s="240"/>
      <c r="C31" s="241" t="s">
        <v>61</v>
      </c>
      <c r="D31" s="242">
        <v>100</v>
      </c>
      <c r="E31" s="242">
        <v>0.89741740008656756</v>
      </c>
      <c r="F31" s="242">
        <v>1.1628913576684461</v>
      </c>
      <c r="G31" s="242">
        <v>0.79642187274563558</v>
      </c>
      <c r="H31" s="242">
        <v>43.731063338623578</v>
      </c>
      <c r="I31" s="242">
        <v>8.1200403982109375</v>
      </c>
      <c r="J31" s="242">
        <v>19.353628625018036</v>
      </c>
      <c r="K31" s="242">
        <v>1.3937382773048621</v>
      </c>
      <c r="L31" s="242">
        <v>0.85701918915019482</v>
      </c>
      <c r="M31" s="242">
        <v>0.42129562833645945</v>
      </c>
      <c r="N31" s="242">
        <v>0.76468042129562841</v>
      </c>
      <c r="O31" s="242">
        <v>12.866830183234743</v>
      </c>
      <c r="P31" s="242">
        <v>0.49632087721829465</v>
      </c>
      <c r="Q31" s="242">
        <v>0.93493002452748519</v>
      </c>
      <c r="R31" s="242">
        <v>0.5136343961910258</v>
      </c>
      <c r="S31" s="242">
        <v>0.60885875054104754</v>
      </c>
      <c r="T31" s="242">
        <v>2.7961333140960902</v>
      </c>
      <c r="U31" s="242">
        <v>0.64637137498196506</v>
      </c>
      <c r="V31" s="242">
        <v>0.41841004184100417</v>
      </c>
      <c r="W31" s="242">
        <v>4.0398210936372816E-2</v>
      </c>
      <c r="X31" s="242">
        <v>0.24816043860914733</v>
      </c>
      <c r="Y31" s="242">
        <v>0</v>
      </c>
      <c r="Z31" s="242">
        <v>0</v>
      </c>
      <c r="AA31" s="242">
        <v>0</v>
      </c>
      <c r="AB31" s="242">
        <v>6.3482902900014432E-2</v>
      </c>
      <c r="AC31" s="243">
        <v>2.8682729764824701</v>
      </c>
      <c r="AD31" s="173"/>
      <c r="AE31" s="173"/>
      <c r="AF31" s="173"/>
      <c r="AG31" s="173"/>
      <c r="AH31" s="173"/>
      <c r="AI31" s="173"/>
      <c r="AJ31" s="173"/>
      <c r="AK31" s="173"/>
    </row>
    <row r="32" spans="1:37" ht="14.25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73"/>
      <c r="AE32" s="173"/>
      <c r="AF32" s="173"/>
      <c r="AG32" s="173"/>
      <c r="AH32" s="173"/>
      <c r="AI32" s="173"/>
      <c r="AJ32" s="173"/>
      <c r="AK32" s="173"/>
    </row>
    <row r="33" spans="1:37" ht="14.25">
      <c r="A33" s="188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</row>
    <row r="34" spans="1:37" ht="14.25">
      <c r="A34" s="267" t="s">
        <v>87</v>
      </c>
      <c r="B34" s="179" t="s">
        <v>88</v>
      </c>
      <c r="C34" s="268"/>
      <c r="D34" s="176"/>
      <c r="E34" s="176"/>
      <c r="F34" s="176"/>
      <c r="G34" s="176"/>
      <c r="H34" s="176"/>
      <c r="I34" s="176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3"/>
      <c r="AE34" s="173"/>
      <c r="AF34" s="173"/>
      <c r="AG34" s="173"/>
      <c r="AH34" s="173"/>
      <c r="AI34" s="173"/>
      <c r="AJ34" s="173"/>
      <c r="AK34" s="173"/>
    </row>
    <row r="35" spans="1:37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</row>
    <row r="36" spans="1:37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</row>
    <row r="37" spans="1:37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</row>
    <row r="38" spans="1:37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</row>
    <row r="39" spans="1:37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</row>
    <row r="40" spans="1:37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</row>
    <row r="41" spans="1:37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</row>
    <row r="42" spans="1:37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</row>
    <row r="43" spans="1:37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</row>
    <row r="44" spans="1:37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</row>
    <row r="45" spans="1:37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</row>
    <row r="46" spans="1:37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</row>
    <row r="47" spans="1:37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</row>
    <row r="48" spans="1:37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</row>
  </sheetData>
  <mergeCells count="1">
    <mergeCell ref="A1:D1"/>
  </mergeCells>
  <phoneticPr fontId="6"/>
  <hyperlinks>
    <hyperlink ref="A1" location="'R3'!A1" display="令和３年度"/>
    <hyperlink ref="A1:D1" location="平成16年!A1" display="平成16年!A1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4</vt:i4>
      </vt:variant>
    </vt:vector>
  </HeadingPairs>
  <TitlesOfParts>
    <vt:vector size="20" baseType="lpstr">
      <vt:lpstr>平成16年</vt:lpstr>
      <vt:lpstr>１月</vt:lpstr>
      <vt:lpstr>２月</vt:lpstr>
      <vt:lpstr>３月</vt:lpstr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月別入域観光客数の推移</vt:lpstr>
      <vt:lpstr>グラフ</vt:lpstr>
      <vt:lpstr>航路別</vt:lpstr>
      <vt:lpstr>G</vt:lpstr>
      <vt:lpstr>p</vt:lpstr>
      <vt:lpstr>グラフ!Print_Area</vt:lpstr>
      <vt:lpstr>月別入域観光客数の推移!Print_Area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沖縄県</dc:creator>
  <cp:keywords/>
  <dc:description/>
  <cp:lastModifiedBy>Yogi,H</cp:lastModifiedBy>
  <cp:lastPrinted>2024-01-09T02:24:49Z</cp:lastPrinted>
  <dcterms:created xsi:type="dcterms:W3CDTF">1999-04-07T05:32:26Z</dcterms:created>
  <dcterms:modified xsi:type="dcterms:W3CDTF">2024-01-24T04:51:49Z</dcterms:modified>
  <cp:category/>
</cp:coreProperties>
</file>