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8A33BA26-9E59-4709-998C-6B9151427A3B}" xr6:coauthVersionLast="47" xr6:coauthVersionMax="47" xr10:uidLastSave="{00000000-0000-0000-0000-000000000000}"/>
  <bookViews>
    <workbookView xWindow="-108" yWindow="-108" windowWidth="23256" windowHeight="12456" activeTab="3" xr2:uid="{00000000-000D-0000-FFFF-FFFF00000000}"/>
  </bookViews>
  <sheets>
    <sheet name="月曜日" sheetId="12" r:id="rId1"/>
    <sheet name="火曜日" sheetId="11" r:id="rId2"/>
    <sheet name="水曜日" sheetId="10" state="hidden" r:id="rId3"/>
    <sheet name="水曜日 " sheetId="15" r:id="rId4"/>
    <sheet name="木曜日" sheetId="9" r:id="rId5"/>
    <sheet name="金曜日" sheetId="4" r:id="rId6"/>
    <sheet name="土曜日" sheetId="8" r:id="rId7"/>
    <sheet name="日曜日（臨時）" sheetId="14" state="hidden" r:id="rId8"/>
    <sheet name="日曜日" sheetId="13" state="hidden" r:id="rId9"/>
  </sheets>
  <definedNames>
    <definedName name="_xlnm.Print_Area" localSheetId="5">金曜日!$A$1:$G$38</definedName>
    <definedName name="_xlnm.Print_Area" localSheetId="0">月曜日!$A$1:$G$38</definedName>
    <definedName name="_xlnm.Print_Area" localSheetId="2">水曜日!$A$1:$G$38</definedName>
    <definedName name="_xlnm.Print_Area" localSheetId="6">土曜日!$A$1:$G$38</definedName>
    <definedName name="_xlnm.Print_Area" localSheetId="7">'日曜日（臨時）'!$A$1:$G$38</definedName>
    <definedName name="_xlnm.Print_Area" localSheetId="4">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5" l="1"/>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22" i="9" l="1"/>
  <c r="G29" i="12"/>
  <c r="G31" i="9"/>
  <c r="G24" i="9"/>
  <c r="G15" i="9"/>
  <c r="G20" i="9"/>
  <c r="G15" i="12"/>
  <c r="G18" i="9"/>
  <c r="G16" i="11"/>
  <c r="G20" i="12"/>
  <c r="G20" i="8"/>
  <c r="G15" i="4"/>
  <c r="G23" i="9"/>
  <c r="G19" i="9"/>
  <c r="G16" i="9"/>
  <c r="G14" i="12"/>
  <c r="G26" i="11"/>
  <c r="G25" i="11"/>
  <c r="G24" i="11"/>
  <c r="G23" i="11"/>
  <c r="G7" i="8"/>
  <c r="G28" i="4"/>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0" i="9"/>
  <c r="G29" i="9"/>
  <c r="G28" i="9"/>
  <c r="G27" i="9"/>
  <c r="G26" i="9"/>
  <c r="G25"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<sst xmlns="http://schemas.openxmlformats.org/spreadsheetml/2006/main" count="361" uniqueCount="73">
  <si>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</si>
  <si>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</si>
  <si>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</si>
  <si>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</si>
  <si>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</si>
  <si>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</si>
  <si>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</si>
  <si>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</si>
  <si>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</si>
  <si>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</si>
  <si>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</si>
  <si>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</si>
  <si>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</si>
  <si>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</si>
  <si>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</si>
  <si>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</si>
  <si>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</si>
  <si>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</si>
  <si>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</si>
  <si>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</si>
  <si>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</si>
  <si>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</si>
  <si>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</si>
  <si>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</si>
  <si>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</si>
  <si>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</si>
  <si>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</si>
  <si>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</si>
  <si>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</si>
  <si>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</si>
  <si>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</si>
  <si>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</si>
  <si>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</si>
  <si>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</si>
  <si>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</si>
  <si>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</si>
  <si>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</si>
  <si>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</si>
  <si>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</si>
  <si>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</si>
  <si>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</si>
  <si>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</si>
  <si>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</si>
  <si>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</si>
  <si>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</si>
  <si>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</si>
  <si>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</si>
  <si>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</si>
  <si>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</si>
  <si>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</si>
  <si>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</si>
  <si>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</si>
  <si>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</si>
  <si>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</si>
  <si>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</si>
  <si>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</si>
  <si>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</si>
  <si>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</si>
  <si>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</si>
  <si>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</si>
  <si>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</si>
  <si>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</si>
  <si>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</si>
  <si>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</si>
  <si>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</si>
  <si>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</si>
  <si>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</si>
  <si>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令和7年8月28日</t>
    <rPh sb="0" eb="2">
      <t>レイワ</t>
    </rPh>
    <rPh sb="3" eb="4">
      <t>ネン</t>
    </rPh>
    <rPh sb="5" eb="6">
      <t>ガツ</t>
    </rPh>
    <rPh sb="8" eb="9">
      <t>ニチ</t>
    </rPh>
    <phoneticPr fontId="2"/>
  </si>
  <si>
    <t>令和7年8月29日</t>
    <rPh sb="0" eb="2">
      <t>レイワ</t>
    </rPh>
    <rPh sb="3" eb="4">
      <t>ネン</t>
    </rPh>
    <rPh sb="5" eb="6">
      <t>ガツ</t>
    </rPh>
    <rPh sb="8" eb="9">
      <t>ニチ</t>
    </rPh>
    <phoneticPr fontId="2"/>
  </si>
  <si>
    <t>令和7年8月30日</t>
    <rPh sb="0" eb="2">
      <t>レイワ</t>
    </rPh>
    <rPh sb="3" eb="4">
      <t>ネン</t>
    </rPh>
    <rPh sb="5" eb="6">
      <t>ガツ</t>
    </rPh>
    <rPh sb="8" eb="9">
      <t>ニチ</t>
    </rPh>
    <phoneticPr fontId="2"/>
  </si>
  <si>
    <t>令和7年9月1日</t>
    <rPh sb="0" eb="2">
      <t>レイワ</t>
    </rPh>
    <rPh sb="3" eb="4">
      <t>ネン</t>
    </rPh>
    <rPh sb="5" eb="6">
      <t>ガツ</t>
    </rPh>
    <rPh sb="7" eb="8">
      <t>ニチ</t>
    </rPh>
    <phoneticPr fontId="2"/>
  </si>
  <si>
    <t>令和7年9月2日</t>
    <rPh sb="0" eb="2">
      <t>レイワ</t>
    </rPh>
    <rPh sb="3" eb="4">
      <t>ネン</t>
    </rPh>
    <rPh sb="5" eb="6">
      <t>ガツ</t>
    </rPh>
    <rPh sb="7" eb="8">
      <t>ニチ</t>
    </rPh>
    <phoneticPr fontId="2"/>
  </si>
  <si>
    <t>令和7年9月3日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</si>
</sst>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2" name="正方形/長方形 1">
          <a:extLst>
            <a:ext uri="{FF2B5EF4-FFF2-40B4-BE49-F238E27FC236}">
              <a16:creationId xmlns:a16="http://schemas.microsoft.com/office/drawing/2014/main" id="{4C86DF71-2914-4D6B-8527-5D139EE13147}"/>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topLeftCell="A2" zoomScaleNormal="100" workbookViewId="0">
      <selection activeCell="L9" sqref="L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70</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8859</v>
      </c>
      <c r="D7" s="13">
        <v>2030222</v>
      </c>
      <c r="E7" s="12">
        <v>287</v>
      </c>
      <c r="F7" s="13">
        <v>111</v>
      </c>
      <c r="G7" s="21">
        <f t="shared" ref="G7:G8" si="0">IF(C7="","",IF(D7/C7&gt;E7,E7,IF(D7/C7&lt;F7,F7,D7/C7)))</f>
        <v>229.17056101140085</v>
      </c>
      <c r="H7" s="24"/>
    </row>
    <row r="8" spans="1:8" s="2" customFormat="1" ht="22.5" customHeight="1" x14ac:dyDescent="0.2">
      <c r="A8" s="10">
        <v>2</v>
      </c>
      <c r="B8" s="11" t="s">
        <v>39</v>
      </c>
      <c r="C8" s="12">
        <v>3950</v>
      </c>
      <c r="D8" s="13">
        <v>722558</v>
      </c>
      <c r="E8" s="12">
        <v>311</v>
      </c>
      <c r="F8" s="13">
        <v>44</v>
      </c>
      <c r="G8" s="21">
        <f t="shared" si="0"/>
        <v>182.92607594936709</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191</v>
      </c>
      <c r="D10" s="13">
        <v>99619</v>
      </c>
      <c r="E10" s="12">
        <v>821</v>
      </c>
      <c r="F10" s="13">
        <v>367</v>
      </c>
      <c r="G10" s="21">
        <v>189</v>
      </c>
    </row>
    <row r="11" spans="1:8" s="2" customFormat="1" ht="22.5" customHeight="1" x14ac:dyDescent="0.2">
      <c r="A11" s="10">
        <v>5</v>
      </c>
      <c r="B11" s="11" t="s">
        <v>41</v>
      </c>
      <c r="C11" s="12">
        <v>1715</v>
      </c>
      <c r="D11" s="13">
        <v>1047633</v>
      </c>
      <c r="E11" s="12">
        <v>778</v>
      </c>
      <c r="F11" s="13">
        <v>346</v>
      </c>
      <c r="G11" s="21">
        <f t="shared" si="1"/>
        <v>610.86472303206995</v>
      </c>
    </row>
    <row r="12" spans="1:8" s="2" customFormat="1" ht="22.5" customHeight="1" x14ac:dyDescent="0.2">
      <c r="A12" s="10">
        <v>6</v>
      </c>
      <c r="B12" s="11" t="s">
        <v>42</v>
      </c>
      <c r="C12" s="12">
        <v>12580</v>
      </c>
      <c r="D12" s="13">
        <v>1337364</v>
      </c>
      <c r="E12" s="12">
        <v>140</v>
      </c>
      <c r="F12" s="13">
        <v>76</v>
      </c>
      <c r="G12" s="21">
        <f t="shared" si="1"/>
        <v>106.30874403815581</v>
      </c>
    </row>
    <row r="13" spans="1:8" s="2" customFormat="1" ht="22.5" customHeight="1" x14ac:dyDescent="0.2">
      <c r="A13" s="6">
        <v>7</v>
      </c>
      <c r="B13" s="11" t="s">
        <v>43</v>
      </c>
      <c r="C13" s="12">
        <v>145</v>
      </c>
      <c r="D13" s="13">
        <v>227070</v>
      </c>
      <c r="E13" s="12">
        <v>1836</v>
      </c>
      <c r="F13" s="13">
        <v>1512</v>
      </c>
      <c r="G13" s="21">
        <f t="shared" si="1"/>
        <v>1566</v>
      </c>
    </row>
    <row r="14" spans="1:8" s="2" customFormat="1" ht="22.5" customHeight="1" x14ac:dyDescent="0.2">
      <c r="A14" s="10">
        <v>8</v>
      </c>
      <c r="B14" s="11" t="s">
        <v>13</v>
      </c>
      <c r="C14" s="12">
        <v>607</v>
      </c>
      <c r="D14" s="13">
        <v>1012884</v>
      </c>
      <c r="E14" s="12">
        <v>2052</v>
      </c>
      <c r="F14" s="13">
        <v>432</v>
      </c>
      <c r="G14" s="21">
        <f t="shared" si="1"/>
        <v>1668.67215815486</v>
      </c>
    </row>
    <row r="15" spans="1:8" s="2" customFormat="1" ht="22.5" customHeight="1" x14ac:dyDescent="0.2">
      <c r="A15" s="10">
        <v>9</v>
      </c>
      <c r="B15" s="11" t="s">
        <v>44</v>
      </c>
      <c r="C15" s="12">
        <v>470</v>
      </c>
      <c r="D15" s="13">
        <v>465480</v>
      </c>
      <c r="E15" s="12">
        <v>1188</v>
      </c>
      <c r="F15" s="13">
        <v>432</v>
      </c>
      <c r="G15" s="21">
        <f t="shared" si="1"/>
        <v>990.38297872340422</v>
      </c>
    </row>
    <row r="16" spans="1:8" s="2" customFormat="1" ht="22.5" customHeight="1" x14ac:dyDescent="0.2">
      <c r="A16" s="6">
        <v>10</v>
      </c>
      <c r="B16" s="11" t="s">
        <v>45</v>
      </c>
      <c r="C16" s="12">
        <v>860</v>
      </c>
      <c r="D16" s="13">
        <v>283284</v>
      </c>
      <c r="E16" s="12">
        <v>329</v>
      </c>
      <c r="F16" s="13">
        <v>329</v>
      </c>
      <c r="G16" s="21">
        <f t="shared" si="1"/>
        <v>329</v>
      </c>
    </row>
    <row r="17" spans="1:7" s="2" customFormat="1" ht="22.5" customHeight="1" x14ac:dyDescent="0.2">
      <c r="A17" s="10">
        <v>11</v>
      </c>
      <c r="B17" s="11" t="s">
        <v>46</v>
      </c>
      <c r="C17" s="12">
        <v>9760</v>
      </c>
      <c r="D17" s="13">
        <v>3588148</v>
      </c>
      <c r="E17" s="12">
        <v>464</v>
      </c>
      <c r="F17" s="13">
        <v>16</v>
      </c>
      <c r="G17" s="21">
        <f t="shared" si="1"/>
        <v>367.63811475409835</v>
      </c>
    </row>
    <row r="18" spans="1:7" s="2" customFormat="1" ht="22.5" customHeight="1" x14ac:dyDescent="0.2">
      <c r="A18" s="10">
        <v>12</v>
      </c>
      <c r="B18" s="11" t="s">
        <v>47</v>
      </c>
      <c r="C18" s="12">
        <v>345</v>
      </c>
      <c r="D18" s="13">
        <v>213811</v>
      </c>
      <c r="E18" s="12">
        <v>919</v>
      </c>
      <c r="F18" s="13">
        <v>367</v>
      </c>
      <c r="G18" s="21">
        <f>IF(C18="","",IF(D18/C18&gt;E18,E18,IF(D18/C18&lt;F18,F18,D18/C18)))</f>
        <v>619.7420289855072</v>
      </c>
    </row>
    <row r="19" spans="1:7" s="2" customFormat="1" ht="22.5" customHeight="1" x14ac:dyDescent="0.2">
      <c r="A19" s="6">
        <v>13</v>
      </c>
      <c r="B19" s="11" t="s">
        <v>48</v>
      </c>
      <c r="C19" s="12">
        <v>7153</v>
      </c>
      <c r="D19" s="13">
        <v>4633524</v>
      </c>
      <c r="E19" s="12">
        <v>972</v>
      </c>
      <c r="F19" s="13">
        <v>130</v>
      </c>
      <c r="G19" s="21">
        <f t="shared" si="1"/>
        <v>647.773521599329</v>
      </c>
    </row>
    <row r="20" spans="1:7" s="2" customFormat="1" ht="22.5" customHeight="1" x14ac:dyDescent="0.2">
      <c r="A20" s="10">
        <v>14</v>
      </c>
      <c r="B20" s="11" t="s">
        <v>19</v>
      </c>
      <c r="C20" s="12">
        <v>1050</v>
      </c>
      <c r="D20" s="13">
        <v>232783</v>
      </c>
      <c r="E20" s="12">
        <v>311</v>
      </c>
      <c r="F20" s="13">
        <v>161</v>
      </c>
      <c r="G20" s="21">
        <f t="shared" si="1"/>
        <v>221.69809523809525</v>
      </c>
    </row>
    <row r="21" spans="1:7" s="2" customFormat="1" ht="22.5" customHeight="1" x14ac:dyDescent="0.2">
      <c r="A21" s="10">
        <v>15</v>
      </c>
      <c r="B21" s="11" t="s">
        <v>49</v>
      </c>
      <c r="C21" s="12">
        <v>3311</v>
      </c>
      <c r="D21" s="13">
        <v>1322308</v>
      </c>
      <c r="E21" s="12">
        <v>621</v>
      </c>
      <c r="F21" s="13">
        <v>119</v>
      </c>
      <c r="G21" s="21">
        <f t="shared" si="1"/>
        <v>399.36816671700393</v>
      </c>
    </row>
    <row r="22" spans="1:7" s="2" customFormat="1" ht="22.5" customHeight="1" x14ac:dyDescent="0.2">
      <c r="A22" s="6">
        <v>16</v>
      </c>
      <c r="B22" s="11" t="s">
        <v>50</v>
      </c>
      <c r="C22" s="12">
        <v>7943</v>
      </c>
      <c r="D22" s="12">
        <v>5726300</v>
      </c>
      <c r="E22" s="12">
        <v>805</v>
      </c>
      <c r="F22" s="13">
        <v>513</v>
      </c>
      <c r="G22" s="21">
        <f t="shared" si="1"/>
        <v>720.92408409920688</v>
      </c>
    </row>
    <row r="23" spans="1:7" s="2" customFormat="1" ht="22.5" customHeight="1" x14ac:dyDescent="0.2">
      <c r="A23" s="10">
        <v>17</v>
      </c>
      <c r="B23" s="11" t="s">
        <v>51</v>
      </c>
      <c r="C23" s="12">
        <v>2164</v>
      </c>
      <c r="D23" s="13">
        <v>1111250</v>
      </c>
      <c r="E23" s="12">
        <v>918</v>
      </c>
      <c r="F23" s="13">
        <v>120</v>
      </c>
      <c r="G23" s="21">
        <f t="shared" si="1"/>
        <v>513.5166358595194</v>
      </c>
    </row>
    <row r="24" spans="1:7" s="2" customFormat="1" ht="22.5" customHeight="1" x14ac:dyDescent="0.2">
      <c r="A24" s="10">
        <v>18</v>
      </c>
      <c r="B24" s="11" t="s">
        <v>52</v>
      </c>
      <c r="C24" s="12">
        <v>3680</v>
      </c>
      <c r="D24" s="13">
        <v>1431004</v>
      </c>
      <c r="E24" s="12">
        <v>878</v>
      </c>
      <c r="F24" s="13">
        <v>22</v>
      </c>
      <c r="G24" s="21">
        <f t="shared" si="1"/>
        <v>388.85978260869564</v>
      </c>
    </row>
    <row r="25" spans="1:7" s="2" customFormat="1" ht="22.5" customHeight="1" x14ac:dyDescent="0.2">
      <c r="A25" s="6">
        <v>19</v>
      </c>
      <c r="B25" s="11" t="s">
        <v>53</v>
      </c>
      <c r="C25" s="12">
        <v>2391</v>
      </c>
      <c r="D25" s="13">
        <v>220088</v>
      </c>
      <c r="E25" s="12">
        <v>162</v>
      </c>
      <c r="F25" s="13">
        <v>22</v>
      </c>
      <c r="G25" s="21">
        <f t="shared" si="1"/>
        <v>92.048515265579255</v>
      </c>
    </row>
    <row r="26" spans="1:7" s="2" customFormat="1" ht="22.5" customHeight="1" x14ac:dyDescent="0.2">
      <c r="A26" s="10">
        <v>20</v>
      </c>
      <c r="B26" s="11" t="s">
        <v>54</v>
      </c>
      <c r="C26" s="12">
        <v>4290</v>
      </c>
      <c r="D26" s="13">
        <v>2007945</v>
      </c>
      <c r="E26" s="12">
        <v>734</v>
      </c>
      <c r="F26" s="13">
        <v>11</v>
      </c>
      <c r="G26" s="21">
        <f t="shared" si="1"/>
        <v>468.05244755244757</v>
      </c>
    </row>
    <row r="27" spans="1:7" s="2" customFormat="1" ht="22.5" customHeight="1" x14ac:dyDescent="0.2">
      <c r="A27" s="10">
        <v>21</v>
      </c>
      <c r="B27" s="11" t="s">
        <v>55</v>
      </c>
      <c r="C27" s="12">
        <v>3891</v>
      </c>
      <c r="D27" s="13">
        <v>704898</v>
      </c>
      <c r="E27" s="12">
        <v>450</v>
      </c>
      <c r="F27" s="13">
        <v>22</v>
      </c>
      <c r="G27" s="21">
        <f t="shared" si="1"/>
        <v>181.16114109483422</v>
      </c>
    </row>
    <row r="28" spans="1:7" s="2" customFormat="1" ht="22.5" customHeight="1" x14ac:dyDescent="0.2">
      <c r="A28" s="6">
        <v>22</v>
      </c>
      <c r="B28" s="11" t="s">
        <v>56</v>
      </c>
      <c r="C28" s="12">
        <v>1566</v>
      </c>
      <c r="D28" s="13">
        <v>63682</v>
      </c>
      <c r="E28" s="12">
        <v>86</v>
      </c>
      <c r="F28" s="13">
        <v>22</v>
      </c>
      <c r="G28" s="21">
        <f t="shared" si="1"/>
        <v>40.665389527458494</v>
      </c>
    </row>
    <row r="29" spans="1:7" s="2" customFormat="1" ht="22.5" customHeight="1" x14ac:dyDescent="0.2">
      <c r="A29" s="10">
        <v>23</v>
      </c>
      <c r="B29" s="11" t="s">
        <v>57</v>
      </c>
      <c r="C29" s="12">
        <v>90</v>
      </c>
      <c r="D29" s="13">
        <v>188521</v>
      </c>
      <c r="E29" s="12">
        <v>2577</v>
      </c>
      <c r="F29" s="13">
        <v>1431</v>
      </c>
      <c r="G29" s="21">
        <f t="shared" si="1"/>
        <v>2094.6777777777779</v>
      </c>
    </row>
    <row r="30" spans="1:7" s="2" customFormat="1" ht="22.5" customHeight="1" x14ac:dyDescent="0.2">
      <c r="A30" s="10">
        <v>24</v>
      </c>
      <c r="B30" s="11" t="s">
        <v>58</v>
      </c>
      <c r="C30" s="12">
        <v>2072</v>
      </c>
      <c r="D30" s="13">
        <v>641787</v>
      </c>
      <c r="E30" s="12">
        <v>400</v>
      </c>
      <c r="F30" s="13">
        <v>65</v>
      </c>
      <c r="G30" s="21">
        <f t="shared" si="1"/>
        <v>309.74276061776061</v>
      </c>
    </row>
    <row r="31" spans="1:7" s="2" customFormat="1" ht="22.5" customHeight="1" x14ac:dyDescent="0.2">
      <c r="A31" s="6">
        <v>25</v>
      </c>
      <c r="B31" s="27" t="s">
        <v>59</v>
      </c>
      <c r="C31" s="28">
        <v>16090</v>
      </c>
      <c r="D31" s="29">
        <v>4252693</v>
      </c>
      <c r="E31" s="28">
        <v>313</v>
      </c>
      <c r="F31" s="29">
        <v>205</v>
      </c>
      <c r="G31" s="21">
        <f t="shared" si="1"/>
        <v>264.30658794282164</v>
      </c>
    </row>
    <row r="32" spans="1:7" s="2" customFormat="1" ht="22.5" customHeight="1" x14ac:dyDescent="0.2">
      <c r="A32" s="26">
        <v>26</v>
      </c>
      <c r="B32" s="23" t="s">
        <v>36</v>
      </c>
      <c r="C32" s="30">
        <v>352</v>
      </c>
      <c r="D32" s="13">
        <v>607068</v>
      </c>
      <c r="E32" s="12">
        <v>2160</v>
      </c>
      <c r="F32" s="13">
        <v>1188</v>
      </c>
      <c r="G32" s="21">
        <f t="shared" si="1"/>
        <v>1724.625</v>
      </c>
    </row>
    <row r="33" spans="1:7" s="2" customFormat="1" ht="22.5" customHeight="1" x14ac:dyDescent="0.2">
      <c r="A33" s="6">
        <v>27</v>
      </c>
      <c r="B33" s="7" t="s">
        <v>60</v>
      </c>
      <c r="C33" s="8">
        <v>18990</v>
      </c>
      <c r="D33" s="8">
        <v>3339155</v>
      </c>
      <c r="E33" s="8">
        <v>249</v>
      </c>
      <c r="F33" s="9">
        <v>103</v>
      </c>
      <c r="G33" s="21">
        <f t="shared" si="1"/>
        <v>175.83754607688257</v>
      </c>
    </row>
    <row r="34" spans="1:7" ht="22.5" customHeight="1" thickBot="1" x14ac:dyDescent="0.25">
      <c r="A34" s="25">
        <v>28</v>
      </c>
      <c r="B34" s="14" t="s">
        <v>61</v>
      </c>
      <c r="C34" s="15">
        <v>1022</v>
      </c>
      <c r="D34" s="16">
        <v>926925</v>
      </c>
      <c r="E34" s="15">
        <v>1404</v>
      </c>
      <c r="F34" s="17">
        <v>194</v>
      </c>
      <c r="G34" s="22">
        <f t="shared" si="1"/>
        <v>906.97162426614477</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C7" sqref="C7"/>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71</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11028</v>
      </c>
      <c r="D7" s="9">
        <v>2371585</v>
      </c>
      <c r="E7" s="12">
        <v>281</v>
      </c>
      <c r="F7" s="9">
        <v>14</v>
      </c>
      <c r="G7" s="21">
        <f>IF(C7="","",IF(D7/C7&gt;E7,E7,IF(D7/C7&lt;F7,F7,D7/C7)))</f>
        <v>215.05123322451939</v>
      </c>
    </row>
    <row r="8" spans="1:7" s="2" customFormat="1" ht="22.5" customHeight="1" x14ac:dyDescent="0.2">
      <c r="A8" s="10">
        <v>2</v>
      </c>
      <c r="B8" s="11" t="s">
        <v>7</v>
      </c>
      <c r="C8" s="12">
        <v>3520</v>
      </c>
      <c r="D8" s="13">
        <v>750967</v>
      </c>
      <c r="E8" s="12">
        <v>344</v>
      </c>
      <c r="F8" s="13">
        <v>32</v>
      </c>
      <c r="G8" s="21">
        <f t="shared" ref="G8:G34" si="0">IF(C8="","",IF(D8/C8&gt;E8,E8,IF(D8/C8&lt;F8,F8,D8/C8)))</f>
        <v>213.34289772727271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175</v>
      </c>
      <c r="D10" s="13">
        <v>82846</v>
      </c>
      <c r="E10" s="12">
        <v>648</v>
      </c>
      <c r="F10" s="13">
        <v>22</v>
      </c>
      <c r="G10" s="21">
        <f t="shared" si="0"/>
        <v>473.40571428571428</v>
      </c>
    </row>
    <row r="11" spans="1:7" s="2" customFormat="1" ht="22.5" customHeight="1" x14ac:dyDescent="0.2">
      <c r="A11" s="10">
        <v>5</v>
      </c>
      <c r="B11" s="11" t="s">
        <v>10</v>
      </c>
      <c r="C11" s="12">
        <v>320</v>
      </c>
      <c r="D11" s="13">
        <v>203817</v>
      </c>
      <c r="E11" s="12">
        <v>799</v>
      </c>
      <c r="F11" s="13">
        <v>410</v>
      </c>
      <c r="G11" s="21">
        <f t="shared" si="0"/>
        <v>636.92812500000002</v>
      </c>
    </row>
    <row r="12" spans="1:7" s="2" customFormat="1" ht="22.5" customHeight="1" x14ac:dyDescent="0.2">
      <c r="A12" s="10">
        <v>6</v>
      </c>
      <c r="B12" s="11" t="s">
        <v>11</v>
      </c>
      <c r="C12" s="12">
        <v>16145</v>
      </c>
      <c r="D12" s="13">
        <v>1948774</v>
      </c>
      <c r="E12" s="12">
        <v>212</v>
      </c>
      <c r="F12" s="13">
        <v>76</v>
      </c>
      <c r="G12" s="21">
        <f t="shared" si="0"/>
        <v>120.7044905543512</v>
      </c>
    </row>
    <row r="13" spans="1:7" s="2" customFormat="1" ht="22.5" customHeight="1" x14ac:dyDescent="0.2">
      <c r="A13" s="6">
        <v>7</v>
      </c>
      <c r="B13" s="11" t="s">
        <v>12</v>
      </c>
      <c r="C13" s="12">
        <v>187</v>
      </c>
      <c r="D13" s="13">
        <v>293004</v>
      </c>
      <c r="E13" s="12">
        <v>4212</v>
      </c>
      <c r="F13" s="13">
        <v>1512</v>
      </c>
      <c r="G13" s="21">
        <f t="shared" si="0"/>
        <v>1566.8663101604277</v>
      </c>
    </row>
    <row r="14" spans="1:7" s="2" customFormat="1" ht="22.5" customHeight="1" x14ac:dyDescent="0.2">
      <c r="A14" s="10">
        <v>8</v>
      </c>
      <c r="B14" s="11" t="s">
        <v>13</v>
      </c>
      <c r="C14" s="12">
        <v>411</v>
      </c>
      <c r="D14" s="13">
        <v>630552</v>
      </c>
      <c r="E14" s="12">
        <v>1781</v>
      </c>
      <c r="F14" s="13">
        <v>1296</v>
      </c>
      <c r="G14" s="21">
        <f t="shared" si="0"/>
        <v>1534.1897810218977</v>
      </c>
    </row>
    <row r="15" spans="1:7" s="2" customFormat="1" ht="22.5" customHeight="1" x14ac:dyDescent="0.2">
      <c r="A15" s="10">
        <v>9</v>
      </c>
      <c r="B15" s="11" t="s">
        <v>14</v>
      </c>
      <c r="C15" s="12">
        <v>130</v>
      </c>
      <c r="D15" s="13">
        <v>118001</v>
      </c>
      <c r="E15" s="12">
        <v>972</v>
      </c>
      <c r="F15" s="13">
        <v>605</v>
      </c>
      <c r="G15" s="21">
        <f t="shared" si="0"/>
        <v>907.7</v>
      </c>
    </row>
    <row r="16" spans="1:7" s="2" customFormat="1" ht="22.5" customHeight="1" x14ac:dyDescent="0.2">
      <c r="A16" s="6">
        <v>10</v>
      </c>
      <c r="B16" s="11" t="s">
        <v>15</v>
      </c>
      <c r="C16" s="12">
        <v>300</v>
      </c>
      <c r="D16" s="13">
        <v>98820</v>
      </c>
      <c r="E16" s="12">
        <v>329</v>
      </c>
      <c r="F16" s="13">
        <v>329</v>
      </c>
      <c r="G16" s="21">
        <f t="shared" si="0"/>
        <v>329</v>
      </c>
    </row>
    <row r="17" spans="1:7" s="2" customFormat="1" ht="22.5" customHeight="1" x14ac:dyDescent="0.2">
      <c r="A17" s="10">
        <v>11</v>
      </c>
      <c r="B17" s="11" t="s">
        <v>16</v>
      </c>
      <c r="C17" s="12">
        <v>7580</v>
      </c>
      <c r="D17" s="13">
        <v>2646820</v>
      </c>
      <c r="E17" s="12">
        <v>443</v>
      </c>
      <c r="F17" s="13">
        <v>8</v>
      </c>
      <c r="G17" s="21">
        <f t="shared" si="0"/>
        <v>349.18469656992085</v>
      </c>
    </row>
    <row r="18" spans="1:7" s="2" customFormat="1" ht="22.5" customHeight="1" x14ac:dyDescent="0.2">
      <c r="A18" s="10">
        <v>12</v>
      </c>
      <c r="B18" s="11" t="s">
        <v>17</v>
      </c>
      <c r="C18" s="12">
        <v>46</v>
      </c>
      <c r="D18" s="13">
        <v>25671</v>
      </c>
      <c r="E18" s="12">
        <v>605</v>
      </c>
      <c r="F18" s="13">
        <v>508</v>
      </c>
      <c r="G18" s="21">
        <f t="shared" si="0"/>
        <v>558.06521739130437</v>
      </c>
    </row>
    <row r="19" spans="1:7" s="2" customFormat="1" ht="22.5" customHeight="1" x14ac:dyDescent="0.2">
      <c r="A19" s="6">
        <v>13</v>
      </c>
      <c r="B19" s="11" t="s">
        <v>18</v>
      </c>
      <c r="C19" s="12">
        <v>4461</v>
      </c>
      <c r="D19" s="13">
        <v>2860336</v>
      </c>
      <c r="E19" s="12">
        <v>950</v>
      </c>
      <c r="F19" s="13">
        <v>108</v>
      </c>
      <c r="G19" s="21">
        <f t="shared" si="0"/>
        <v>641.18717776283347</v>
      </c>
    </row>
    <row r="20" spans="1:7" s="2" customFormat="1" ht="22.5" customHeight="1" x14ac:dyDescent="0.2">
      <c r="A20" s="10">
        <v>14</v>
      </c>
      <c r="B20" s="11" t="s">
        <v>19</v>
      </c>
      <c r="C20" s="12">
        <v>1760</v>
      </c>
      <c r="D20" s="13">
        <v>438794</v>
      </c>
      <c r="E20" s="12">
        <v>632</v>
      </c>
      <c r="F20" s="13">
        <v>185</v>
      </c>
      <c r="G20" s="21">
        <f t="shared" si="0"/>
        <v>249.31477272727273</v>
      </c>
    </row>
    <row r="21" spans="1:7" s="2" customFormat="1" ht="22.5" customHeight="1" x14ac:dyDescent="0.2">
      <c r="A21" s="10">
        <v>15</v>
      </c>
      <c r="B21" s="11" t="s">
        <v>20</v>
      </c>
      <c r="C21" s="12">
        <v>933</v>
      </c>
      <c r="D21" s="13">
        <v>348446</v>
      </c>
      <c r="E21" s="12">
        <v>540</v>
      </c>
      <c r="F21" s="13">
        <v>238</v>
      </c>
      <c r="G21" s="21">
        <f t="shared" si="0"/>
        <v>373.46838156484461</v>
      </c>
    </row>
    <row r="22" spans="1:7" s="2" customFormat="1" ht="22.5" customHeight="1" x14ac:dyDescent="0.2">
      <c r="A22" s="6">
        <v>16</v>
      </c>
      <c r="B22" s="11" t="s">
        <v>21</v>
      </c>
      <c r="C22" s="12">
        <v>1500</v>
      </c>
      <c r="D22" s="13">
        <v>998730</v>
      </c>
      <c r="E22" s="12">
        <v>729</v>
      </c>
      <c r="F22" s="13">
        <v>594</v>
      </c>
      <c r="G22" s="21">
        <f t="shared" si="0"/>
        <v>665.82</v>
      </c>
    </row>
    <row r="23" spans="1:7" s="2" customFormat="1" ht="22.5" customHeight="1" x14ac:dyDescent="0.2">
      <c r="A23" s="10">
        <v>17</v>
      </c>
      <c r="B23" s="11" t="s">
        <v>22</v>
      </c>
      <c r="C23" s="12">
        <v>61</v>
      </c>
      <c r="D23" s="12">
        <v>30459</v>
      </c>
      <c r="E23" s="12">
        <v>648</v>
      </c>
      <c r="F23" s="13">
        <v>432</v>
      </c>
      <c r="G23" s="21">
        <f t="shared" si="0"/>
        <v>499.32786885245901</v>
      </c>
    </row>
    <row r="24" spans="1:7" s="2" customFormat="1" ht="22.5" customHeight="1" x14ac:dyDescent="0.2">
      <c r="A24" s="10">
        <v>18</v>
      </c>
      <c r="B24" s="11" t="s">
        <v>23</v>
      </c>
      <c r="C24" s="12">
        <v>2240</v>
      </c>
      <c r="D24" s="13">
        <v>871942</v>
      </c>
      <c r="E24" s="12">
        <v>810</v>
      </c>
      <c r="F24" s="13">
        <v>53</v>
      </c>
      <c r="G24" s="21">
        <f t="shared" si="0"/>
        <v>389.25982142857146</v>
      </c>
    </row>
    <row r="25" spans="1:7" s="2" customFormat="1" ht="22.5" customHeight="1" x14ac:dyDescent="0.2">
      <c r="A25" s="6">
        <v>19</v>
      </c>
      <c r="B25" s="11" t="s">
        <v>24</v>
      </c>
      <c r="C25" s="12">
        <v>2741</v>
      </c>
      <c r="D25" s="13">
        <v>162000</v>
      </c>
      <c r="E25" s="12">
        <v>97</v>
      </c>
      <c r="F25" s="13">
        <v>32</v>
      </c>
      <c r="G25" s="21">
        <f t="shared" si="0"/>
        <v>59.10251732944181</v>
      </c>
    </row>
    <row r="26" spans="1:7" s="2" customFormat="1" ht="22.5" customHeight="1" x14ac:dyDescent="0.2">
      <c r="A26" s="10">
        <v>20</v>
      </c>
      <c r="B26" s="11" t="s">
        <v>25</v>
      </c>
      <c r="C26" s="12">
        <v>4391</v>
      </c>
      <c r="D26" s="13">
        <v>1895787</v>
      </c>
      <c r="E26" s="12">
        <v>670</v>
      </c>
      <c r="F26" s="13">
        <v>108</v>
      </c>
      <c r="G26" s="21">
        <f t="shared" si="0"/>
        <v>431.74379412434524</v>
      </c>
    </row>
    <row r="27" spans="1:7" s="2" customFormat="1" ht="22.5" customHeight="1" x14ac:dyDescent="0.2">
      <c r="A27" s="10">
        <v>21</v>
      </c>
      <c r="B27" s="11" t="s">
        <v>26</v>
      </c>
      <c r="C27" s="12">
        <v>2713</v>
      </c>
      <c r="D27" s="13">
        <v>342607</v>
      </c>
      <c r="E27" s="12">
        <v>292</v>
      </c>
      <c r="F27" s="13">
        <v>11</v>
      </c>
      <c r="G27" s="21">
        <f t="shared" si="0"/>
        <v>126.28345005528935</v>
      </c>
    </row>
    <row r="28" spans="1:7" s="2" customFormat="1" ht="22.5" customHeight="1" x14ac:dyDescent="0.2">
      <c r="A28" s="6">
        <v>22</v>
      </c>
      <c r="B28" s="11" t="s">
        <v>27</v>
      </c>
      <c r="C28" s="12">
        <v>1776</v>
      </c>
      <c r="D28" s="13">
        <v>56288</v>
      </c>
      <c r="E28" s="12">
        <v>54</v>
      </c>
      <c r="F28" s="13">
        <v>11</v>
      </c>
      <c r="G28" s="21">
        <f t="shared" si="0"/>
        <v>31.693693693693692</v>
      </c>
    </row>
    <row r="29" spans="1:7" s="2" customFormat="1" ht="22.5" customHeight="1" x14ac:dyDescent="0.2">
      <c r="A29" s="10">
        <v>23</v>
      </c>
      <c r="B29" s="11" t="s">
        <v>28</v>
      </c>
      <c r="C29" s="12">
        <v>32</v>
      </c>
      <c r="D29" s="13">
        <v>56700</v>
      </c>
      <c r="E29" s="12">
        <v>2025</v>
      </c>
      <c r="F29" s="13">
        <v>1620</v>
      </c>
      <c r="G29" s="21">
        <f t="shared" si="0"/>
        <v>1771.875</v>
      </c>
    </row>
    <row r="30" spans="1:7" s="2" customFormat="1" ht="22.5" customHeight="1" x14ac:dyDescent="0.2">
      <c r="A30" s="10">
        <v>24</v>
      </c>
      <c r="B30" s="11" t="s">
        <v>29</v>
      </c>
      <c r="C30" s="12">
        <v>1323</v>
      </c>
      <c r="D30" s="13">
        <v>298447</v>
      </c>
      <c r="E30" s="12">
        <v>497</v>
      </c>
      <c r="F30" s="13">
        <v>59</v>
      </c>
      <c r="G30" s="21">
        <f t="shared" si="0"/>
        <v>225.583522297808</v>
      </c>
    </row>
    <row r="31" spans="1:7" s="2" customFormat="1" ht="22.5" customHeight="1" x14ac:dyDescent="0.2">
      <c r="A31" s="6">
        <v>25</v>
      </c>
      <c r="B31" s="27" t="s">
        <v>30</v>
      </c>
      <c r="C31" s="12">
        <v>2000</v>
      </c>
      <c r="D31" s="13">
        <v>477360</v>
      </c>
      <c r="E31" s="28">
        <v>270</v>
      </c>
      <c r="F31" s="29">
        <v>224</v>
      </c>
      <c r="G31" s="21">
        <f t="shared" si="0"/>
        <v>238.68</v>
      </c>
    </row>
    <row r="32" spans="1:7" s="2" customFormat="1" ht="22.5" customHeight="1" x14ac:dyDescent="0.2">
      <c r="A32" s="26">
        <v>26</v>
      </c>
      <c r="B32" s="23" t="s">
        <v>36</v>
      </c>
      <c r="C32" s="12">
        <v>2092</v>
      </c>
      <c r="D32" s="29">
        <v>2369522</v>
      </c>
      <c r="E32" s="12">
        <v>1944</v>
      </c>
      <c r="F32" s="13">
        <v>540</v>
      </c>
      <c r="G32" s="21">
        <f t="shared" si="0"/>
        <v>1132.6586998087955</v>
      </c>
    </row>
    <row r="33" spans="1:7" s="2" customFormat="1" ht="22.5" customHeight="1" x14ac:dyDescent="0.2">
      <c r="A33" s="6">
        <v>27</v>
      </c>
      <c r="B33" s="7" t="s">
        <v>31</v>
      </c>
      <c r="C33" s="28">
        <v>9840</v>
      </c>
      <c r="D33" s="13">
        <v>1210583</v>
      </c>
      <c r="E33" s="12">
        <v>238</v>
      </c>
      <c r="F33" s="13">
        <v>97</v>
      </c>
      <c r="G33" s="21">
        <f t="shared" si="0"/>
        <v>123.02672764227643</v>
      </c>
    </row>
    <row r="34" spans="1:7" ht="22.5" customHeight="1" thickBot="1" x14ac:dyDescent="0.25">
      <c r="A34" s="25">
        <v>28</v>
      </c>
      <c r="B34" s="14" t="s">
        <v>32</v>
      </c>
      <c r="C34" s="15">
        <v>767</v>
      </c>
      <c r="D34" s="15">
        <v>480039</v>
      </c>
      <c r="E34" s="15">
        <v>1080</v>
      </c>
      <c r="F34" s="17">
        <v>410</v>
      </c>
      <c r="G34" s="22">
        <f t="shared" si="0"/>
        <v>625.86571056062587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E4:G4"/>
    <mergeCell ref="B35:D35"/>
    <mergeCell ref="B37:G37"/>
    <mergeCell ref="B38:G38"/>
    <mergeCell ref="D2:G3"/>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9717D-D103-4992-AE90-0699A7F92C59}">
  <sheetPr>
    <pageSetUpPr fitToPage="1"/>
  </sheetPr>
  <dimension ref="A1:G38"/>
  <sheetViews>
    <sheetView tabSelected="1" zoomScaleNormal="100" workbookViewId="0">
      <selection activeCell="F13" sqref="F1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72</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670</v>
      </c>
      <c r="D7" s="9">
        <v>148068</v>
      </c>
      <c r="E7" s="12">
        <v>248</v>
      </c>
      <c r="F7" s="9">
        <v>140</v>
      </c>
      <c r="G7" s="21">
        <f>IF(C7="","",IF(D7/C7&gt;E7,E7,IF(D7/C7&lt;F7,F7,D7/C7)))</f>
        <v>220.99701492537312</v>
      </c>
    </row>
    <row r="8" spans="1:7" s="2" customFormat="1" ht="22.5" customHeight="1" x14ac:dyDescent="0.2">
      <c r="A8" s="10">
        <v>2</v>
      </c>
      <c r="B8" s="11" t="s">
        <v>7</v>
      </c>
      <c r="C8" s="12">
        <v>2436</v>
      </c>
      <c r="D8" s="13">
        <v>562388</v>
      </c>
      <c r="E8" s="12">
        <v>346</v>
      </c>
      <c r="F8" s="13">
        <v>43</v>
      </c>
      <c r="G8" s="21">
        <f t="shared" ref="G8:G34" si="0">IF(C8="","",IF(D8/C8&gt;E8,E8,IF(D8/C8&lt;F8,F8,D8/C8)))</f>
        <v>230.86535303776682</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61</v>
      </c>
      <c r="D10" s="13">
        <v>22037</v>
      </c>
      <c r="E10" s="12">
        <v>410</v>
      </c>
      <c r="F10" s="13">
        <v>324</v>
      </c>
      <c r="G10" s="21">
        <f t="shared" si="0"/>
        <v>361.26229508196724</v>
      </c>
    </row>
    <row r="11" spans="1:7" s="2" customFormat="1" ht="22.5" customHeight="1" x14ac:dyDescent="0.2">
      <c r="A11" s="10">
        <v>5</v>
      </c>
      <c r="B11" s="11" t="s">
        <v>10</v>
      </c>
      <c r="C11" s="12">
        <v>149</v>
      </c>
      <c r="D11" s="13">
        <v>83462</v>
      </c>
      <c r="E11" s="12">
        <v>702</v>
      </c>
      <c r="F11" s="13">
        <v>432</v>
      </c>
      <c r="G11" s="21">
        <f t="shared" si="0"/>
        <v>560.14765100671138</v>
      </c>
    </row>
    <row r="12" spans="1:7" s="2" customFormat="1" ht="22.5" customHeight="1" x14ac:dyDescent="0.2">
      <c r="A12" s="10">
        <v>6</v>
      </c>
      <c r="B12" s="11" t="s">
        <v>11</v>
      </c>
      <c r="C12" s="12">
        <v>10330</v>
      </c>
      <c r="D12" s="13">
        <v>865188</v>
      </c>
      <c r="E12" s="12">
        <v>119</v>
      </c>
      <c r="F12" s="13">
        <v>16</v>
      </c>
      <c r="G12" s="21">
        <f t="shared" si="0"/>
        <v>83.754888673765734</v>
      </c>
    </row>
    <row r="13" spans="1:7" s="2" customFormat="1" ht="22.5" customHeight="1" x14ac:dyDescent="0.2">
      <c r="A13" s="6">
        <v>7</v>
      </c>
      <c r="B13" s="11" t="s">
        <v>12</v>
      </c>
      <c r="C13" s="12">
        <v>40</v>
      </c>
      <c r="D13" s="13">
        <v>65340</v>
      </c>
      <c r="E13" s="12">
        <v>1836</v>
      </c>
      <c r="F13" s="13">
        <v>1512</v>
      </c>
      <c r="G13" s="21">
        <f t="shared" si="0"/>
        <v>1633.5</v>
      </c>
    </row>
    <row r="14" spans="1:7" s="2" customFormat="1" ht="22.5" customHeight="1" x14ac:dyDescent="0.2">
      <c r="A14" s="10">
        <v>8</v>
      </c>
      <c r="B14" s="11" t="s">
        <v>13</v>
      </c>
      <c r="C14" s="12">
        <v>360</v>
      </c>
      <c r="D14" s="13">
        <v>610416</v>
      </c>
      <c r="E14" s="12">
        <v>1998</v>
      </c>
      <c r="F14" s="13">
        <v>1242</v>
      </c>
      <c r="G14" s="21">
        <f t="shared" si="0"/>
        <v>1695.6</v>
      </c>
    </row>
    <row r="15" spans="1:7" s="2" customFormat="1" ht="22.5" customHeight="1" x14ac:dyDescent="0.2">
      <c r="A15" s="10">
        <v>9</v>
      </c>
      <c r="B15" s="11" t="s">
        <v>14</v>
      </c>
      <c r="C15" s="12">
        <v>113</v>
      </c>
      <c r="D15" s="13">
        <v>89316</v>
      </c>
      <c r="E15" s="12">
        <v>1188</v>
      </c>
      <c r="F15" s="13">
        <v>432</v>
      </c>
      <c r="G15" s="21">
        <f t="shared" si="0"/>
        <v>790.40707964601768</v>
      </c>
    </row>
    <row r="16" spans="1:7" s="2" customFormat="1" ht="22.5" customHeight="1" x14ac:dyDescent="0.2">
      <c r="A16" s="6">
        <v>10</v>
      </c>
      <c r="B16" s="11" t="s">
        <v>15</v>
      </c>
      <c r="C16" s="12">
        <v>770</v>
      </c>
      <c r="D16" s="13">
        <v>256824</v>
      </c>
      <c r="E16" s="12">
        <v>648</v>
      </c>
      <c r="F16" s="13">
        <v>329</v>
      </c>
      <c r="G16" s="21">
        <f t="shared" si="0"/>
        <v>333.53766233766231</v>
      </c>
    </row>
    <row r="17" spans="1:7" s="2" customFormat="1" ht="22.5" customHeight="1" x14ac:dyDescent="0.2">
      <c r="A17" s="10">
        <v>11</v>
      </c>
      <c r="B17" s="11" t="s">
        <v>16</v>
      </c>
      <c r="C17" s="12">
        <v>2420</v>
      </c>
      <c r="D17" s="13">
        <v>865177</v>
      </c>
      <c r="E17" s="12">
        <v>446</v>
      </c>
      <c r="F17" s="13">
        <v>335</v>
      </c>
      <c r="G17" s="21">
        <f t="shared" si="0"/>
        <v>357.51115702479336</v>
      </c>
    </row>
    <row r="18" spans="1:7" s="2" customFormat="1" ht="22.5" customHeight="1" x14ac:dyDescent="0.2">
      <c r="A18" s="10">
        <v>12</v>
      </c>
      <c r="B18" s="11" t="s">
        <v>17</v>
      </c>
      <c r="C18" s="12">
        <v>54</v>
      </c>
      <c r="D18" s="13">
        <v>35996</v>
      </c>
      <c r="E18" s="12">
        <v>713</v>
      </c>
      <c r="F18" s="13">
        <v>367</v>
      </c>
      <c r="G18" s="21">
        <f t="shared" si="0"/>
        <v>666.59259259259261</v>
      </c>
    </row>
    <row r="19" spans="1:7" s="2" customFormat="1" ht="22.5" customHeight="1" x14ac:dyDescent="0.2">
      <c r="A19" s="6">
        <v>13</v>
      </c>
      <c r="B19" s="11" t="s">
        <v>18</v>
      </c>
      <c r="C19" s="12">
        <v>3613</v>
      </c>
      <c r="D19" s="13">
        <v>1930635</v>
      </c>
      <c r="E19" s="12">
        <v>778</v>
      </c>
      <c r="F19" s="13">
        <v>194</v>
      </c>
      <c r="G19" s="21">
        <f t="shared" si="0"/>
        <v>534.35787434265148</v>
      </c>
    </row>
    <row r="20" spans="1:7" s="2" customFormat="1" ht="22.5" customHeight="1" x14ac:dyDescent="0.2">
      <c r="A20" s="10">
        <v>14</v>
      </c>
      <c r="B20" s="11" t="s">
        <v>19</v>
      </c>
      <c r="C20" s="12">
        <v>740</v>
      </c>
      <c r="D20" s="13">
        <v>147177</v>
      </c>
      <c r="E20" s="12">
        <v>276</v>
      </c>
      <c r="F20" s="13">
        <v>16</v>
      </c>
      <c r="G20" s="21">
        <f t="shared" si="0"/>
        <v>198.88783783783785</v>
      </c>
    </row>
    <row r="21" spans="1:7" s="2" customFormat="1" ht="22.5" customHeight="1" x14ac:dyDescent="0.2">
      <c r="A21" s="10">
        <v>15</v>
      </c>
      <c r="B21" s="11" t="s">
        <v>20</v>
      </c>
      <c r="C21" s="12">
        <v>1693</v>
      </c>
      <c r="D21" s="13">
        <v>734686</v>
      </c>
      <c r="E21" s="12">
        <v>454</v>
      </c>
      <c r="F21" s="13">
        <v>216</v>
      </c>
      <c r="G21" s="21">
        <f t="shared" si="0"/>
        <v>433.95510927347902</v>
      </c>
    </row>
    <row r="22" spans="1:7" s="2" customFormat="1" ht="22.5" customHeight="1" x14ac:dyDescent="0.2">
      <c r="A22" s="6">
        <v>16</v>
      </c>
      <c r="B22" s="11" t="s">
        <v>21</v>
      </c>
      <c r="C22" s="12">
        <v>3980</v>
      </c>
      <c r="D22" s="13">
        <v>2746224</v>
      </c>
      <c r="E22" s="12">
        <v>797</v>
      </c>
      <c r="F22" s="13">
        <v>486</v>
      </c>
      <c r="G22" s="21">
        <f t="shared" si="0"/>
        <v>690.00603015075376</v>
      </c>
    </row>
    <row r="23" spans="1:7" s="2" customFormat="1" ht="22.5" customHeight="1" x14ac:dyDescent="0.2">
      <c r="A23" s="10">
        <v>17</v>
      </c>
      <c r="B23" s="11" t="s">
        <v>22</v>
      </c>
      <c r="C23" s="12">
        <v>1380</v>
      </c>
      <c r="D23" s="12">
        <v>572508</v>
      </c>
      <c r="E23" s="12">
        <v>648</v>
      </c>
      <c r="F23" s="13">
        <v>54</v>
      </c>
      <c r="G23" s="21">
        <f t="shared" si="0"/>
        <v>414.8608695652174</v>
      </c>
    </row>
    <row r="24" spans="1:7" s="2" customFormat="1" ht="22.5" customHeight="1" x14ac:dyDescent="0.2">
      <c r="A24" s="10">
        <v>18</v>
      </c>
      <c r="B24" s="11" t="s">
        <v>23</v>
      </c>
      <c r="C24" s="12">
        <v>1882</v>
      </c>
      <c r="D24" s="13">
        <v>736862</v>
      </c>
      <c r="E24" s="12">
        <v>878</v>
      </c>
      <c r="F24" s="13">
        <v>53</v>
      </c>
      <c r="G24" s="21">
        <f t="shared" si="0"/>
        <v>391.53134962805524</v>
      </c>
    </row>
    <row r="25" spans="1:7" s="2" customFormat="1" ht="22.5" customHeight="1" x14ac:dyDescent="0.2">
      <c r="A25" s="6">
        <v>19</v>
      </c>
      <c r="B25" s="11" t="s">
        <v>24</v>
      </c>
      <c r="C25" s="12">
        <v>725</v>
      </c>
      <c r="D25" s="13">
        <v>111428</v>
      </c>
      <c r="E25" s="12">
        <v>173</v>
      </c>
      <c r="F25" s="13">
        <v>38</v>
      </c>
      <c r="G25" s="21">
        <f t="shared" si="0"/>
        <v>153.69379310344829</v>
      </c>
    </row>
    <row r="26" spans="1:7" s="2" customFormat="1" ht="22.5" customHeight="1" x14ac:dyDescent="0.2">
      <c r="A26" s="10">
        <v>20</v>
      </c>
      <c r="B26" s="11" t="s">
        <v>25</v>
      </c>
      <c r="C26" s="12">
        <v>1171</v>
      </c>
      <c r="D26" s="13">
        <v>576715</v>
      </c>
      <c r="E26" s="12">
        <v>713</v>
      </c>
      <c r="F26" s="13">
        <v>97</v>
      </c>
      <c r="G26" s="21">
        <f t="shared" si="0"/>
        <v>492.49786507258756</v>
      </c>
    </row>
    <row r="27" spans="1:7" s="2" customFormat="1" ht="22.5" customHeight="1" x14ac:dyDescent="0.2">
      <c r="A27" s="10">
        <v>21</v>
      </c>
      <c r="B27" s="11" t="s">
        <v>26</v>
      </c>
      <c r="C27" s="12">
        <v>2331</v>
      </c>
      <c r="D27" s="13">
        <v>491949</v>
      </c>
      <c r="E27" s="12">
        <v>346</v>
      </c>
      <c r="F27" s="13">
        <v>33</v>
      </c>
      <c r="G27" s="21">
        <f t="shared" si="0"/>
        <v>211.04633204633205</v>
      </c>
    </row>
    <row r="28" spans="1:7" s="2" customFormat="1" ht="22.5" customHeight="1" x14ac:dyDescent="0.2">
      <c r="A28" s="6">
        <v>22</v>
      </c>
      <c r="B28" s="11" t="s">
        <v>27</v>
      </c>
      <c r="C28" s="12">
        <v>467</v>
      </c>
      <c r="D28" s="13">
        <v>10735</v>
      </c>
      <c r="E28" s="12">
        <v>54</v>
      </c>
      <c r="F28" s="13">
        <v>22</v>
      </c>
      <c r="G28" s="21">
        <f t="shared" si="0"/>
        <v>22.987152034261243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365</v>
      </c>
      <c r="D30" s="13">
        <v>119502</v>
      </c>
      <c r="E30" s="12">
        <v>335</v>
      </c>
      <c r="F30" s="13">
        <v>313</v>
      </c>
      <c r="G30" s="21">
        <f t="shared" si="0"/>
        <v>327.40273972602739</v>
      </c>
    </row>
    <row r="31" spans="1:7" s="2" customFormat="1" ht="22.5" customHeight="1" x14ac:dyDescent="0.2">
      <c r="A31" s="6">
        <v>25</v>
      </c>
      <c r="B31" s="27" t="s">
        <v>30</v>
      </c>
      <c r="C31" s="12">
        <v>2320</v>
      </c>
      <c r="D31" s="13">
        <v>543510</v>
      </c>
      <c r="E31" s="28">
        <v>270</v>
      </c>
      <c r="F31" s="29">
        <v>135</v>
      </c>
      <c r="G31" s="21">
        <f t="shared" si="0"/>
        <v>234.27155172413794</v>
      </c>
    </row>
    <row r="32" spans="1:7" s="2" customFormat="1" ht="22.5" customHeight="1" x14ac:dyDescent="0.2">
      <c r="A32" s="26">
        <v>26</v>
      </c>
      <c r="B32" s="23" t="s">
        <v>36</v>
      </c>
      <c r="C32" s="12">
        <v>5364</v>
      </c>
      <c r="D32" s="29">
        <v>5751536</v>
      </c>
      <c r="E32" s="12">
        <v>2160</v>
      </c>
      <c r="F32" s="13">
        <v>216</v>
      </c>
      <c r="G32" s="21">
        <f t="shared" si="0"/>
        <v>1072.2475764354958</v>
      </c>
    </row>
    <row r="33" spans="1:7" s="2" customFormat="1" ht="22.5" customHeight="1" x14ac:dyDescent="0.2">
      <c r="A33" s="6">
        <v>27</v>
      </c>
      <c r="B33" s="7" t="s">
        <v>31</v>
      </c>
      <c r="C33" s="28">
        <v>6490</v>
      </c>
      <c r="D33" s="13">
        <v>1131710</v>
      </c>
      <c r="E33" s="12">
        <v>232</v>
      </c>
      <c r="F33" s="13">
        <v>97</v>
      </c>
      <c r="G33" s="21">
        <f t="shared" si="0"/>
        <v>174.37750385208011</v>
      </c>
    </row>
    <row r="34" spans="1:7" ht="22.5" customHeight="1" thickBot="1" x14ac:dyDescent="0.25">
      <c r="A34" s="25">
        <v>28</v>
      </c>
      <c r="B34" s="14" t="s">
        <v>32</v>
      </c>
      <c r="C34" s="15"/>
      <c r="D34" s="15"/>
      <c r="E34" s="15"/>
      <c r="F34" s="17"/>
      <c r="G34" s="22" t="str">
        <f t="shared" si="0"/>
        <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topLeftCell="A3" zoomScale="120" zoomScaleNormal="120" zoomScaleSheetLayoutView="100" workbookViewId="0">
      <selection activeCell="E5" sqref="E5:G5"/>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5440</v>
      </c>
      <c r="D7" s="9">
        <v>1058800</v>
      </c>
      <c r="E7" s="12">
        <v>292</v>
      </c>
      <c r="F7" s="9">
        <v>80</v>
      </c>
      <c r="G7" s="21">
        <f>IF(C7="","",IF(D7/C7&gt;E7,E7,IF(D7/C7&lt;F7,F7,D7/C7)))</f>
        <v>194.63235294117646</v>
      </c>
    </row>
    <row r="8" spans="1:7" s="2" customFormat="1" ht="22.5" customHeight="1" x14ac:dyDescent="0.2">
      <c r="A8" s="10">
        <v>2</v>
      </c>
      <c r="B8" s="11" t="s">
        <v>7</v>
      </c>
      <c r="C8" s="12">
        <v>5120</v>
      </c>
      <c r="D8" s="13">
        <v>1016083</v>
      </c>
      <c r="E8" s="12">
        <v>367</v>
      </c>
      <c r="F8" s="13">
        <v>65</v>
      </c>
      <c r="G8" s="21">
        <f t="shared" ref="G8:G34" si="0">IF(C8="","",IF(D8/C8&gt;E8,E8,IF(D8/C8&lt;F8,F8,D8/C8)))</f>
        <v>198.45371093750001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128</v>
      </c>
      <c r="D10" s="13">
        <v>84974</v>
      </c>
      <c r="E10" s="12">
        <v>994</v>
      </c>
      <c r="F10" s="13">
        <v>367</v>
      </c>
      <c r="G10" s="21">
        <f t="shared" si="0"/>
        <v>663.859375</v>
      </c>
    </row>
    <row r="11" spans="1:7" s="2" customFormat="1" ht="22.5" customHeight="1" x14ac:dyDescent="0.2">
      <c r="A11" s="10">
        <v>5</v>
      </c>
      <c r="B11" s="11" t="s">
        <v>10</v>
      </c>
      <c r="C11" s="12">
        <v>1038</v>
      </c>
      <c r="D11" s="13">
        <v>579301</v>
      </c>
      <c r="E11" s="12">
        <v>713</v>
      </c>
      <c r="F11" s="13">
        <v>216</v>
      </c>
      <c r="G11" s="21">
        <f t="shared" si="0"/>
        <v>558.0934489402697</v>
      </c>
    </row>
    <row r="12" spans="1:7" s="2" customFormat="1" ht="22.5" customHeight="1" x14ac:dyDescent="0.2">
      <c r="A12" s="10">
        <v>6</v>
      </c>
      <c r="B12" s="11" t="s">
        <v>11</v>
      </c>
      <c r="C12" s="12">
        <v>14380</v>
      </c>
      <c r="D12" s="13">
        <v>1722708</v>
      </c>
      <c r="E12" s="12">
        <v>140</v>
      </c>
      <c r="F12" s="13">
        <v>32</v>
      </c>
      <c r="G12" s="21">
        <f t="shared" si="0"/>
        <v>119.79888734353268</v>
      </c>
    </row>
    <row r="13" spans="1:7" s="2" customFormat="1" ht="22.5" customHeight="1" x14ac:dyDescent="0.2">
      <c r="A13" s="6">
        <v>7</v>
      </c>
      <c r="B13" s="11" t="s">
        <v>12</v>
      </c>
      <c r="C13" s="12">
        <v>415</v>
      </c>
      <c r="D13" s="13">
        <v>620406</v>
      </c>
      <c r="E13" s="12">
        <v>1836</v>
      </c>
      <c r="F13" s="13">
        <v>1458</v>
      </c>
      <c r="G13" s="21">
        <f t="shared" si="0"/>
        <v>1494.9542168674698</v>
      </c>
    </row>
    <row r="14" spans="1:7" s="2" customFormat="1" ht="22.5" customHeight="1" x14ac:dyDescent="0.2">
      <c r="A14" s="10">
        <v>8</v>
      </c>
      <c r="B14" s="11" t="s">
        <v>13</v>
      </c>
      <c r="C14" s="12">
        <v>702</v>
      </c>
      <c r="D14" s="13">
        <v>975443</v>
      </c>
      <c r="E14" s="12">
        <v>1953</v>
      </c>
      <c r="F14" s="13">
        <v>804</v>
      </c>
      <c r="G14" s="21">
        <f t="shared" si="0"/>
        <v>1389.519943019943</v>
      </c>
    </row>
    <row r="15" spans="1:7" s="2" customFormat="1" ht="22.5" customHeight="1" x14ac:dyDescent="0.2">
      <c r="A15" s="10">
        <v>9</v>
      </c>
      <c r="B15" s="11" t="s">
        <v>14</v>
      </c>
      <c r="C15" s="12">
        <v>547</v>
      </c>
      <c r="D15" s="13">
        <v>549310</v>
      </c>
      <c r="E15" s="12">
        <v>1188</v>
      </c>
      <c r="F15" s="13">
        <v>346</v>
      </c>
      <c r="G15" s="21">
        <f t="shared" si="0"/>
        <v>1004.2230347349177</v>
      </c>
    </row>
    <row r="16" spans="1:7" s="2" customFormat="1" ht="22.5" customHeight="1" x14ac:dyDescent="0.2">
      <c r="A16" s="6">
        <v>10</v>
      </c>
      <c r="B16" s="11" t="s">
        <v>15</v>
      </c>
      <c r="C16" s="12">
        <v>580</v>
      </c>
      <c r="D16" s="13">
        <v>191052</v>
      </c>
      <c r="E16" s="12">
        <v>329</v>
      </c>
      <c r="F16" s="13">
        <v>329</v>
      </c>
      <c r="G16" s="34">
        <f>IF(C16="","",IF(D16/C16&gt;E16,E16,IF(D16/C16&lt;F16,F16,D16/C16)))</f>
        <v>329</v>
      </c>
    </row>
    <row r="17" spans="1:13" s="2" customFormat="1" ht="22.5" customHeight="1" x14ac:dyDescent="0.2">
      <c r="A17" s="10">
        <v>11</v>
      </c>
      <c r="B17" s="11" t="s">
        <v>16</v>
      </c>
      <c r="C17" s="12">
        <v>10710</v>
      </c>
      <c r="D17" s="13">
        <v>4179428</v>
      </c>
      <c r="E17" s="12">
        <v>503</v>
      </c>
      <c r="F17" s="13">
        <v>302</v>
      </c>
      <c r="G17" s="34">
        <f t="shared" ref="G17:G20" si="1">IF(C17="","",IF(D17/C17&gt;E17,E17,IF(D17/C17&lt;F17,F17,D17/C17)))</f>
        <v>390.23604108309991</v>
      </c>
    </row>
    <row r="18" spans="1:13" s="2" customFormat="1" ht="22.5" customHeight="1" x14ac:dyDescent="0.2">
      <c r="A18" s="10">
        <v>12</v>
      </c>
      <c r="B18" s="11" t="s">
        <v>17</v>
      </c>
      <c r="C18" s="12">
        <v>266</v>
      </c>
      <c r="D18" s="13">
        <v>209086</v>
      </c>
      <c r="E18" s="12">
        <v>1102</v>
      </c>
      <c r="F18" s="13">
        <v>43</v>
      </c>
      <c r="G18" s="34">
        <f t="shared" si="1"/>
        <v>786.03759398496243</v>
      </c>
    </row>
    <row r="19" spans="1:13" s="2" customFormat="1" ht="22.5" customHeight="1" x14ac:dyDescent="0.2">
      <c r="A19" s="6">
        <v>13</v>
      </c>
      <c r="B19" s="11" t="s">
        <v>18</v>
      </c>
      <c r="C19" s="12">
        <v>8086</v>
      </c>
      <c r="D19" s="13">
        <v>3410316</v>
      </c>
      <c r="E19" s="12">
        <v>594</v>
      </c>
      <c r="F19" s="13">
        <v>65</v>
      </c>
      <c r="G19" s="21">
        <f t="shared" si="0"/>
        <v>421.75562700964628</v>
      </c>
    </row>
    <row r="20" spans="1:13" s="2" customFormat="1" ht="22.5" customHeight="1" x14ac:dyDescent="0.2">
      <c r="A20" s="10">
        <v>14</v>
      </c>
      <c r="B20" s="11" t="s">
        <v>19</v>
      </c>
      <c r="C20" s="12">
        <v>1800</v>
      </c>
      <c r="D20" s="13">
        <v>433555</v>
      </c>
      <c r="E20" s="12">
        <v>299</v>
      </c>
      <c r="F20" s="13">
        <v>216</v>
      </c>
      <c r="G20" s="34">
        <f t="shared" si="1"/>
        <v>240.86388888888888</v>
      </c>
    </row>
    <row r="21" spans="1:13" s="2" customFormat="1" ht="22.5" customHeight="1" x14ac:dyDescent="0.2">
      <c r="A21" s="10">
        <v>15</v>
      </c>
      <c r="B21" s="11" t="s">
        <v>20</v>
      </c>
      <c r="C21" s="12">
        <v>3664</v>
      </c>
      <c r="D21" s="13">
        <v>1702453</v>
      </c>
      <c r="E21" s="12">
        <v>648</v>
      </c>
      <c r="F21" s="13">
        <v>92</v>
      </c>
      <c r="G21" s="21">
        <f t="shared" si="0"/>
        <v>464.64328602620088</v>
      </c>
    </row>
    <row r="22" spans="1:13" s="2" customFormat="1" ht="22.5" customHeight="1" x14ac:dyDescent="0.2">
      <c r="A22" s="6">
        <v>16</v>
      </c>
      <c r="B22" s="11" t="s">
        <v>21</v>
      </c>
      <c r="C22" s="12">
        <v>7243</v>
      </c>
      <c r="D22" s="13">
        <v>4968378</v>
      </c>
      <c r="E22" s="12">
        <v>810</v>
      </c>
      <c r="F22" s="13">
        <v>405</v>
      </c>
      <c r="G22" s="21">
        <f t="shared" si="0"/>
        <v>685.95581941184594</v>
      </c>
    </row>
    <row r="23" spans="1:13" s="2" customFormat="1" ht="22.5" customHeight="1" x14ac:dyDescent="0.2">
      <c r="A23" s="10">
        <v>17</v>
      </c>
      <c r="B23" s="11" t="s">
        <v>22</v>
      </c>
      <c r="C23" s="12">
        <v>4385</v>
      </c>
      <c r="D23" s="12">
        <v>2302738</v>
      </c>
      <c r="E23" s="12">
        <v>756</v>
      </c>
      <c r="F23" s="13">
        <v>120</v>
      </c>
      <c r="G23" s="21">
        <f t="shared" si="0"/>
        <v>525.13979475484609</v>
      </c>
    </row>
    <row r="24" spans="1:13" s="2" customFormat="1" ht="22.5" customHeight="1" x14ac:dyDescent="0.2">
      <c r="A24" s="10">
        <v>18</v>
      </c>
      <c r="B24" s="11" t="s">
        <v>23</v>
      </c>
      <c r="C24" s="12">
        <v>4743</v>
      </c>
      <c r="D24" s="13">
        <v>1847642</v>
      </c>
      <c r="E24" s="12">
        <v>878</v>
      </c>
      <c r="F24" s="13">
        <v>54</v>
      </c>
      <c r="G24" s="21">
        <f t="shared" si="0"/>
        <v>389.5513388150959</v>
      </c>
    </row>
    <row r="25" spans="1:13" s="2" customFormat="1" ht="22.5" customHeight="1" x14ac:dyDescent="0.2">
      <c r="A25" s="6">
        <v>19</v>
      </c>
      <c r="B25" s="11" t="s">
        <v>24</v>
      </c>
      <c r="C25" s="12">
        <v>5056</v>
      </c>
      <c r="D25" s="13">
        <v>489740</v>
      </c>
      <c r="E25" s="12">
        <v>173</v>
      </c>
      <c r="F25" s="13">
        <v>32</v>
      </c>
      <c r="G25" s="21">
        <f t="shared" si="0"/>
        <v>96.863132911392398</v>
      </c>
    </row>
    <row r="26" spans="1:13" s="2" customFormat="1" ht="22.5" customHeight="1" x14ac:dyDescent="0.2">
      <c r="A26" s="10">
        <v>20</v>
      </c>
      <c r="B26" s="11" t="s">
        <v>25</v>
      </c>
      <c r="C26" s="12">
        <v>6733</v>
      </c>
      <c r="D26" s="13">
        <v>3294425</v>
      </c>
      <c r="E26" s="12">
        <v>788</v>
      </c>
      <c r="F26" s="13">
        <v>43</v>
      </c>
      <c r="G26" s="21">
        <f t="shared" si="0"/>
        <v>489.29526214169016</v>
      </c>
    </row>
    <row r="27" spans="1:13" s="2" customFormat="1" ht="22.5" customHeight="1" x14ac:dyDescent="0.2">
      <c r="A27" s="10">
        <v>21</v>
      </c>
      <c r="B27" s="11" t="s">
        <v>26</v>
      </c>
      <c r="C27" s="12">
        <v>3301</v>
      </c>
      <c r="D27" s="13">
        <v>820397</v>
      </c>
      <c r="E27" s="12">
        <v>432</v>
      </c>
      <c r="F27" s="13">
        <v>38</v>
      </c>
      <c r="G27" s="21">
        <f t="shared" si="0"/>
        <v>248.52983944259316</v>
      </c>
    </row>
    <row r="28" spans="1:13" s="2" customFormat="1" ht="22.5" customHeight="1" x14ac:dyDescent="0.2">
      <c r="A28" s="6">
        <v>22</v>
      </c>
      <c r="B28" s="11" t="s">
        <v>27</v>
      </c>
      <c r="C28" s="12">
        <v>1827</v>
      </c>
      <c r="D28" s="13">
        <v>251896</v>
      </c>
      <c r="E28" s="12">
        <v>216</v>
      </c>
      <c r="F28" s="13">
        <v>32</v>
      </c>
      <c r="G28" s="21">
        <f t="shared" si="0"/>
        <v>137.87411056376573</v>
      </c>
    </row>
    <row r="29" spans="1:13" s="2" customFormat="1" ht="22.5" customHeight="1" x14ac:dyDescent="0.45">
      <c r="A29" s="10">
        <v>23</v>
      </c>
      <c r="B29" s="36" t="s">
        <v>28</v>
      </c>
      <c r="C29" s="12">
        <v>75</v>
      </c>
      <c r="D29" s="13">
        <v>154315</v>
      </c>
      <c r="E29" s="12">
        <v>2576</v>
      </c>
      <c r="F29" s="13">
        <v>1431</v>
      </c>
      <c r="G29" s="21">
        <f t="shared" ref="G29" si="2">IF(C29="","",IF(D29/C29&gt;E29,E29,IF(D29/C29&lt;F29,F29,D29/C29)))</f>
        <v>2057.5333333333333</v>
      </c>
      <c r="H29" s="40"/>
      <c r="I29" s="40"/>
      <c r="J29" s="40"/>
      <c r="K29" s="40"/>
      <c r="L29" s="40"/>
      <c r="M29" s="40"/>
    </row>
    <row r="30" spans="1:13" s="2" customFormat="1" ht="22.5" customHeight="1" x14ac:dyDescent="0.2">
      <c r="A30" s="10">
        <v>24</v>
      </c>
      <c r="B30" s="11" t="s">
        <v>29</v>
      </c>
      <c r="C30" s="12">
        <v>1441</v>
      </c>
      <c r="D30" s="13">
        <v>523476</v>
      </c>
      <c r="E30" s="12">
        <v>648</v>
      </c>
      <c r="F30" s="13">
        <v>130</v>
      </c>
      <c r="G30" s="21">
        <f t="shared" si="0"/>
        <v>363.27272727272725</v>
      </c>
    </row>
    <row r="31" spans="1:13" s="2" customFormat="1" ht="22.5" customHeight="1" x14ac:dyDescent="0.2">
      <c r="A31" s="6">
        <v>25</v>
      </c>
      <c r="B31" s="27" t="s">
        <v>30</v>
      </c>
      <c r="C31" s="12">
        <v>4070</v>
      </c>
      <c r="D31" s="13">
        <v>1205712</v>
      </c>
      <c r="E31" s="28">
        <v>454</v>
      </c>
      <c r="F31" s="29">
        <v>216</v>
      </c>
      <c r="G31" s="21">
        <f t="shared" si="0"/>
        <v>296.24373464373463</v>
      </c>
    </row>
    <row r="32" spans="1:13" s="2" customFormat="1" ht="22.5" customHeight="1" x14ac:dyDescent="0.2">
      <c r="A32" s="26">
        <v>26</v>
      </c>
      <c r="B32" s="23" t="s">
        <v>36</v>
      </c>
      <c r="C32" s="12">
        <v>118</v>
      </c>
      <c r="D32" s="29">
        <v>185058</v>
      </c>
      <c r="E32" s="12">
        <v>1944</v>
      </c>
      <c r="F32" s="13">
        <v>918</v>
      </c>
      <c r="G32" s="21">
        <f t="shared" si="0"/>
        <v>1568.2881355932204</v>
      </c>
    </row>
    <row r="33" spans="1:7" s="2" customFormat="1" ht="22.5" customHeight="1" x14ac:dyDescent="0.2">
      <c r="A33" s="6">
        <v>27</v>
      </c>
      <c r="B33" s="7" t="s">
        <v>31</v>
      </c>
      <c r="C33" s="28">
        <v>30340</v>
      </c>
      <c r="D33" s="13">
        <v>4349586</v>
      </c>
      <c r="E33" s="12">
        <v>249</v>
      </c>
      <c r="F33" s="13">
        <v>1</v>
      </c>
      <c r="G33" s="21">
        <f t="shared" si="0"/>
        <v>143.36143704680291</v>
      </c>
    </row>
    <row r="34" spans="1:7" s="2" customFormat="1" ht="22.5" customHeight="1" thickBot="1" x14ac:dyDescent="0.25">
      <c r="A34" s="25">
        <v>28</v>
      </c>
      <c r="B34" s="14" t="s">
        <v>32</v>
      </c>
      <c r="C34" s="15">
        <v>1475</v>
      </c>
      <c r="D34" s="15">
        <v>1074461</v>
      </c>
      <c r="E34" s="15">
        <v>1242</v>
      </c>
      <c r="F34" s="17">
        <v>76</v>
      </c>
      <c r="G34" s="22">
        <f t="shared" si="0"/>
        <v>728.44813559322029</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F34" sqref="F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68</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7750</v>
      </c>
      <c r="D7" s="9">
        <v>1587935</v>
      </c>
      <c r="E7" s="8">
        <v>292</v>
      </c>
      <c r="F7" s="9">
        <v>94</v>
      </c>
      <c r="G7" s="21">
        <f>IF(C7="","",IF(D7/C7&gt;E7,E7,IF(D7/C7&lt;F7,F7,D7/C7)))</f>
        <v>204.89483870967743</v>
      </c>
      <c r="K7" s="31"/>
    </row>
    <row r="8" spans="1:11" s="2" customFormat="1" ht="22.5" customHeight="1" x14ac:dyDescent="0.2">
      <c r="A8" s="10">
        <v>2</v>
      </c>
      <c r="B8" s="11" t="s">
        <v>7</v>
      </c>
      <c r="C8" s="12">
        <v>2407</v>
      </c>
      <c r="D8" s="13">
        <v>524907</v>
      </c>
      <c r="E8" s="12">
        <v>293</v>
      </c>
      <c r="F8" s="13">
        <v>1</v>
      </c>
      <c r="G8" s="21">
        <f>IF(C8="","",IF(D8/C8&gt;E8,E8,IF(D8/C8&lt;F8,F8,D8/C8)))</f>
        <v>218.07519734108848</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176</v>
      </c>
      <c r="D10" s="13">
        <v>76507</v>
      </c>
      <c r="E10" s="12">
        <v>713</v>
      </c>
      <c r="F10" s="13">
        <v>281</v>
      </c>
      <c r="G10" s="21">
        <f>IF(C10="","",IF(D10/C10&gt;E10,E10,IF(D10/C10&lt;F10,F10,D10/C10)))</f>
        <v>434.69886363636363</v>
      </c>
      <c r="K10" s="31"/>
    </row>
    <row r="11" spans="1:11" s="2" customFormat="1" ht="22.5" customHeight="1" x14ac:dyDescent="0.2">
      <c r="A11" s="10">
        <v>5</v>
      </c>
      <c r="B11" s="11" t="s">
        <v>10</v>
      </c>
      <c r="C11" s="12">
        <v>235</v>
      </c>
      <c r="D11" s="13">
        <v>135950</v>
      </c>
      <c r="E11" s="12">
        <v>756</v>
      </c>
      <c r="F11" s="13">
        <v>367</v>
      </c>
      <c r="G11" s="21">
        <f t="shared" ref="G11:G28" si="0">IF(C11="","",IF(D11/C11&gt;E11,E11,IF(D11/C11&lt;F11,F11,D11/C11)))</f>
        <v>578.51063829787233</v>
      </c>
      <c r="K11" s="31"/>
    </row>
    <row r="12" spans="1:11" s="2" customFormat="1" ht="22.5" customHeight="1" x14ac:dyDescent="0.2">
      <c r="A12" s="10">
        <v>6</v>
      </c>
      <c r="B12" s="11" t="s">
        <v>11</v>
      </c>
      <c r="C12" s="12">
        <v>11490</v>
      </c>
      <c r="D12" s="13">
        <v>1117800</v>
      </c>
      <c r="E12" s="12">
        <v>151</v>
      </c>
      <c r="F12" s="13">
        <v>10</v>
      </c>
      <c r="G12" s="21">
        <f>IF(C12="","",IF(D12/C12&gt;E12,E12,IF(D12/C12&lt;F12,F12,D12/C12)))</f>
        <v>97.284595300261103</v>
      </c>
      <c r="K12" s="31"/>
    </row>
    <row r="13" spans="1:11" s="2" customFormat="1" ht="22.5" customHeight="1" x14ac:dyDescent="0.2">
      <c r="A13" s="6">
        <v>7</v>
      </c>
      <c r="B13" s="11" t="s">
        <v>12</v>
      </c>
      <c r="C13" s="12">
        <v>15</v>
      </c>
      <c r="D13" s="13">
        <v>27540</v>
      </c>
      <c r="E13" s="12">
        <v>1836</v>
      </c>
      <c r="F13" s="13">
        <v>1836</v>
      </c>
      <c r="G13" s="21">
        <f>IF(C13="","",IF(D13/C13&gt;E13,E13,IF(D13/C13&lt;F13,F13,D13/C13)))</f>
        <v>1836</v>
      </c>
      <c r="K13" s="31"/>
    </row>
    <row r="14" spans="1:11" s="2" customFormat="1" ht="22.5" customHeight="1" x14ac:dyDescent="0.2">
      <c r="A14" s="10">
        <v>8</v>
      </c>
      <c r="B14" s="11" t="s">
        <v>13</v>
      </c>
      <c r="C14" s="12">
        <v>12</v>
      </c>
      <c r="D14" s="13">
        <v>19440</v>
      </c>
      <c r="E14" s="12">
        <v>1620</v>
      </c>
      <c r="F14" s="13">
        <v>1620</v>
      </c>
      <c r="G14" s="21">
        <f>IF(C14="","",IF(D14/C14&gt;E14,E14,IF(D14/C14&lt;F14,F14,D14/C14)))</f>
        <v>1620</v>
      </c>
      <c r="K14" s="31"/>
    </row>
    <row r="15" spans="1:11" s="2" customFormat="1" ht="22.5" customHeight="1" x14ac:dyDescent="0.2">
      <c r="A15" s="10">
        <v>9</v>
      </c>
      <c r="B15" s="11" t="s">
        <v>14</v>
      </c>
      <c r="C15" s="12">
        <v>85</v>
      </c>
      <c r="D15" s="13">
        <v>37941</v>
      </c>
      <c r="E15" s="12">
        <v>648</v>
      </c>
      <c r="F15" s="13">
        <v>346</v>
      </c>
      <c r="G15" s="21">
        <f>IF(C15="","",IF(D15/C15&gt;E15,E15,IF(D15/C15&lt;F15,F15,D15/C15)))</f>
        <v>446.36470588235295</v>
      </c>
      <c r="K15" s="31"/>
    </row>
    <row r="16" spans="1:11" s="2" customFormat="1" ht="22.5" customHeight="1" x14ac:dyDescent="0.2">
      <c r="A16" s="6">
        <v>10</v>
      </c>
      <c r="B16" s="11" t="s">
        <v>15</v>
      </c>
      <c r="C16" s="12">
        <v>440</v>
      </c>
      <c r="D16" s="13">
        <v>144936</v>
      </c>
      <c r="E16" s="12">
        <v>329</v>
      </c>
      <c r="F16" s="13">
        <v>329</v>
      </c>
      <c r="G16" s="21">
        <f t="shared" si="0"/>
        <v>329</v>
      </c>
      <c r="K16" s="31"/>
    </row>
    <row r="17" spans="1:11" s="2" customFormat="1" ht="22.5" customHeight="1" x14ac:dyDescent="0.2">
      <c r="A17" s="10">
        <v>11</v>
      </c>
      <c r="B17" s="11" t="s">
        <v>16</v>
      </c>
      <c r="C17" s="12">
        <v>6620</v>
      </c>
      <c r="D17" s="13">
        <v>1962319</v>
      </c>
      <c r="E17" s="12">
        <v>443</v>
      </c>
      <c r="F17" s="13">
        <v>5</v>
      </c>
      <c r="G17" s="21">
        <f t="shared" si="0"/>
        <v>296.42280966767373</v>
      </c>
      <c r="K17" s="31"/>
    </row>
    <row r="18" spans="1:11" s="2" customFormat="1" ht="22.5" customHeight="1" x14ac:dyDescent="0.2">
      <c r="A18" s="10">
        <v>12</v>
      </c>
      <c r="B18" s="11" t="s">
        <v>17</v>
      </c>
      <c r="C18" s="12">
        <v>232</v>
      </c>
      <c r="D18" s="13">
        <v>130091</v>
      </c>
      <c r="E18" s="32">
        <v>907</v>
      </c>
      <c r="F18" s="33">
        <v>11</v>
      </c>
      <c r="G18" s="21">
        <f t="shared" si="0"/>
        <v>560.73706896551721</v>
      </c>
      <c r="K18" s="31"/>
    </row>
    <row r="19" spans="1:11" s="2" customFormat="1" ht="22.5" customHeight="1" x14ac:dyDescent="0.2">
      <c r="A19" s="6">
        <v>13</v>
      </c>
      <c r="B19" s="11" t="s">
        <v>18</v>
      </c>
      <c r="C19" s="12">
        <v>2645</v>
      </c>
      <c r="D19" s="13">
        <v>1180861</v>
      </c>
      <c r="E19" s="32">
        <v>626</v>
      </c>
      <c r="F19" s="33">
        <v>140</v>
      </c>
      <c r="G19" s="21">
        <f t="shared" si="0"/>
        <v>446.45028355387524</v>
      </c>
      <c r="K19" s="31"/>
    </row>
    <row r="20" spans="1:11" s="2" customFormat="1" ht="22.5" customHeight="1" x14ac:dyDescent="0.2">
      <c r="A20" s="10">
        <v>14</v>
      </c>
      <c r="B20" s="11" t="s">
        <v>19</v>
      </c>
      <c r="C20" s="12">
        <v>750</v>
      </c>
      <c r="D20" s="13">
        <v>213138</v>
      </c>
      <c r="E20" s="32">
        <v>324</v>
      </c>
      <c r="F20" s="33">
        <v>216</v>
      </c>
      <c r="G20" s="21">
        <f>IF(C20="","",IF(D20/C20&gt;E20,E20,IF(D20/C20&lt;F20,F20,D20/C20)))</f>
        <v>284.18400000000003</v>
      </c>
      <c r="K20" s="31"/>
    </row>
    <row r="21" spans="1:11" s="2" customFormat="1" ht="22.5" customHeight="1" x14ac:dyDescent="0.2">
      <c r="A21" s="10">
        <v>15</v>
      </c>
      <c r="B21" s="11" t="s">
        <v>20</v>
      </c>
      <c r="C21" s="12">
        <v>858</v>
      </c>
      <c r="D21" s="13">
        <v>393050</v>
      </c>
      <c r="E21" s="32">
        <v>605</v>
      </c>
      <c r="F21" s="33">
        <v>194</v>
      </c>
      <c r="G21" s="21">
        <f>IF(C21="","",IF(D21/C21&gt;E21,E21,IF(D21/C21&lt;F21,F21,D21/C21)))</f>
        <v>458.10023310023308</v>
      </c>
      <c r="K21" s="31"/>
    </row>
    <row r="22" spans="1:11" s="2" customFormat="1" ht="22.5" customHeight="1" x14ac:dyDescent="0.2">
      <c r="A22" s="6">
        <v>16</v>
      </c>
      <c r="B22" s="11" t="s">
        <v>21</v>
      </c>
      <c r="C22" s="12">
        <v>1584</v>
      </c>
      <c r="D22" s="12">
        <v>1132704</v>
      </c>
      <c r="E22" s="12">
        <v>783</v>
      </c>
      <c r="F22" s="13">
        <v>594</v>
      </c>
      <c r="G22" s="21">
        <f t="shared" si="0"/>
        <v>715.09090909090912</v>
      </c>
      <c r="K22" s="31"/>
    </row>
    <row r="23" spans="1:11" s="2" customFormat="1" ht="22.5" customHeight="1" x14ac:dyDescent="0.2">
      <c r="A23" s="10">
        <v>17</v>
      </c>
      <c r="B23" s="11" t="s">
        <v>22</v>
      </c>
      <c r="C23" s="12">
        <v>744</v>
      </c>
      <c r="D23" s="13">
        <v>449712</v>
      </c>
      <c r="E23" s="12">
        <v>648</v>
      </c>
      <c r="F23" s="13">
        <v>504</v>
      </c>
      <c r="G23" s="21">
        <f t="shared" si="0"/>
        <v>604.45161290322585</v>
      </c>
      <c r="K23" s="31"/>
    </row>
    <row r="24" spans="1:11" s="2" customFormat="1" ht="22.5" customHeight="1" x14ac:dyDescent="0.2">
      <c r="A24" s="10">
        <v>18</v>
      </c>
      <c r="B24" s="11" t="s">
        <v>23</v>
      </c>
      <c r="C24" s="12">
        <v>2692</v>
      </c>
      <c r="D24" s="13">
        <v>1022075</v>
      </c>
      <c r="E24" s="12">
        <v>810</v>
      </c>
      <c r="F24" s="13">
        <v>54</v>
      </c>
      <c r="G24" s="21">
        <f t="shared" si="0"/>
        <v>379.67124814264486</v>
      </c>
      <c r="K24" s="31"/>
    </row>
    <row r="25" spans="1:11" s="2" customFormat="1" ht="22.5" customHeight="1" x14ac:dyDescent="0.2">
      <c r="A25" s="6">
        <v>19</v>
      </c>
      <c r="B25" s="11" t="s">
        <v>24</v>
      </c>
      <c r="C25" s="12">
        <v>2109</v>
      </c>
      <c r="D25" s="13">
        <v>248475</v>
      </c>
      <c r="E25" s="12">
        <v>173</v>
      </c>
      <c r="F25" s="13">
        <v>32</v>
      </c>
      <c r="G25" s="21">
        <f t="shared" si="0"/>
        <v>117.81650071123755</v>
      </c>
      <c r="K25" s="31"/>
    </row>
    <row r="26" spans="1:11" s="2" customFormat="1" ht="22.5" customHeight="1" x14ac:dyDescent="0.2">
      <c r="A26" s="10">
        <v>20</v>
      </c>
      <c r="B26" s="11" t="s">
        <v>25</v>
      </c>
      <c r="C26" s="12">
        <v>2464</v>
      </c>
      <c r="D26" s="13">
        <v>1265976</v>
      </c>
      <c r="E26" s="12">
        <v>832</v>
      </c>
      <c r="F26" s="13">
        <v>173</v>
      </c>
      <c r="G26" s="21">
        <f t="shared" si="0"/>
        <v>513.78896103896102</v>
      </c>
      <c r="K26" s="31"/>
    </row>
    <row r="27" spans="1:11" s="2" customFormat="1" ht="22.5" customHeight="1" x14ac:dyDescent="0.2">
      <c r="A27" s="10">
        <v>21</v>
      </c>
      <c r="B27" s="11" t="s">
        <v>26</v>
      </c>
      <c r="C27" s="12">
        <v>1496</v>
      </c>
      <c r="D27" s="13">
        <v>400988</v>
      </c>
      <c r="E27" s="12">
        <v>432</v>
      </c>
      <c r="F27" s="13">
        <v>86</v>
      </c>
      <c r="G27" s="21">
        <f t="shared" si="0"/>
        <v>268.04010695187168</v>
      </c>
      <c r="K27" s="31"/>
    </row>
    <row r="28" spans="1:11" s="2" customFormat="1" ht="22.5" customHeight="1" x14ac:dyDescent="0.2">
      <c r="A28" s="6">
        <v>22</v>
      </c>
      <c r="B28" s="11" t="s">
        <v>27</v>
      </c>
      <c r="C28" s="12">
        <v>1798</v>
      </c>
      <c r="D28" s="13">
        <v>169512</v>
      </c>
      <c r="E28" s="12">
        <v>162</v>
      </c>
      <c r="F28" s="13">
        <v>22</v>
      </c>
      <c r="G28" s="21">
        <f t="shared" si="0"/>
        <v>94.278086763070078</v>
      </c>
      <c r="K28" s="31"/>
    </row>
    <row r="29" spans="1:11" s="2" customFormat="1" ht="22.5" customHeight="1" x14ac:dyDescent="0.2">
      <c r="A29" s="10">
        <v>23</v>
      </c>
      <c r="B29" s="11" t="s">
        <v>28</v>
      </c>
      <c r="C29" s="12">
        <v>88</v>
      </c>
      <c r="D29" s="13">
        <v>231120</v>
      </c>
      <c r="E29" s="12">
        <v>2700</v>
      </c>
      <c r="F29" s="13">
        <v>2592</v>
      </c>
      <c r="G29" s="21">
        <f t="shared" ref="G29" si="1">IF(C29="","",IF(D29/C29&gt;E29,E29,IF(D29/C29&lt;F29,F29,D29/C29)))</f>
        <v>2626.3636363636365</v>
      </c>
      <c r="K29" s="31"/>
    </row>
    <row r="30" spans="1:11" s="2" customFormat="1" ht="22.5" customHeight="1" x14ac:dyDescent="0.2">
      <c r="A30" s="10">
        <v>24</v>
      </c>
      <c r="B30" s="11" t="s">
        <v>29</v>
      </c>
      <c r="C30" s="12">
        <v>1104</v>
      </c>
      <c r="D30" s="13">
        <v>393500</v>
      </c>
      <c r="E30" s="12">
        <v>529</v>
      </c>
      <c r="F30" s="13">
        <v>86</v>
      </c>
      <c r="G30" s="21">
        <f>IF(C30="","",IF(D30/C30&gt;E30,E30,IF(D30/C30&lt;F30,F30,D30/C30)))</f>
        <v>356.43115942028987</v>
      </c>
      <c r="K30" s="31"/>
    </row>
    <row r="31" spans="1:11" s="2" customFormat="1" ht="22.5" customHeight="1" x14ac:dyDescent="0.2">
      <c r="A31" s="6">
        <v>25</v>
      </c>
      <c r="B31" s="27" t="s">
        <v>30</v>
      </c>
      <c r="C31" s="28">
        <v>1600</v>
      </c>
      <c r="D31" s="29">
        <v>442800</v>
      </c>
      <c r="E31" s="28">
        <v>313</v>
      </c>
      <c r="F31" s="29">
        <v>216</v>
      </c>
      <c r="G31" s="21">
        <f>IF(C31="","",IF(D31/C31&gt;E31,E31,IF(D31/C31&lt;F31,F31,D31/C31)))</f>
        <v>276.75</v>
      </c>
      <c r="K31" s="31"/>
    </row>
    <row r="32" spans="1:11" s="2" customFormat="1" ht="22.5" customHeight="1" x14ac:dyDescent="0.2">
      <c r="A32" s="26">
        <v>26</v>
      </c>
      <c r="B32" s="23" t="s">
        <v>36</v>
      </c>
      <c r="C32" s="30">
        <v>495</v>
      </c>
      <c r="D32" s="13">
        <v>505980</v>
      </c>
      <c r="E32" s="12">
        <v>1944</v>
      </c>
      <c r="F32" s="13">
        <v>918</v>
      </c>
      <c r="G32" s="21">
        <f>IF(C32="","",IF(D32/C32&gt;E32,E32,IF(D32/C32&lt;F32,F32,D32/C32)))</f>
        <v>1022.1818181818181</v>
      </c>
      <c r="K32" s="31"/>
    </row>
    <row r="33" spans="1:11" s="2" customFormat="1" ht="22.5" customHeight="1" x14ac:dyDescent="0.2">
      <c r="A33" s="6">
        <v>27</v>
      </c>
      <c r="B33" s="7" t="s">
        <v>31</v>
      </c>
      <c r="C33" s="8">
        <v>820</v>
      </c>
      <c r="D33" s="8">
        <v>91692</v>
      </c>
      <c r="E33" s="8">
        <v>119</v>
      </c>
      <c r="F33" s="9">
        <v>86</v>
      </c>
      <c r="G33" s="21">
        <f>IF(C33="","",IF(D33/C33&gt;E33,E33,IF(D33/C33&lt;F33,F33,D33/C33)))</f>
        <v>111.81951219512194</v>
      </c>
      <c r="K33" s="31"/>
    </row>
    <row r="34" spans="1:11" ht="22.5" customHeight="1" thickBot="1" x14ac:dyDescent="0.25">
      <c r="A34" s="25">
        <v>28</v>
      </c>
      <c r="B34" s="14" t="s">
        <v>32</v>
      </c>
      <c r="C34" s="15">
        <v>1080</v>
      </c>
      <c r="D34" s="16">
        <v>719183</v>
      </c>
      <c r="E34" s="15">
        <v>1134</v>
      </c>
      <c r="F34" s="17">
        <v>313</v>
      </c>
      <c r="G34" s="22">
        <f>IF(C34="","",IF(D34/C34&gt;E34,E34,IF(D34/C34&lt;F34,F34,D34/C34)))</f>
        <v>665.91018518518524</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topLeftCell="A2" zoomScaleNormal="100" workbookViewId="0">
      <selection activeCell="C7" sqref="C7:F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69</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6048</v>
      </c>
      <c r="D7" s="9">
        <v>1512848</v>
      </c>
      <c r="E7" s="8">
        <v>281</v>
      </c>
      <c r="F7" s="9">
        <v>94</v>
      </c>
      <c r="G7" s="21">
        <f t="shared" ref="G7:G34" si="0">IF(C7="","",IF(D7/C7&gt;E7,E7,IF(D7/C7&lt;F7,F7,D7/C7)))</f>
        <v>250.14021164021165</v>
      </c>
    </row>
    <row r="8" spans="1:7" s="2" customFormat="1" ht="22.5" customHeight="1" x14ac:dyDescent="0.2">
      <c r="A8" s="10">
        <v>2</v>
      </c>
      <c r="B8" s="11" t="s">
        <v>7</v>
      </c>
      <c r="C8" s="12">
        <v>2990</v>
      </c>
      <c r="D8" s="13">
        <v>642573</v>
      </c>
      <c r="E8" s="12">
        <v>307</v>
      </c>
      <c r="F8" s="13">
        <v>43</v>
      </c>
      <c r="G8" s="21">
        <f t="shared" si="0"/>
        <v>214.90735785953177</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121</v>
      </c>
      <c r="D10" s="13">
        <v>68655</v>
      </c>
      <c r="E10" s="12">
        <v>864</v>
      </c>
      <c r="F10" s="13">
        <v>346</v>
      </c>
      <c r="G10" s="21">
        <f t="shared" si="0"/>
        <v>567.39669421487599</v>
      </c>
    </row>
    <row r="11" spans="1:7" s="2" customFormat="1" ht="22.5" customHeight="1" x14ac:dyDescent="0.2">
      <c r="A11" s="10">
        <v>5</v>
      </c>
      <c r="B11" s="11" t="s">
        <v>10</v>
      </c>
      <c r="C11" s="12">
        <v>1075</v>
      </c>
      <c r="D11" s="13">
        <v>662019</v>
      </c>
      <c r="E11" s="12">
        <v>864</v>
      </c>
      <c r="F11" s="13">
        <v>151</v>
      </c>
      <c r="G11" s="21">
        <f t="shared" si="0"/>
        <v>615.83162790697679</v>
      </c>
    </row>
    <row r="12" spans="1:7" s="2" customFormat="1" ht="22.5" customHeight="1" x14ac:dyDescent="0.2">
      <c r="A12" s="10">
        <v>6</v>
      </c>
      <c r="B12" s="11" t="s">
        <v>11</v>
      </c>
      <c r="C12" s="12">
        <v>22165</v>
      </c>
      <c r="D12" s="13">
        <v>2698332</v>
      </c>
      <c r="E12" s="12">
        <v>151</v>
      </c>
      <c r="F12" s="13">
        <v>69</v>
      </c>
      <c r="G12" s="21">
        <f t="shared" si="0"/>
        <v>121.73841642228739</v>
      </c>
    </row>
    <row r="13" spans="1:7" s="2" customFormat="1" ht="22.5" customHeight="1" x14ac:dyDescent="0.2">
      <c r="A13" s="6">
        <v>7</v>
      </c>
      <c r="B13" s="11" t="s">
        <v>12</v>
      </c>
      <c r="C13" s="12">
        <v>100</v>
      </c>
      <c r="D13" s="13">
        <v>167400</v>
      </c>
      <c r="E13" s="12">
        <v>1836</v>
      </c>
      <c r="F13" s="13">
        <v>1512</v>
      </c>
      <c r="G13" s="21">
        <f t="shared" si="0"/>
        <v>1674</v>
      </c>
    </row>
    <row r="14" spans="1:7" s="2" customFormat="1" ht="22.5" customHeight="1" x14ac:dyDescent="0.2">
      <c r="A14" s="10">
        <v>8</v>
      </c>
      <c r="B14" s="11" t="s">
        <v>13</v>
      </c>
      <c r="C14" s="12">
        <v>681</v>
      </c>
      <c r="D14" s="13">
        <v>1143519</v>
      </c>
      <c r="E14" s="12">
        <v>2068</v>
      </c>
      <c r="F14" s="13">
        <v>1379</v>
      </c>
      <c r="G14" s="21">
        <f t="shared" si="0"/>
        <v>1679.1762114537446</v>
      </c>
    </row>
    <row r="15" spans="1:7" s="2" customFormat="1" ht="22.5" customHeight="1" x14ac:dyDescent="0.2">
      <c r="A15" s="10">
        <v>9</v>
      </c>
      <c r="B15" s="11" t="s">
        <v>14</v>
      </c>
      <c r="C15" s="12">
        <v>337</v>
      </c>
      <c r="D15" s="13">
        <v>341161</v>
      </c>
      <c r="E15" s="12">
        <v>1188</v>
      </c>
      <c r="F15" s="13">
        <v>32</v>
      </c>
      <c r="G15" s="21">
        <f t="shared" si="0"/>
        <v>1012.3471810089021</v>
      </c>
    </row>
    <row r="16" spans="1:7" s="2" customFormat="1" ht="22.5" customHeight="1" x14ac:dyDescent="0.2">
      <c r="A16" s="6">
        <v>10</v>
      </c>
      <c r="B16" s="11" t="s">
        <v>15</v>
      </c>
      <c r="C16" s="12">
        <v>880</v>
      </c>
      <c r="D16" s="13">
        <v>289872</v>
      </c>
      <c r="E16" s="12">
        <v>329</v>
      </c>
      <c r="F16" s="13">
        <v>329</v>
      </c>
      <c r="G16" s="21">
        <f t="shared" si="0"/>
        <v>329</v>
      </c>
    </row>
    <row r="17" spans="1:7" s="2" customFormat="1" ht="22.5" customHeight="1" x14ac:dyDescent="0.2">
      <c r="A17" s="10">
        <v>11</v>
      </c>
      <c r="B17" s="11" t="s">
        <v>16</v>
      </c>
      <c r="C17" s="12">
        <v>7160</v>
      </c>
      <c r="D17" s="13">
        <v>2668706</v>
      </c>
      <c r="E17" s="12">
        <v>464</v>
      </c>
      <c r="F17" s="13">
        <v>5</v>
      </c>
      <c r="G17" s="21">
        <f t="shared" si="0"/>
        <v>372.72430167597764</v>
      </c>
    </row>
    <row r="18" spans="1:7" s="2" customFormat="1" ht="22.5" customHeight="1" x14ac:dyDescent="0.2">
      <c r="A18" s="10">
        <v>12</v>
      </c>
      <c r="B18" s="11" t="s">
        <v>17</v>
      </c>
      <c r="C18" s="12">
        <v>298</v>
      </c>
      <c r="D18" s="13">
        <v>169524</v>
      </c>
      <c r="E18" s="12">
        <v>810</v>
      </c>
      <c r="F18" s="13">
        <v>281</v>
      </c>
      <c r="G18" s="21">
        <f t="shared" si="0"/>
        <v>568.8724832214765</v>
      </c>
    </row>
    <row r="19" spans="1:7" s="2" customFormat="1" ht="22.5" customHeight="1" x14ac:dyDescent="0.2">
      <c r="A19" s="6">
        <v>13</v>
      </c>
      <c r="B19" s="11" t="s">
        <v>18</v>
      </c>
      <c r="C19" s="12">
        <v>2847</v>
      </c>
      <c r="D19" s="13">
        <v>1794030</v>
      </c>
      <c r="E19" s="12">
        <v>1015</v>
      </c>
      <c r="F19" s="13">
        <v>140</v>
      </c>
      <c r="G19" s="21">
        <f t="shared" si="0"/>
        <v>630.14752370916756</v>
      </c>
    </row>
    <row r="20" spans="1:7" s="2" customFormat="1" ht="22.5" customHeight="1" x14ac:dyDescent="0.2">
      <c r="A20" s="10">
        <v>14</v>
      </c>
      <c r="B20" s="11" t="s">
        <v>19</v>
      </c>
      <c r="C20" s="12">
        <v>990</v>
      </c>
      <c r="D20" s="13">
        <v>231757</v>
      </c>
      <c r="E20" s="12">
        <v>270</v>
      </c>
      <c r="F20" s="13">
        <v>162</v>
      </c>
      <c r="G20" s="21">
        <f t="shared" si="0"/>
        <v>234.0979797979798</v>
      </c>
    </row>
    <row r="21" spans="1:7" s="2" customFormat="1" ht="22.5" customHeight="1" x14ac:dyDescent="0.2">
      <c r="A21" s="10">
        <v>15</v>
      </c>
      <c r="B21" s="11" t="s">
        <v>20</v>
      </c>
      <c r="C21" s="12">
        <v>2048</v>
      </c>
      <c r="D21" s="13">
        <v>714442</v>
      </c>
      <c r="E21" s="12">
        <v>421</v>
      </c>
      <c r="F21" s="13">
        <v>238</v>
      </c>
      <c r="G21" s="21">
        <f t="shared" si="0"/>
        <v>348.8486328125</v>
      </c>
    </row>
    <row r="22" spans="1:7" s="2" customFormat="1" ht="22.5" customHeight="1" x14ac:dyDescent="0.2">
      <c r="A22" s="6">
        <v>16</v>
      </c>
      <c r="B22" s="11" t="s">
        <v>21</v>
      </c>
      <c r="C22" s="12">
        <v>4288</v>
      </c>
      <c r="D22" s="13">
        <v>3196476</v>
      </c>
      <c r="E22" s="12">
        <v>810</v>
      </c>
      <c r="F22" s="13">
        <v>621</v>
      </c>
      <c r="G22" s="21">
        <f t="shared" si="0"/>
        <v>745.4468283582089</v>
      </c>
    </row>
    <row r="23" spans="1:7" s="2" customFormat="1" ht="22.5" customHeight="1" x14ac:dyDescent="0.2">
      <c r="A23" s="10">
        <v>17</v>
      </c>
      <c r="B23" s="11" t="s">
        <v>22</v>
      </c>
      <c r="C23" s="12">
        <v>1516</v>
      </c>
      <c r="D23" s="13">
        <v>662909</v>
      </c>
      <c r="E23" s="12">
        <v>748</v>
      </c>
      <c r="F23" s="13">
        <v>135</v>
      </c>
      <c r="G23" s="21">
        <f t="shared" si="0"/>
        <v>437.27506596306068</v>
      </c>
    </row>
    <row r="24" spans="1:7" s="2" customFormat="1" ht="22.5" customHeight="1" x14ac:dyDescent="0.2">
      <c r="A24" s="10">
        <v>18</v>
      </c>
      <c r="B24" s="11" t="s">
        <v>23</v>
      </c>
      <c r="C24" s="12">
        <v>2742</v>
      </c>
      <c r="D24" s="13">
        <v>1076312</v>
      </c>
      <c r="E24" s="12">
        <v>878</v>
      </c>
      <c r="F24" s="13">
        <v>11</v>
      </c>
      <c r="G24" s="21">
        <f t="shared" si="0"/>
        <v>392.52808169219549</v>
      </c>
    </row>
    <row r="25" spans="1:7" s="2" customFormat="1" ht="22.5" customHeight="1" x14ac:dyDescent="0.2">
      <c r="A25" s="6">
        <v>19</v>
      </c>
      <c r="B25" s="11" t="s">
        <v>24</v>
      </c>
      <c r="C25" s="12">
        <v>1576</v>
      </c>
      <c r="D25" s="13">
        <v>113306</v>
      </c>
      <c r="E25" s="12">
        <v>119</v>
      </c>
      <c r="F25" s="13">
        <v>32</v>
      </c>
      <c r="G25" s="21">
        <f t="shared" si="0"/>
        <v>71.89467005076142</v>
      </c>
    </row>
    <row r="26" spans="1:7" s="2" customFormat="1" ht="22.5" customHeight="1" x14ac:dyDescent="0.2">
      <c r="A26" s="10">
        <v>20</v>
      </c>
      <c r="B26" s="11" t="s">
        <v>25</v>
      </c>
      <c r="C26" s="12">
        <v>5520</v>
      </c>
      <c r="D26" s="13">
        <v>2634423</v>
      </c>
      <c r="E26" s="12">
        <v>821</v>
      </c>
      <c r="F26" s="13">
        <v>86</v>
      </c>
      <c r="G26" s="21">
        <f t="shared" si="0"/>
        <v>477.25054347826085</v>
      </c>
    </row>
    <row r="27" spans="1:7" s="2" customFormat="1" ht="22.5" customHeight="1" x14ac:dyDescent="0.2">
      <c r="A27" s="10">
        <v>21</v>
      </c>
      <c r="B27" s="11" t="s">
        <v>26</v>
      </c>
      <c r="C27" s="12">
        <v>2651</v>
      </c>
      <c r="D27" s="13">
        <v>536984</v>
      </c>
      <c r="E27" s="12">
        <v>378</v>
      </c>
      <c r="F27" s="13">
        <v>27</v>
      </c>
      <c r="G27" s="21">
        <f t="shared" si="0"/>
        <v>202.55903432666918</v>
      </c>
    </row>
    <row r="28" spans="1:7" s="2" customFormat="1" ht="22.5" customHeight="1" x14ac:dyDescent="0.2">
      <c r="A28" s="6">
        <v>22</v>
      </c>
      <c r="B28" s="11" t="s">
        <v>27</v>
      </c>
      <c r="C28" s="12">
        <v>1667</v>
      </c>
      <c r="D28" s="13">
        <v>93814</v>
      </c>
      <c r="E28" s="12">
        <v>92</v>
      </c>
      <c r="F28" s="13">
        <v>22</v>
      </c>
      <c r="G28" s="21">
        <f t="shared" si="0"/>
        <v>56.277144571085785</v>
      </c>
    </row>
    <row r="29" spans="1:7" s="2" customFormat="1" ht="22.5" customHeight="1" x14ac:dyDescent="0.2">
      <c r="A29" s="10">
        <v>23</v>
      </c>
      <c r="B29" s="11" t="s">
        <v>28</v>
      </c>
      <c r="C29" s="12">
        <v>4</v>
      </c>
      <c r="D29" s="13">
        <v>9396</v>
      </c>
      <c r="E29" s="12">
        <v>2349</v>
      </c>
      <c r="F29" s="13">
        <v>2349</v>
      </c>
      <c r="G29" s="21">
        <f>IF(C29="","",IF(D29/C29&gt;E29,E29,IF(D29/C29&lt;F29,F29,D29/C29)))</f>
        <v>2349</v>
      </c>
    </row>
    <row r="30" spans="1:7" s="2" customFormat="1" ht="22.5" customHeight="1" x14ac:dyDescent="0.2">
      <c r="A30" s="10">
        <v>24</v>
      </c>
      <c r="B30" s="11" t="s">
        <v>29</v>
      </c>
      <c r="C30" s="12">
        <v>1560</v>
      </c>
      <c r="D30" s="13">
        <v>509274</v>
      </c>
      <c r="E30" s="12">
        <v>432</v>
      </c>
      <c r="F30" s="13">
        <v>65</v>
      </c>
      <c r="G30" s="21">
        <f t="shared" si="0"/>
        <v>326.4576923076923</v>
      </c>
    </row>
    <row r="31" spans="1:7" s="2" customFormat="1" ht="22.5" customHeight="1" x14ac:dyDescent="0.2">
      <c r="A31" s="6">
        <v>25</v>
      </c>
      <c r="B31" s="27" t="s">
        <v>30</v>
      </c>
      <c r="C31" s="12">
        <v>2220</v>
      </c>
      <c r="D31" s="13">
        <v>580522</v>
      </c>
      <c r="E31" s="12">
        <v>270</v>
      </c>
      <c r="F31" s="13">
        <v>246</v>
      </c>
      <c r="G31" s="21">
        <f t="shared" si="0"/>
        <v>261.49639639639639</v>
      </c>
    </row>
    <row r="32" spans="1:7" s="2" customFormat="1" ht="22.5" customHeight="1" x14ac:dyDescent="0.2">
      <c r="A32" s="26">
        <v>26</v>
      </c>
      <c r="B32" s="23" t="s">
        <v>36</v>
      </c>
      <c r="C32" s="39">
        <v>903</v>
      </c>
      <c r="D32" s="38">
        <v>1025043</v>
      </c>
      <c r="E32" s="37">
        <v>1296</v>
      </c>
      <c r="F32" s="38">
        <v>972</v>
      </c>
      <c r="G32" s="21">
        <f t="shared" si="0"/>
        <v>1135.1528239202657</v>
      </c>
    </row>
    <row r="33" spans="1:7" s="2" customFormat="1" ht="22.5" customHeight="1" x14ac:dyDescent="0.2">
      <c r="A33" s="6">
        <v>27</v>
      </c>
      <c r="B33" s="7" t="s">
        <v>31</v>
      </c>
      <c r="C33" s="12">
        <v>9840</v>
      </c>
      <c r="D33" s="12">
        <v>1726866</v>
      </c>
      <c r="E33" s="12">
        <v>227</v>
      </c>
      <c r="F33" s="13">
        <v>97</v>
      </c>
      <c r="G33" s="21">
        <f t="shared" si="0"/>
        <v>175.49451219512196</v>
      </c>
    </row>
    <row r="34" spans="1:7" ht="22.5" customHeight="1" thickBot="1" x14ac:dyDescent="0.25">
      <c r="A34" s="25">
        <v>28</v>
      </c>
      <c r="B34" s="14" t="s">
        <v>32</v>
      </c>
      <c r="C34" s="15">
        <v>68</v>
      </c>
      <c r="D34" s="16">
        <v>20563</v>
      </c>
      <c r="E34" s="15">
        <v>302</v>
      </c>
      <c r="F34" s="17">
        <v>302</v>
      </c>
      <c r="G34" s="22">
        <f t="shared" si="0"/>
        <v>302</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B35:D35"/>
    <mergeCell ref="B37:G37"/>
    <mergeCell ref="B38:G38"/>
    <mergeCell ref="D2:G3"/>
    <mergeCell ref="E4:G4"/>
    <mergeCell ref="A5:A6"/>
    <mergeCell ref="B5:B6"/>
    <mergeCell ref="C5:C6"/>
    <mergeCell ref="D5:D6"/>
    <mergeCell ref="E5:G5"/>
  </mergeCells>
  <phoneticPr fontId="2"/>
  <pageMargins left="0.62992125984251968" right="0.23622047244094491" top="0.74803149606299213" bottom="0"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月曜日</vt:lpstr>
      <vt:lpstr>火曜日</vt:lpstr>
      <vt:lpstr>水曜日</vt:lpstr>
      <vt:lpstr>水曜日 </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2025-09-02T04:42:19Z</cp:lastPrinted>
  <dcterms:created xsi:type="dcterms:W3CDTF">2018-07-05T01:15:48Z</dcterms:created>
  <dcterms:modified xsi:type="dcterms:W3CDTF">2025-09-03T04:23:44Z</dcterms:modified>
</cp:coreProperties>
</file>