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2BC51122-4AF8-4F61-A9E9-7ABE86839355}" xr6:coauthVersionLast="47" xr6:coauthVersionMax="47" xr10:uidLastSave="{00000000-0000-0000-0000-000000000000}"/>
  <bookViews>
    <workbookView xWindow="-108" yWindow="-108" windowWidth="23256" windowHeight="12456" activeTab="4"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2" l="1"/>
  <c r="G31" i="9"/>
  <c r="G24" i="9"/>
  <c r="G15" i="9"/>
  <c r="G20" i="9"/>
  <c r="G15" i="12"/>
  <c r="G18" i="9"/>
  <c r="G16" i="11"/>
  <c r="G20" i="12"/>
  <c r="G20" i="8"/>
  <c r="G15" i="4"/>
  <c r="G23" i="9"/>
  <c r="G19" i="9"/>
  <c r="G16" i="9"/>
  <c r="G14" i="12"/>
  <c r="G26" i="11"/>
  <c r="G25" i="11"/>
  <c r="G24" i="11"/>
  <c r="G23" i="11"/>
  <c r="G7" i="8"/>
  <c r="G28" i="4"/>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4" i="4"/>
  <c r="G13" i="4"/>
  <c r="G12" i="4"/>
  <c r="G11" i="4"/>
  <c r="G10" i="4"/>
  <c r="G9" i="4"/>
  <c r="G8" i="4"/>
  <c r="G7" i="4"/>
  <c r="G34" i="9"/>
  <c r="G33" i="9"/>
  <c r="G32" i="9"/>
  <c r="G30" i="9"/>
  <c r="G29" i="9"/>
  <c r="G28" i="9"/>
  <c r="G27" i="9"/>
  <c r="G26" i="9"/>
  <c r="G25" i="9"/>
  <c r="G22" i="9"/>
  <c r="G21" i="9"/>
  <c r="G17"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8" i="11"/>
  <c r="G17" i="11"/>
  <c r="G15" i="11"/>
  <c r="G14" i="11"/>
  <c r="G13" i="11"/>
  <c r="G10" i="11"/>
  <c r="G9" i="11"/>
  <c r="G8" i="11"/>
  <c r="G7" i="11"/>
  <c r="G34" i="12"/>
  <c r="G33" i="12"/>
  <c r="G32" i="12"/>
  <c r="G31" i="12"/>
  <c r="G30" i="12"/>
  <c r="G27" i="12"/>
  <c r="G26" i="12"/>
  <c r="G25" i="12"/>
  <c r="G24" i="12"/>
  <c r="G23" i="12"/>
  <c r="G22" i="12"/>
  <c r="G21" i="12"/>
  <c r="G19" i="12"/>
  <c r="G18" i="12"/>
  <c r="G17" i="12"/>
  <c r="G16"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<sst xmlns="http://schemas.openxmlformats.org/spreadsheetml/2006/main" count="321" uniqueCount="72">
  <si>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</si>
  <si>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</si>
  <si>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</si>
  <si>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</si>
  <si>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</si>
  <si>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</si>
  <si>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</si>
  <si>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</si>
  <si>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</si>
  <si>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</si>
  <si>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</si>
  <si>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</si>
  <si>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</si>
  <si>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</si>
  <si>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</si>
  <si>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</si>
  <si>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</si>
  <si>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</si>
  <si>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</si>
  <si>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</si>
  <si>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</si>
  <si>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</si>
  <si>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</si>
  <si>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</si>
  <si>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</si>
  <si>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</si>
  <si>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</si>
  <si>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</si>
  <si>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</si>
  <si>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</si>
  <si>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</si>
  <si>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</si>
  <si>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</si>
  <si>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</si>
  <si>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</si>
  <si>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</si>
  <si>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</si>
  <si>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</si>
  <si>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</si>
  <si>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</si>
  <si>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</si>
  <si>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</si>
  <si>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</si>
  <si>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</si>
  <si>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</si>
  <si>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</si>
  <si>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</si>
  <si>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</si>
  <si>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</si>
  <si>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</si>
  <si>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</si>
  <si>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</si>
  <si>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</si>
  <si>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</si>
  <si>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</si>
  <si>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</si>
  <si>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</si>
  <si>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</si>
  <si>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</si>
  <si>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</si>
  <si>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</si>
  <si>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</si>
  <si>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</si>
  <si>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</si>
  <si>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</si>
  <si>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</si>
  <si>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</si>
  <si>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令和7年8月9日</t>
    <rPh sb="0" eb="2">
      <t>レイワ</t>
    </rPh>
    <rPh sb="3" eb="4">
      <t>ネン</t>
    </rPh>
    <rPh sb="5" eb="6">
      <t>ガツ</t>
    </rPh>
    <rPh sb="7" eb="8">
      <t>ニチ</t>
    </rPh>
    <phoneticPr fontId="2"/>
  </si>
  <si>
    <t>令和7年8月11日</t>
    <rPh sb="0" eb="2">
      <t>レイワ</t>
    </rPh>
    <rPh sb="3" eb="4">
      <t>ネン</t>
    </rPh>
    <rPh sb="5" eb="6">
      <t>ガツ</t>
    </rPh>
    <rPh sb="8" eb="9">
      <t>ニチ</t>
    </rPh>
    <phoneticPr fontId="2"/>
  </si>
  <si>
    <t>令和7年8月12日</t>
    <rPh sb="0" eb="2">
      <t>レイワ</t>
    </rPh>
    <rPh sb="3" eb="4">
      <t>ネン</t>
    </rPh>
    <rPh sb="5" eb="6">
      <t>ガツ</t>
    </rPh>
    <rPh sb="8" eb="9">
      <t>ニチ</t>
    </rPh>
    <phoneticPr fontId="2"/>
  </si>
  <si>
    <t>令和7年8月14日</t>
    <rPh sb="0" eb="2">
      <t>レイワ</t>
    </rPh>
    <rPh sb="3" eb="4">
      <t>ネン</t>
    </rPh>
    <rPh sb="5" eb="6">
      <t>ガツ</t>
    </rPh>
    <rPh sb="8" eb="9">
      <t>ニチ</t>
    </rPh>
    <phoneticPr fontId="2"/>
  </si>
  <si>
    <t>令和7年8月15日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</si>
</sst>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zoomScaleNormal="100" workbookViewId="0">
      <selection activeCell="C7" sqref="C7"/>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68</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3060</v>
      </c>
      <c r="D7" s="13">
        <v>415800</v>
      </c>
      <c r="E7" s="12">
        <v>203</v>
      </c>
      <c r="F7" s="13">
        <v>81</v>
      </c>
      <c r="G7" s="21">
        <f t="shared" ref="G7:G8" si="0">IF(C7="","",IF(D7/C7&gt;E7,E7,IF(D7/C7&lt;F7,F7,D7/C7)))</f>
        <v>135.88235294117646</v>
      </c>
      <c r="H7" s="24"/>
    </row>
    <row r="8" spans="1:8" s="2" customFormat="1" ht="22.5" customHeight="1" x14ac:dyDescent="0.2">
      <c r="A8" s="10">
        <v>2</v>
      </c>
      <c r="B8" s="11" t="s">
        <v>39</v>
      </c>
      <c r="C8" s="12">
        <v>1495</v>
      </c>
      <c r="D8" s="13">
        <v>341388</v>
      </c>
      <c r="E8" s="12">
        <v>378</v>
      </c>
      <c r="F8" s="13">
        <v>108</v>
      </c>
      <c r="G8" s="21">
        <f t="shared" si="0"/>
        <v>228.35317725752509</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104</v>
      </c>
      <c r="D10" s="13">
        <v>62305</v>
      </c>
      <c r="E10" s="12">
        <v>972</v>
      </c>
      <c r="F10" s="13">
        <v>346</v>
      </c>
      <c r="G10" s="21">
        <v>189</v>
      </c>
    </row>
    <row r="11" spans="1:8" s="2" customFormat="1" ht="22.5" customHeight="1" x14ac:dyDescent="0.2">
      <c r="A11" s="10">
        <v>5</v>
      </c>
      <c r="B11" s="11" t="s">
        <v>41</v>
      </c>
      <c r="C11" s="12">
        <v>1658</v>
      </c>
      <c r="D11" s="13">
        <v>709349</v>
      </c>
      <c r="E11" s="12">
        <v>583</v>
      </c>
      <c r="F11" s="13">
        <v>346</v>
      </c>
      <c r="G11" s="21">
        <f t="shared" si="1"/>
        <v>427.8341375150784</v>
      </c>
    </row>
    <row r="12" spans="1:8" s="2" customFormat="1" ht="22.5" customHeight="1" x14ac:dyDescent="0.2">
      <c r="A12" s="10">
        <v>6</v>
      </c>
      <c r="B12" s="11" t="s">
        <v>42</v>
      </c>
      <c r="C12" s="12">
        <v>26960</v>
      </c>
      <c r="D12" s="13">
        <v>3193236</v>
      </c>
      <c r="E12" s="12">
        <v>165</v>
      </c>
      <c r="F12" s="13">
        <v>57</v>
      </c>
      <c r="G12" s="21">
        <f t="shared" si="1"/>
        <v>118.44347181008902</v>
      </c>
    </row>
    <row r="13" spans="1:8" s="2" customFormat="1" ht="22.5" customHeight="1" x14ac:dyDescent="0.2">
      <c r="A13" s="6">
        <v>7</v>
      </c>
      <c r="B13" s="11" t="s">
        <v>43</v>
      </c>
      <c r="C13" s="12">
        <v>360</v>
      </c>
      <c r="D13" s="13">
        <v>415530</v>
      </c>
      <c r="E13" s="12">
        <v>1620</v>
      </c>
      <c r="F13" s="13">
        <v>1134</v>
      </c>
      <c r="G13" s="21">
        <f t="shared" si="1"/>
        <v>1154.25</v>
      </c>
    </row>
    <row r="14" spans="1:8" s="2" customFormat="1" ht="22.5" customHeight="1" x14ac:dyDescent="0.2">
      <c r="A14" s="10">
        <v>8</v>
      </c>
      <c r="B14" s="11" t="s">
        <v>13</v>
      </c>
      <c r="C14" s="12">
        <v>393</v>
      </c>
      <c r="D14" s="13">
        <v>569155</v>
      </c>
      <c r="E14" s="12">
        <v>1724</v>
      </c>
      <c r="F14" s="13">
        <v>1080</v>
      </c>
      <c r="G14" s="21">
        <f t="shared" si="1"/>
        <v>1448.2315521628498</v>
      </c>
    </row>
    <row r="15" spans="1:8" s="2" customFormat="1" ht="22.5" customHeight="1" x14ac:dyDescent="0.2">
      <c r="A15" s="10">
        <v>9</v>
      </c>
      <c r="B15" s="11" t="s">
        <v>44</v>
      </c>
      <c r="C15" s="12">
        <v>351</v>
      </c>
      <c r="D15" s="13">
        <v>270110</v>
      </c>
      <c r="E15" s="12">
        <v>1264</v>
      </c>
      <c r="F15" s="13">
        <v>162</v>
      </c>
      <c r="G15" s="21">
        <f t="shared" si="1"/>
        <v>769.54415954415958</v>
      </c>
    </row>
    <row r="16" spans="1:8" s="2" customFormat="1" ht="22.5" customHeight="1" x14ac:dyDescent="0.2">
      <c r="A16" s="6">
        <v>10</v>
      </c>
      <c r="B16" s="11" t="s">
        <v>45</v>
      </c>
      <c r="C16" s="12">
        <v>320</v>
      </c>
      <c r="D16" s="13">
        <v>105408</v>
      </c>
      <c r="E16" s="12">
        <v>329</v>
      </c>
      <c r="F16" s="13">
        <v>329</v>
      </c>
      <c r="G16" s="21">
        <f t="shared" si="1"/>
        <v>329</v>
      </c>
    </row>
    <row r="17" spans="1:7" s="2" customFormat="1" ht="22.5" customHeight="1" x14ac:dyDescent="0.2">
      <c r="A17" s="10">
        <v>11</v>
      </c>
      <c r="B17" s="11" t="s">
        <v>46</v>
      </c>
      <c r="C17" s="12">
        <v>16180</v>
      </c>
      <c r="D17" s="13">
        <v>3766877</v>
      </c>
      <c r="E17" s="12">
        <v>324</v>
      </c>
      <c r="F17" s="13">
        <v>1</v>
      </c>
      <c r="G17" s="21">
        <f t="shared" si="1"/>
        <v>232.81069221260816</v>
      </c>
    </row>
    <row r="18" spans="1:7" s="2" customFormat="1" ht="22.5" customHeight="1" x14ac:dyDescent="0.2">
      <c r="A18" s="10">
        <v>12</v>
      </c>
      <c r="B18" s="11" t="s">
        <v>47</v>
      </c>
      <c r="C18" s="12">
        <v>564</v>
      </c>
      <c r="D18" s="13">
        <v>419593</v>
      </c>
      <c r="E18" s="12">
        <v>1620</v>
      </c>
      <c r="F18" s="13">
        <v>130</v>
      </c>
      <c r="G18" s="21">
        <f>IF(C18="","",IF(D18/C18&gt;E18,E18,IF(D18/C18&lt;F18,F18,D18/C18)))</f>
        <v>743.95921985815608</v>
      </c>
    </row>
    <row r="19" spans="1:7" s="2" customFormat="1" ht="22.5" customHeight="1" x14ac:dyDescent="0.2">
      <c r="A19" s="6">
        <v>13</v>
      </c>
      <c r="B19" s="11" t="s">
        <v>48</v>
      </c>
      <c r="C19" s="12">
        <v>7512</v>
      </c>
      <c r="D19" s="13">
        <v>2243064</v>
      </c>
      <c r="E19" s="12">
        <v>432</v>
      </c>
      <c r="F19" s="13">
        <v>15</v>
      </c>
      <c r="G19" s="21">
        <f t="shared" si="1"/>
        <v>298.59744408945687</v>
      </c>
    </row>
    <row r="20" spans="1:7" s="2" customFormat="1" ht="22.5" customHeight="1" x14ac:dyDescent="0.2">
      <c r="A20" s="10">
        <v>14</v>
      </c>
      <c r="B20" s="11" t="s">
        <v>19</v>
      </c>
      <c r="C20" s="12">
        <v>350</v>
      </c>
      <c r="D20" s="13">
        <v>104220</v>
      </c>
      <c r="E20" s="12">
        <v>308</v>
      </c>
      <c r="F20" s="13">
        <v>292</v>
      </c>
      <c r="G20" s="21">
        <f t="shared" si="1"/>
        <v>297.77142857142854</v>
      </c>
    </row>
    <row r="21" spans="1:7" s="2" customFormat="1" ht="22.5" customHeight="1" x14ac:dyDescent="0.2">
      <c r="A21" s="10">
        <v>15</v>
      </c>
      <c r="B21" s="11" t="s">
        <v>49</v>
      </c>
      <c r="C21" s="12">
        <v>1933</v>
      </c>
      <c r="D21" s="13">
        <v>663606</v>
      </c>
      <c r="E21" s="12">
        <v>475</v>
      </c>
      <c r="F21" s="13">
        <v>65</v>
      </c>
      <c r="G21" s="21">
        <f t="shared" si="1"/>
        <v>343.3036730470771</v>
      </c>
    </row>
    <row r="22" spans="1:7" s="2" customFormat="1" ht="22.5" customHeight="1" x14ac:dyDescent="0.2">
      <c r="A22" s="6">
        <v>16</v>
      </c>
      <c r="B22" s="11" t="s">
        <v>50</v>
      </c>
      <c r="C22" s="12">
        <v>6026</v>
      </c>
      <c r="D22" s="12">
        <v>2578300</v>
      </c>
      <c r="E22" s="12">
        <v>776</v>
      </c>
      <c r="F22" s="13">
        <v>95</v>
      </c>
      <c r="G22" s="21">
        <f t="shared" si="1"/>
        <v>427.86259541984731</v>
      </c>
    </row>
    <row r="23" spans="1:7" s="2" customFormat="1" ht="22.5" customHeight="1" x14ac:dyDescent="0.2">
      <c r="A23" s="10">
        <v>17</v>
      </c>
      <c r="B23" s="11" t="s">
        <v>51</v>
      </c>
      <c r="C23" s="12">
        <v>2132</v>
      </c>
      <c r="D23" s="13">
        <v>1087014</v>
      </c>
      <c r="E23" s="12">
        <v>771</v>
      </c>
      <c r="F23" s="13">
        <v>120</v>
      </c>
      <c r="G23" s="21">
        <f t="shared" si="1"/>
        <v>509.85647279549721</v>
      </c>
    </row>
    <row r="24" spans="1:7" s="2" customFormat="1" ht="22.5" customHeight="1" x14ac:dyDescent="0.2">
      <c r="A24" s="10">
        <v>18</v>
      </c>
      <c r="B24" s="11" t="s">
        <v>52</v>
      </c>
      <c r="C24" s="12">
        <v>3294</v>
      </c>
      <c r="D24" s="13">
        <v>830291</v>
      </c>
      <c r="E24" s="12">
        <v>702</v>
      </c>
      <c r="F24" s="13">
        <v>54</v>
      </c>
      <c r="G24" s="21">
        <f t="shared" si="1"/>
        <v>252.06162720097146</v>
      </c>
    </row>
    <row r="25" spans="1:7" s="2" customFormat="1" ht="22.5" customHeight="1" x14ac:dyDescent="0.2">
      <c r="A25" s="6">
        <v>19</v>
      </c>
      <c r="B25" s="11" t="s">
        <v>53</v>
      </c>
      <c r="C25" s="12">
        <v>1514</v>
      </c>
      <c r="D25" s="13">
        <v>78566</v>
      </c>
      <c r="E25" s="12">
        <v>119</v>
      </c>
      <c r="F25" s="13">
        <v>16</v>
      </c>
      <c r="G25" s="21">
        <f t="shared" si="1"/>
        <v>51.892998678996037</v>
      </c>
    </row>
    <row r="26" spans="1:7" s="2" customFormat="1" ht="22.5" customHeight="1" x14ac:dyDescent="0.2">
      <c r="A26" s="10">
        <v>20</v>
      </c>
      <c r="B26" s="11" t="s">
        <v>54</v>
      </c>
      <c r="C26" s="12">
        <v>5973</v>
      </c>
      <c r="D26" s="13">
        <v>2232969</v>
      </c>
      <c r="E26" s="12">
        <v>853</v>
      </c>
      <c r="F26" s="13">
        <v>86</v>
      </c>
      <c r="G26" s="21">
        <f t="shared" si="1"/>
        <v>373.84379708689102</v>
      </c>
    </row>
    <row r="27" spans="1:7" s="2" customFormat="1" ht="22.5" customHeight="1" x14ac:dyDescent="0.2">
      <c r="A27" s="10">
        <v>21</v>
      </c>
      <c r="B27" s="11" t="s">
        <v>55</v>
      </c>
      <c r="C27" s="12">
        <v>2193</v>
      </c>
      <c r="D27" s="13">
        <v>870868</v>
      </c>
      <c r="E27" s="12">
        <v>605</v>
      </c>
      <c r="F27" s="13">
        <v>54</v>
      </c>
      <c r="G27" s="21">
        <f t="shared" si="1"/>
        <v>397.11263109895123</v>
      </c>
    </row>
    <row r="28" spans="1:7" s="2" customFormat="1" ht="22.5" customHeight="1" x14ac:dyDescent="0.2">
      <c r="A28" s="6">
        <v>22</v>
      </c>
      <c r="B28" s="11" t="s">
        <v>56</v>
      </c>
      <c r="C28" s="12">
        <v>3345</v>
      </c>
      <c r="D28" s="13">
        <v>269006</v>
      </c>
      <c r="E28" s="12">
        <v>173</v>
      </c>
      <c r="F28" s="13">
        <v>43</v>
      </c>
      <c r="G28" s="21">
        <f t="shared" si="1"/>
        <v>80.420328849028394</v>
      </c>
    </row>
    <row r="29" spans="1:7" s="2" customFormat="1" ht="22.5" customHeight="1" x14ac:dyDescent="0.2">
      <c r="A29" s="10">
        <v>23</v>
      </c>
      <c r="B29" s="11" t="s">
        <v>57</v>
      </c>
      <c r="C29" s="12">
        <v>22</v>
      </c>
      <c r="D29" s="13">
        <v>44280</v>
      </c>
      <c r="E29" s="12">
        <v>2160</v>
      </c>
      <c r="F29" s="13">
        <v>1890</v>
      </c>
      <c r="G29" s="21">
        <f t="shared" si="1"/>
        <v>2012.7272727272727</v>
      </c>
    </row>
    <row r="30" spans="1:7" s="2" customFormat="1" ht="22.5" customHeight="1" x14ac:dyDescent="0.2">
      <c r="A30" s="10">
        <v>24</v>
      </c>
      <c r="B30" s="11" t="s">
        <v>58</v>
      </c>
      <c r="C30" s="12">
        <v>640</v>
      </c>
      <c r="D30" s="13">
        <v>248173</v>
      </c>
      <c r="E30" s="12">
        <v>626</v>
      </c>
      <c r="F30" s="13">
        <v>108</v>
      </c>
      <c r="G30" s="21">
        <f t="shared" si="1"/>
        <v>387.77031249999999</v>
      </c>
    </row>
    <row r="31" spans="1:7" s="2" customFormat="1" ht="22.5" customHeight="1" x14ac:dyDescent="0.2">
      <c r="A31" s="6">
        <v>25</v>
      </c>
      <c r="B31" s="27" t="s">
        <v>59</v>
      </c>
      <c r="C31" s="28">
        <v>6390</v>
      </c>
      <c r="D31" s="29">
        <v>1180894</v>
      </c>
      <c r="E31" s="28">
        <v>324</v>
      </c>
      <c r="F31" s="29">
        <v>90</v>
      </c>
      <c r="G31" s="21">
        <f t="shared" si="1"/>
        <v>184.80344287949922</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18020</v>
      </c>
      <c r="D33" s="8">
        <v>2941002</v>
      </c>
      <c r="E33" s="8">
        <v>540</v>
      </c>
      <c r="F33" s="9">
        <v>86</v>
      </c>
      <c r="G33" s="21">
        <f t="shared" si="1"/>
        <v>163.20765815760265</v>
      </c>
    </row>
    <row r="34" spans="1:7" ht="22.5" customHeight="1" thickBot="1" x14ac:dyDescent="0.25">
      <c r="A34" s="25">
        <v>28</v>
      </c>
      <c r="B34" s="14" t="s">
        <v>61</v>
      </c>
      <c r="C34" s="15">
        <v>1121</v>
      </c>
      <c r="D34" s="16">
        <v>653238</v>
      </c>
      <c r="E34" s="15">
        <v>1080</v>
      </c>
      <c r="F34" s="17">
        <v>65</v>
      </c>
      <c r="G34" s="22">
        <f t="shared" si="1"/>
        <v>582.72792149866189</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69</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6840</v>
      </c>
      <c r="D7" s="9">
        <v>918994</v>
      </c>
      <c r="E7" s="12">
        <v>218</v>
      </c>
      <c r="F7" s="9">
        <v>11</v>
      </c>
      <c r="G7" s="21">
        <f>IF(C7="","",IF(D7/C7&gt;E7,E7,IF(D7/C7&lt;F7,F7,D7/C7)))</f>
        <v>134.35584795321637</v>
      </c>
    </row>
    <row r="8" spans="1:7" s="2" customFormat="1" ht="22.5" customHeight="1" x14ac:dyDescent="0.2">
      <c r="A8" s="10">
        <v>2</v>
      </c>
      <c r="B8" s="11" t="s">
        <v>7</v>
      </c>
      <c r="C8" s="12">
        <v>5360</v>
      </c>
      <c r="D8" s="13">
        <v>891564</v>
      </c>
      <c r="E8" s="12">
        <v>392</v>
      </c>
      <c r="F8" s="13">
        <v>72</v>
      </c>
      <c r="G8" s="21">
        <f t="shared" ref="G8:G34" si="0">IF(C8="","",IF(D8/C8&gt;E8,E8,IF(D8/C8&lt;F8,F8,D8/C8)))</f>
        <v>166.33656716417912</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248</v>
      </c>
      <c r="D10" s="13">
        <v>118060</v>
      </c>
      <c r="E10" s="12">
        <v>756</v>
      </c>
      <c r="F10" s="13">
        <v>130</v>
      </c>
      <c r="G10" s="21">
        <f t="shared" si="0"/>
        <v>476.04838709677421</v>
      </c>
    </row>
    <row r="11" spans="1:7" s="2" customFormat="1" ht="22.5" customHeight="1" x14ac:dyDescent="0.2">
      <c r="A11" s="10">
        <v>5</v>
      </c>
      <c r="B11" s="11" t="s">
        <v>10</v>
      </c>
      <c r="C11" s="12">
        <v>587</v>
      </c>
      <c r="D11" s="13">
        <v>325933</v>
      </c>
      <c r="E11" s="12">
        <v>729</v>
      </c>
      <c r="F11" s="13">
        <v>410</v>
      </c>
      <c r="G11" s="21">
        <f t="shared" si="0"/>
        <v>555.25212947189095</v>
      </c>
    </row>
    <row r="12" spans="1:7" s="2" customFormat="1" ht="22.5" customHeight="1" x14ac:dyDescent="0.2">
      <c r="A12" s="10">
        <v>6</v>
      </c>
      <c r="B12" s="11" t="s">
        <v>11</v>
      </c>
      <c r="C12" s="12">
        <v>42105</v>
      </c>
      <c r="D12" s="13">
        <v>3478892</v>
      </c>
      <c r="E12" s="12">
        <v>231</v>
      </c>
      <c r="F12" s="13">
        <v>1</v>
      </c>
      <c r="G12" s="21">
        <f t="shared" si="0"/>
        <v>82.624201401258759</v>
      </c>
    </row>
    <row r="13" spans="1:7" s="2" customFormat="1" ht="22.5" customHeight="1" x14ac:dyDescent="0.2">
      <c r="A13" s="6">
        <v>7</v>
      </c>
      <c r="B13" s="11" t="s">
        <v>12</v>
      </c>
      <c r="C13" s="12">
        <v>40</v>
      </c>
      <c r="D13" s="13">
        <v>52650</v>
      </c>
      <c r="E13" s="12">
        <v>1620</v>
      </c>
      <c r="F13" s="13">
        <v>1134</v>
      </c>
      <c r="G13" s="21">
        <f t="shared" si="0"/>
        <v>1316.25</v>
      </c>
    </row>
    <row r="14" spans="1:7" s="2" customFormat="1" ht="22.5" customHeight="1" x14ac:dyDescent="0.2">
      <c r="A14" s="10">
        <v>8</v>
      </c>
      <c r="B14" s="11" t="s">
        <v>13</v>
      </c>
      <c r="C14" s="12">
        <v>555</v>
      </c>
      <c r="D14" s="13">
        <v>749349</v>
      </c>
      <c r="E14" s="12">
        <v>1609</v>
      </c>
      <c r="F14" s="13">
        <v>1080</v>
      </c>
      <c r="G14" s="21">
        <f t="shared" si="0"/>
        <v>1350.1783783783783</v>
      </c>
    </row>
    <row r="15" spans="1:7" s="2" customFormat="1" ht="22.5" customHeight="1" x14ac:dyDescent="0.2">
      <c r="A15" s="10">
        <v>9</v>
      </c>
      <c r="B15" s="11" t="s">
        <v>14</v>
      </c>
      <c r="C15" s="12">
        <v>191</v>
      </c>
      <c r="D15" s="13">
        <v>146216</v>
      </c>
      <c r="E15" s="12">
        <v>1242</v>
      </c>
      <c r="F15" s="13">
        <v>140</v>
      </c>
      <c r="G15" s="21">
        <f t="shared" si="0"/>
        <v>765.52879581151831</v>
      </c>
    </row>
    <row r="16" spans="1:7" s="2" customFormat="1" ht="22.5" customHeight="1" x14ac:dyDescent="0.2">
      <c r="A16" s="6">
        <v>10</v>
      </c>
      <c r="B16" s="11" t="s">
        <v>15</v>
      </c>
      <c r="C16" s="12">
        <v>320</v>
      </c>
      <c r="D16" s="13">
        <v>105408</v>
      </c>
      <c r="E16" s="12">
        <v>329</v>
      </c>
      <c r="F16" s="13">
        <v>329</v>
      </c>
      <c r="G16" s="21">
        <f t="shared" si="0"/>
        <v>329</v>
      </c>
    </row>
    <row r="17" spans="1:7" s="2" customFormat="1" ht="22.5" customHeight="1" x14ac:dyDescent="0.2">
      <c r="A17" s="10">
        <v>11</v>
      </c>
      <c r="B17" s="11" t="s">
        <v>16</v>
      </c>
      <c r="C17" s="12">
        <v>7530</v>
      </c>
      <c r="D17" s="13">
        <v>1696406</v>
      </c>
      <c r="E17" s="12">
        <v>310</v>
      </c>
      <c r="F17" s="13">
        <v>1</v>
      </c>
      <c r="G17" s="21">
        <f t="shared" si="0"/>
        <v>225.2863213811421</v>
      </c>
    </row>
    <row r="18" spans="1:7" s="2" customFormat="1" ht="22.5" customHeight="1" x14ac:dyDescent="0.2">
      <c r="A18" s="10">
        <v>12</v>
      </c>
      <c r="B18" s="11" t="s">
        <v>17</v>
      </c>
      <c r="C18" s="12">
        <v>173</v>
      </c>
      <c r="D18" s="13">
        <v>77706</v>
      </c>
      <c r="E18" s="12">
        <v>994</v>
      </c>
      <c r="F18" s="13">
        <v>43</v>
      </c>
      <c r="G18" s="21">
        <f t="shared" si="0"/>
        <v>449.16763005780348</v>
      </c>
    </row>
    <row r="19" spans="1:7" s="2" customFormat="1" ht="22.5" customHeight="1" x14ac:dyDescent="0.2">
      <c r="A19" s="6">
        <v>13</v>
      </c>
      <c r="B19" s="11" t="s">
        <v>18</v>
      </c>
      <c r="C19" s="12">
        <v>6027</v>
      </c>
      <c r="D19" s="13">
        <v>2303759</v>
      </c>
      <c r="E19" s="12">
        <v>540</v>
      </c>
      <c r="F19" s="13">
        <v>65</v>
      </c>
      <c r="G19" s="21">
        <f t="shared" si="0"/>
        <v>382.23975443836071</v>
      </c>
    </row>
    <row r="20" spans="1:7" s="2" customFormat="1" ht="22.5" customHeight="1" x14ac:dyDescent="0.2">
      <c r="A20" s="10">
        <v>14</v>
      </c>
      <c r="B20" s="11" t="s">
        <v>19</v>
      </c>
      <c r="C20" s="12">
        <v>340</v>
      </c>
      <c r="D20" s="13">
        <v>117720</v>
      </c>
      <c r="E20" s="12">
        <v>367</v>
      </c>
      <c r="F20" s="13">
        <v>346</v>
      </c>
      <c r="G20" s="21">
        <f t="shared" si="0"/>
        <v>346.23529411764707</v>
      </c>
    </row>
    <row r="21" spans="1:7" s="2" customFormat="1" ht="22.5" customHeight="1" x14ac:dyDescent="0.2">
      <c r="A21" s="10">
        <v>15</v>
      </c>
      <c r="B21" s="11" t="s">
        <v>20</v>
      </c>
      <c r="C21" s="12">
        <v>823</v>
      </c>
      <c r="D21" s="13">
        <v>301952</v>
      </c>
      <c r="E21" s="12">
        <v>540</v>
      </c>
      <c r="F21" s="13">
        <v>140</v>
      </c>
      <c r="G21" s="21">
        <f t="shared" si="0"/>
        <v>366.89185905224787</v>
      </c>
    </row>
    <row r="22" spans="1:7" s="2" customFormat="1" ht="22.5" customHeight="1" x14ac:dyDescent="0.2">
      <c r="A22" s="6">
        <v>16</v>
      </c>
      <c r="B22" s="11" t="s">
        <v>21</v>
      </c>
      <c r="C22" s="12">
        <v>2022</v>
      </c>
      <c r="D22" s="13">
        <v>913410</v>
      </c>
      <c r="E22" s="12">
        <v>598</v>
      </c>
      <c r="F22" s="13">
        <v>27</v>
      </c>
      <c r="G22" s="21">
        <f t="shared" si="0"/>
        <v>451.73590504451039</v>
      </c>
    </row>
    <row r="23" spans="1:7" s="2" customFormat="1" ht="22.5" customHeight="1" x14ac:dyDescent="0.2">
      <c r="A23" s="10">
        <v>17</v>
      </c>
      <c r="B23" s="11" t="s">
        <v>22</v>
      </c>
      <c r="C23" s="12">
        <v>1448</v>
      </c>
      <c r="D23" s="12">
        <v>878526</v>
      </c>
      <c r="E23" s="12">
        <v>821</v>
      </c>
      <c r="F23" s="13">
        <v>120</v>
      </c>
      <c r="G23" s="21">
        <f t="shared" si="0"/>
        <v>606.71685082872932</v>
      </c>
    </row>
    <row r="24" spans="1:7" s="2" customFormat="1" ht="22.5" customHeight="1" x14ac:dyDescent="0.2">
      <c r="A24" s="10">
        <v>18</v>
      </c>
      <c r="B24" s="11" t="s">
        <v>23</v>
      </c>
      <c r="C24" s="12">
        <v>1912</v>
      </c>
      <c r="D24" s="13">
        <v>497109</v>
      </c>
      <c r="E24" s="12">
        <v>756</v>
      </c>
      <c r="F24" s="13">
        <v>54</v>
      </c>
      <c r="G24" s="21">
        <f t="shared" si="0"/>
        <v>259.99424686192469</v>
      </c>
    </row>
    <row r="25" spans="1:7" s="2" customFormat="1" ht="22.5" customHeight="1" x14ac:dyDescent="0.2">
      <c r="A25" s="6">
        <v>19</v>
      </c>
      <c r="B25" s="11" t="s">
        <v>24</v>
      </c>
      <c r="C25" s="12">
        <v>1573</v>
      </c>
      <c r="D25" s="13">
        <v>54631</v>
      </c>
      <c r="E25" s="12">
        <v>54</v>
      </c>
      <c r="F25" s="13">
        <v>11</v>
      </c>
      <c r="G25" s="21">
        <f t="shared" si="0"/>
        <v>34.730451366815004</v>
      </c>
    </row>
    <row r="26" spans="1:7" s="2" customFormat="1" ht="22.5" customHeight="1" x14ac:dyDescent="0.2">
      <c r="A26" s="10">
        <v>20</v>
      </c>
      <c r="B26" s="11" t="s">
        <v>25</v>
      </c>
      <c r="C26" s="12">
        <v>5434</v>
      </c>
      <c r="D26" s="13">
        <v>2694279</v>
      </c>
      <c r="E26" s="12">
        <v>832</v>
      </c>
      <c r="F26" s="13">
        <v>86</v>
      </c>
      <c r="G26" s="21">
        <f t="shared" si="0"/>
        <v>495.81873389768128</v>
      </c>
    </row>
    <row r="27" spans="1:7" s="2" customFormat="1" ht="22.5" customHeight="1" x14ac:dyDescent="0.2">
      <c r="A27" s="10">
        <v>21</v>
      </c>
      <c r="B27" s="11" t="s">
        <v>26</v>
      </c>
      <c r="C27" s="12">
        <v>2903</v>
      </c>
      <c r="D27" s="13">
        <v>866499</v>
      </c>
      <c r="E27" s="12">
        <v>540</v>
      </c>
      <c r="F27" s="13">
        <v>32</v>
      </c>
      <c r="G27" s="21">
        <f t="shared" si="0"/>
        <v>298.48398208749569</v>
      </c>
    </row>
    <row r="28" spans="1:7" s="2" customFormat="1" ht="22.5" customHeight="1" x14ac:dyDescent="0.2">
      <c r="A28" s="6">
        <v>22</v>
      </c>
      <c r="B28" s="11" t="s">
        <v>27</v>
      </c>
      <c r="C28" s="12">
        <v>970</v>
      </c>
      <c r="D28" s="13">
        <v>105722</v>
      </c>
      <c r="E28" s="12">
        <v>173</v>
      </c>
      <c r="F28" s="13">
        <v>54</v>
      </c>
      <c r="G28" s="21">
        <f t="shared" si="0"/>
        <v>108.99175257731959</v>
      </c>
    </row>
    <row r="29" spans="1:7" s="2" customFormat="1" ht="22.5" customHeight="1" x14ac:dyDescent="0.2">
      <c r="A29" s="10">
        <v>23</v>
      </c>
      <c r="B29" s="11" t="s">
        <v>28</v>
      </c>
      <c r="C29" s="12">
        <v>20</v>
      </c>
      <c r="D29" s="13">
        <v>44604</v>
      </c>
      <c r="E29" s="12">
        <v>2268</v>
      </c>
      <c r="F29" s="13">
        <v>2160</v>
      </c>
      <c r="G29" s="21">
        <f t="shared" si="0"/>
        <v>2230.1999999999998</v>
      </c>
    </row>
    <row r="30" spans="1:7" s="2" customFormat="1" ht="22.5" customHeight="1" x14ac:dyDescent="0.2">
      <c r="A30" s="10">
        <v>24</v>
      </c>
      <c r="B30" s="11" t="s">
        <v>29</v>
      </c>
      <c r="C30" s="12">
        <v>1316</v>
      </c>
      <c r="D30" s="13">
        <v>474844</v>
      </c>
      <c r="E30" s="12">
        <v>540</v>
      </c>
      <c r="F30" s="13">
        <v>132</v>
      </c>
      <c r="G30" s="21">
        <f t="shared" si="0"/>
        <v>360.82370820668694</v>
      </c>
    </row>
    <row r="31" spans="1:7" s="2" customFormat="1" ht="22.5" customHeight="1" x14ac:dyDescent="0.2">
      <c r="A31" s="6">
        <v>25</v>
      </c>
      <c r="B31" s="27" t="s">
        <v>30</v>
      </c>
      <c r="C31" s="12">
        <v>2360</v>
      </c>
      <c r="D31" s="13">
        <v>473796</v>
      </c>
      <c r="E31" s="28">
        <v>292</v>
      </c>
      <c r="F31" s="29">
        <v>167</v>
      </c>
      <c r="G31" s="21">
        <f t="shared" si="0"/>
        <v>200.76101694915255</v>
      </c>
    </row>
    <row r="32" spans="1:7"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14970</v>
      </c>
      <c r="D33" s="13">
        <v>2326482</v>
      </c>
      <c r="E33" s="12">
        <v>184</v>
      </c>
      <c r="F33" s="13">
        <v>86</v>
      </c>
      <c r="G33" s="21">
        <f t="shared" si="0"/>
        <v>155.40961923847695</v>
      </c>
    </row>
    <row r="34" spans="1:7" ht="22.5" customHeight="1" thickBot="1" x14ac:dyDescent="0.25">
      <c r="A34" s="25">
        <v>28</v>
      </c>
      <c r="B34" s="14" t="s">
        <v>32</v>
      </c>
      <c r="C34" s="15">
        <v>1688</v>
      </c>
      <c r="D34" s="15">
        <v>621247</v>
      </c>
      <c r="E34" s="15">
        <v>864</v>
      </c>
      <c r="F34" s="17">
        <v>49</v>
      </c>
      <c r="G34" s="22">
        <f t="shared" si="0"/>
        <v>368.03732227488149</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E4:G4"/>
    <mergeCell ref="B35:D35"/>
    <mergeCell ref="B37:G37"/>
    <mergeCell ref="B38:G38"/>
    <mergeCell ref="D2:G3"/>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120" zoomScaleNormal="120" zoomScaleSheetLayoutView="100" workbookViewId="0">
      <selection activeCell="E4" sqref="E4:G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70</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3930</v>
      </c>
      <c r="D7" s="9">
        <v>511434</v>
      </c>
      <c r="E7" s="12">
        <v>200</v>
      </c>
      <c r="F7" s="9">
        <v>76</v>
      </c>
      <c r="G7" s="21">
        <f>IF(C7="","",IF(D7/C7&gt;E7,E7,IF(D7/C7&lt;F7,F7,D7/C7)))</f>
        <v>130.13587786259541</v>
      </c>
    </row>
    <row r="8" spans="1:7" s="2" customFormat="1" ht="22.5" customHeight="1" x14ac:dyDescent="0.2">
      <c r="A8" s="10">
        <v>2</v>
      </c>
      <c r="B8" s="11" t="s">
        <v>7</v>
      </c>
      <c r="C8" s="12">
        <v>4387</v>
      </c>
      <c r="D8" s="13">
        <v>836763</v>
      </c>
      <c r="E8" s="12">
        <v>248</v>
      </c>
      <c r="F8" s="13">
        <v>59</v>
      </c>
      <c r="G8" s="21">
        <f t="shared" ref="G8:G34" si="0">IF(C8="","",IF(D8/C8&gt;E8,E8,IF(D8/C8&lt;F8,F8,D8/C8)))</f>
        <v>190.73695007978117</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126</v>
      </c>
      <c r="D10" s="13">
        <v>70341</v>
      </c>
      <c r="E10" s="12">
        <v>778</v>
      </c>
      <c r="F10" s="13">
        <v>454</v>
      </c>
      <c r="G10" s="21">
        <f t="shared" si="0"/>
        <v>558.26190476190482</v>
      </c>
    </row>
    <row r="11" spans="1:7" s="2" customFormat="1" ht="22.5" customHeight="1" x14ac:dyDescent="0.2">
      <c r="A11" s="10">
        <v>5</v>
      </c>
      <c r="B11" s="11" t="s">
        <v>10</v>
      </c>
      <c r="C11" s="12">
        <v>1936</v>
      </c>
      <c r="D11" s="13">
        <v>895774</v>
      </c>
      <c r="E11" s="12">
        <v>821</v>
      </c>
      <c r="F11" s="13">
        <v>351</v>
      </c>
      <c r="G11" s="21">
        <f t="shared" si="0"/>
        <v>462.69318181818181</v>
      </c>
    </row>
    <row r="12" spans="1:7" s="2" customFormat="1" ht="22.5" customHeight="1" x14ac:dyDescent="0.2">
      <c r="A12" s="10">
        <v>6</v>
      </c>
      <c r="B12" s="11" t="s">
        <v>11</v>
      </c>
      <c r="C12" s="12">
        <v>30895</v>
      </c>
      <c r="D12" s="13">
        <v>3805631</v>
      </c>
      <c r="E12" s="12">
        <v>195</v>
      </c>
      <c r="F12" s="13">
        <v>13</v>
      </c>
      <c r="G12" s="21">
        <f t="shared" si="0"/>
        <v>123.17951124777473</v>
      </c>
    </row>
    <row r="13" spans="1:7" s="2" customFormat="1" ht="22.5" customHeight="1" x14ac:dyDescent="0.2">
      <c r="A13" s="6">
        <v>7</v>
      </c>
      <c r="B13" s="11" t="s">
        <v>12</v>
      </c>
      <c r="C13" s="12">
        <v>325</v>
      </c>
      <c r="D13" s="13">
        <v>410324</v>
      </c>
      <c r="E13" s="12">
        <v>1620</v>
      </c>
      <c r="F13" s="13">
        <v>1188</v>
      </c>
      <c r="G13" s="21">
        <f t="shared" si="0"/>
        <v>1262.5353846153846</v>
      </c>
    </row>
    <row r="14" spans="1:7" s="2" customFormat="1" ht="22.5" customHeight="1" x14ac:dyDescent="0.2">
      <c r="A14" s="10">
        <v>8</v>
      </c>
      <c r="B14" s="11" t="s">
        <v>13</v>
      </c>
      <c r="C14" s="12">
        <v>813</v>
      </c>
      <c r="D14" s="13">
        <v>1058983</v>
      </c>
      <c r="E14" s="12">
        <v>1724</v>
      </c>
      <c r="F14" s="13">
        <v>1080</v>
      </c>
      <c r="G14" s="21">
        <f t="shared" si="0"/>
        <v>1302.5621156211562</v>
      </c>
    </row>
    <row r="15" spans="1:7" s="2" customFormat="1" ht="22.5" customHeight="1" x14ac:dyDescent="0.2">
      <c r="A15" s="10">
        <v>9</v>
      </c>
      <c r="B15" s="11" t="s">
        <v>14</v>
      </c>
      <c r="C15" s="12">
        <v>459</v>
      </c>
      <c r="D15" s="13">
        <v>425432</v>
      </c>
      <c r="E15" s="12">
        <v>1207</v>
      </c>
      <c r="F15" s="13">
        <v>43</v>
      </c>
      <c r="G15" s="21">
        <f t="shared" si="0"/>
        <v>926.86710239651416</v>
      </c>
    </row>
    <row r="16" spans="1:7" s="2" customFormat="1" ht="22.5" customHeight="1" x14ac:dyDescent="0.2">
      <c r="A16" s="6">
        <v>10</v>
      </c>
      <c r="B16" s="11" t="s">
        <v>15</v>
      </c>
      <c r="C16" s="12">
        <v>690</v>
      </c>
      <c r="D16" s="13">
        <v>155520</v>
      </c>
      <c r="E16" s="12">
        <v>329</v>
      </c>
      <c r="F16" s="13">
        <v>76</v>
      </c>
      <c r="G16" s="34">
        <f>IF(C16="","",IF(D16/C16&gt;E16,E16,IF(D16/C16&lt;F16,F16,D16/C16)))</f>
        <v>225.39130434782609</v>
      </c>
    </row>
    <row r="17" spans="1:13" s="2" customFormat="1" ht="22.5" customHeight="1" x14ac:dyDescent="0.2">
      <c r="A17" s="10">
        <v>11</v>
      </c>
      <c r="B17" s="11" t="s">
        <v>16</v>
      </c>
      <c r="C17" s="12">
        <v>12280</v>
      </c>
      <c r="D17" s="13">
        <v>3280243</v>
      </c>
      <c r="E17" s="12">
        <v>437</v>
      </c>
      <c r="F17" s="13">
        <v>5</v>
      </c>
      <c r="G17" s="34">
        <f t="shared" ref="G17:G20" si="1">IF(C17="","",IF(D17/C17&gt;E17,E17,IF(D17/C17&lt;F17,F17,D17/C17)))</f>
        <v>267.12076547231271</v>
      </c>
    </row>
    <row r="18" spans="1:13" s="2" customFormat="1" ht="22.5" customHeight="1" x14ac:dyDescent="0.2">
      <c r="A18" s="10">
        <v>12</v>
      </c>
      <c r="B18" s="11" t="s">
        <v>17</v>
      </c>
      <c r="C18" s="12">
        <v>408</v>
      </c>
      <c r="D18" s="13">
        <v>211057</v>
      </c>
      <c r="E18" s="12">
        <v>864</v>
      </c>
      <c r="F18" s="13">
        <v>11</v>
      </c>
      <c r="G18" s="34">
        <f t="shared" si="1"/>
        <v>517.29656862745094</v>
      </c>
    </row>
    <row r="19" spans="1:13" s="2" customFormat="1" ht="22.5" customHeight="1" x14ac:dyDescent="0.2">
      <c r="A19" s="6">
        <v>13</v>
      </c>
      <c r="B19" s="11" t="s">
        <v>18</v>
      </c>
      <c r="C19" s="12">
        <v>9341</v>
      </c>
      <c r="D19" s="13">
        <v>3731783</v>
      </c>
      <c r="E19" s="12">
        <v>832</v>
      </c>
      <c r="F19" s="13">
        <v>32</v>
      </c>
      <c r="G19" s="21">
        <f t="shared" si="0"/>
        <v>399.50572743817577</v>
      </c>
    </row>
    <row r="20" spans="1:13" s="2" customFormat="1" ht="22.5" customHeight="1" x14ac:dyDescent="0.2">
      <c r="A20" s="10">
        <v>14</v>
      </c>
      <c r="B20" s="11" t="s">
        <v>19</v>
      </c>
      <c r="C20" s="12">
        <v>490</v>
      </c>
      <c r="D20" s="13">
        <v>142884</v>
      </c>
      <c r="E20" s="12">
        <v>346</v>
      </c>
      <c r="F20" s="13">
        <v>216</v>
      </c>
      <c r="G20" s="34">
        <f t="shared" si="1"/>
        <v>291.60000000000002</v>
      </c>
    </row>
    <row r="21" spans="1:13" s="2" customFormat="1" ht="22.5" customHeight="1" x14ac:dyDescent="0.2">
      <c r="A21" s="10">
        <v>15</v>
      </c>
      <c r="B21" s="11" t="s">
        <v>20</v>
      </c>
      <c r="C21" s="12">
        <v>2512</v>
      </c>
      <c r="D21" s="13">
        <v>1245241</v>
      </c>
      <c r="E21" s="12">
        <v>735</v>
      </c>
      <c r="F21" s="13">
        <v>130</v>
      </c>
      <c r="G21" s="21">
        <f t="shared" si="0"/>
        <v>495.71695859872614</v>
      </c>
    </row>
    <row r="22" spans="1:13" s="2" customFormat="1" ht="22.5" customHeight="1" x14ac:dyDescent="0.2">
      <c r="A22" s="6">
        <v>16</v>
      </c>
      <c r="B22" s="11" t="s">
        <v>21</v>
      </c>
      <c r="C22" s="12">
        <v>8118</v>
      </c>
      <c r="D22" s="13">
        <v>3176420</v>
      </c>
      <c r="E22" s="12">
        <v>667</v>
      </c>
      <c r="F22" s="13">
        <v>243</v>
      </c>
      <c r="G22" s="21">
        <f t="shared" si="0"/>
        <v>391.2811037201281</v>
      </c>
    </row>
    <row r="23" spans="1:13" s="2" customFormat="1" ht="22.5" customHeight="1" x14ac:dyDescent="0.2">
      <c r="A23" s="10">
        <v>17</v>
      </c>
      <c r="B23" s="11" t="s">
        <v>22</v>
      </c>
      <c r="C23" s="12">
        <v>2842</v>
      </c>
      <c r="D23" s="12">
        <v>1886792</v>
      </c>
      <c r="E23" s="12">
        <v>821</v>
      </c>
      <c r="F23" s="13">
        <v>120</v>
      </c>
      <c r="G23" s="21">
        <f t="shared" si="0"/>
        <v>663.89584799437011</v>
      </c>
    </row>
    <row r="24" spans="1:13" s="2" customFormat="1" ht="22.5" customHeight="1" x14ac:dyDescent="0.2">
      <c r="A24" s="10">
        <v>18</v>
      </c>
      <c r="B24" s="11" t="s">
        <v>23</v>
      </c>
      <c r="C24" s="12">
        <v>3539</v>
      </c>
      <c r="D24" s="13">
        <v>869254</v>
      </c>
      <c r="E24" s="12">
        <v>648</v>
      </c>
      <c r="F24" s="13">
        <v>54</v>
      </c>
      <c r="G24" s="21">
        <f t="shared" si="0"/>
        <v>245.62136196665725</v>
      </c>
    </row>
    <row r="25" spans="1:13" s="2" customFormat="1" ht="22.5" customHeight="1" x14ac:dyDescent="0.2">
      <c r="A25" s="6">
        <v>19</v>
      </c>
      <c r="B25" s="11" t="s">
        <v>24</v>
      </c>
      <c r="C25" s="12">
        <v>1914</v>
      </c>
      <c r="D25" s="13">
        <v>92637</v>
      </c>
      <c r="E25" s="12">
        <v>119</v>
      </c>
      <c r="F25" s="13">
        <v>16</v>
      </c>
      <c r="G25" s="21">
        <f t="shared" si="0"/>
        <v>48.399686520376179</v>
      </c>
    </row>
    <row r="26" spans="1:13" s="2" customFormat="1" ht="22.5" customHeight="1" x14ac:dyDescent="0.2">
      <c r="A26" s="10">
        <v>20</v>
      </c>
      <c r="B26" s="11" t="s">
        <v>25</v>
      </c>
      <c r="C26" s="12">
        <v>7712</v>
      </c>
      <c r="D26" s="13">
        <v>2981938</v>
      </c>
      <c r="E26" s="12">
        <v>778</v>
      </c>
      <c r="F26" s="13">
        <v>27</v>
      </c>
      <c r="G26" s="21">
        <f t="shared" si="0"/>
        <v>386.66208506224069</v>
      </c>
    </row>
    <row r="27" spans="1:13" s="2" customFormat="1" ht="22.5" customHeight="1" x14ac:dyDescent="0.2">
      <c r="A27" s="10">
        <v>21</v>
      </c>
      <c r="B27" s="11" t="s">
        <v>26</v>
      </c>
      <c r="C27" s="12">
        <v>6139</v>
      </c>
      <c r="D27" s="13">
        <v>1588967</v>
      </c>
      <c r="E27" s="12">
        <v>605</v>
      </c>
      <c r="F27" s="13">
        <v>22</v>
      </c>
      <c r="G27" s="21">
        <f t="shared" si="0"/>
        <v>258.83156865939077</v>
      </c>
    </row>
    <row r="28" spans="1:13" s="2" customFormat="1" ht="22.5" customHeight="1" x14ac:dyDescent="0.2">
      <c r="A28" s="6">
        <v>22</v>
      </c>
      <c r="B28" s="11" t="s">
        <v>27</v>
      </c>
      <c r="C28" s="12">
        <v>632</v>
      </c>
      <c r="D28" s="13">
        <v>82101</v>
      </c>
      <c r="E28" s="12">
        <v>194</v>
      </c>
      <c r="F28" s="13">
        <v>65</v>
      </c>
      <c r="G28" s="21">
        <f t="shared" si="0"/>
        <v>129.90664556962025</v>
      </c>
    </row>
    <row r="29" spans="1:13" s="2" customFormat="1" ht="22.5" customHeight="1" x14ac:dyDescent="0.45">
      <c r="A29" s="10">
        <v>23</v>
      </c>
      <c r="B29" s="36" t="s">
        <v>28</v>
      </c>
      <c r="C29" s="12">
        <v>75</v>
      </c>
      <c r="D29" s="13">
        <v>140989</v>
      </c>
      <c r="E29" s="12">
        <v>2290</v>
      </c>
      <c r="F29" s="13">
        <v>1431</v>
      </c>
      <c r="G29" s="21">
        <f t="shared" ref="G29" si="2">IF(C29="","",IF(D29/C29&gt;E29,E29,IF(D29/C29&lt;F29,F29,D29/C29)))</f>
        <v>1879.8533333333332</v>
      </c>
      <c r="H29" s="40"/>
      <c r="I29" s="40"/>
      <c r="J29" s="40"/>
      <c r="K29" s="40"/>
      <c r="L29" s="40"/>
      <c r="M29" s="40"/>
    </row>
    <row r="30" spans="1:13" s="2" customFormat="1" ht="22.5" customHeight="1" x14ac:dyDescent="0.2">
      <c r="A30" s="10">
        <v>24</v>
      </c>
      <c r="B30" s="11" t="s">
        <v>29</v>
      </c>
      <c r="C30" s="12">
        <v>1224</v>
      </c>
      <c r="D30" s="13">
        <v>392629</v>
      </c>
      <c r="E30" s="12">
        <v>486</v>
      </c>
      <c r="F30" s="13">
        <v>32</v>
      </c>
      <c r="G30" s="21">
        <f t="shared" si="0"/>
        <v>320.77532679738562</v>
      </c>
    </row>
    <row r="31" spans="1:13" s="2" customFormat="1" ht="22.5" customHeight="1" x14ac:dyDescent="0.2">
      <c r="A31" s="6">
        <v>25</v>
      </c>
      <c r="B31" s="27" t="s">
        <v>30</v>
      </c>
      <c r="C31" s="12">
        <v>9250</v>
      </c>
      <c r="D31" s="13">
        <v>2822008</v>
      </c>
      <c r="E31" s="28">
        <v>356</v>
      </c>
      <c r="F31" s="29">
        <v>202</v>
      </c>
      <c r="G31" s="21">
        <f t="shared" si="0"/>
        <v>305.08194594594596</v>
      </c>
    </row>
    <row r="32" spans="1:13"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23930</v>
      </c>
      <c r="D33" s="13">
        <v>3951450</v>
      </c>
      <c r="E33" s="12">
        <v>243</v>
      </c>
      <c r="F33" s="13">
        <v>5</v>
      </c>
      <c r="G33" s="21">
        <f t="shared" si="0"/>
        <v>165.12536564981195</v>
      </c>
    </row>
    <row r="34" spans="1:7" s="2" customFormat="1" ht="22.5" customHeight="1" thickBot="1" x14ac:dyDescent="0.25">
      <c r="A34" s="25">
        <v>28</v>
      </c>
      <c r="B34" s="14" t="s">
        <v>32</v>
      </c>
      <c r="C34" s="15">
        <v>749</v>
      </c>
      <c r="D34" s="15">
        <v>331647</v>
      </c>
      <c r="E34" s="15">
        <v>810</v>
      </c>
      <c r="F34" s="17">
        <v>86</v>
      </c>
      <c r="G34" s="22">
        <f t="shared" si="0"/>
        <v>442.78638184245659</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tabSelected="1" zoomScaleNormal="100" workbookViewId="0">
      <selection activeCell="G7" sqref="G7"/>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71</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6330</v>
      </c>
      <c r="D7" s="9">
        <v>710640</v>
      </c>
      <c r="E7" s="8">
        <v>194</v>
      </c>
      <c r="F7" s="9">
        <v>43</v>
      </c>
      <c r="G7" s="21">
        <f>IF(C7="","",IF(D7/C7&gt;E7,E7,IF(D7/C7&lt;F7,F7,D7/C7)))</f>
        <v>112.26540284360189</v>
      </c>
      <c r="K7" s="31"/>
    </row>
    <row r="8" spans="1:11" s="2" customFormat="1" ht="22.5" customHeight="1" x14ac:dyDescent="0.2">
      <c r="A8" s="10">
        <v>2</v>
      </c>
      <c r="B8" s="11" t="s">
        <v>7</v>
      </c>
      <c r="C8" s="12">
        <v>2370</v>
      </c>
      <c r="D8" s="13">
        <v>530744</v>
      </c>
      <c r="E8" s="12">
        <v>386</v>
      </c>
      <c r="F8" s="13">
        <v>108</v>
      </c>
      <c r="G8" s="21">
        <f>IF(C8="","",IF(D8/C8&gt;E8,E8,IF(D8/C8&lt;F8,F8,D8/C8)))</f>
        <v>223.94261603375529</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50</v>
      </c>
      <c r="D10" s="13">
        <v>42131</v>
      </c>
      <c r="E10" s="12">
        <v>907</v>
      </c>
      <c r="F10" s="13">
        <v>799</v>
      </c>
      <c r="G10" s="21">
        <f>IF(C10="","",IF(D10/C10&gt;E10,E10,IF(D10/C10&lt;F10,F10,D10/C10)))</f>
        <v>842.62</v>
      </c>
      <c r="K10" s="31"/>
    </row>
    <row r="11" spans="1:11" s="2" customFormat="1" ht="22.5" customHeight="1" x14ac:dyDescent="0.2">
      <c r="A11" s="10">
        <v>5</v>
      </c>
      <c r="B11" s="11" t="s">
        <v>10</v>
      </c>
      <c r="C11" s="12">
        <v>226</v>
      </c>
      <c r="D11" s="13">
        <v>117331</v>
      </c>
      <c r="E11" s="12">
        <v>605</v>
      </c>
      <c r="F11" s="13">
        <v>432</v>
      </c>
      <c r="G11" s="21">
        <f t="shared" ref="G11:G28" si="0">IF(C11="","",IF(D11/C11&gt;E11,E11,IF(D11/C11&lt;F11,F11,D11/C11)))</f>
        <v>519.16371681415933</v>
      </c>
      <c r="K11" s="31"/>
    </row>
    <row r="12" spans="1:11" s="2" customFormat="1" ht="22.5" customHeight="1" x14ac:dyDescent="0.2">
      <c r="A12" s="10">
        <v>6</v>
      </c>
      <c r="B12" s="11" t="s">
        <v>11</v>
      </c>
      <c r="C12" s="12">
        <v>22260</v>
      </c>
      <c r="D12" s="13">
        <v>2853247</v>
      </c>
      <c r="E12" s="12">
        <v>235</v>
      </c>
      <c r="F12" s="13">
        <v>1</v>
      </c>
      <c r="G12" s="21">
        <f>IF(C12="","",IF(D12/C12&gt;E12,E12,IF(D12/C12&lt;F12,F12,D12/C12)))</f>
        <v>128.17821203953278</v>
      </c>
      <c r="K12" s="31"/>
    </row>
    <row r="13" spans="1:11" s="2" customFormat="1" ht="22.5" customHeight="1" x14ac:dyDescent="0.2">
      <c r="A13" s="6">
        <v>7</v>
      </c>
      <c r="B13" s="11" t="s">
        <v>12</v>
      </c>
      <c r="C13" s="12">
        <v>10</v>
      </c>
      <c r="D13" s="13">
        <v>11880</v>
      </c>
      <c r="E13" s="12">
        <v>1188</v>
      </c>
      <c r="F13" s="13">
        <v>1188</v>
      </c>
      <c r="G13" s="21">
        <f>IF(C13="","",IF(D13/C13&gt;E13,E13,IF(D13/C13&lt;F13,F13,D13/C13)))</f>
        <v>1188</v>
      </c>
      <c r="K13" s="31"/>
    </row>
    <row r="14" spans="1:11" s="2" customFormat="1" ht="22.5" customHeight="1" x14ac:dyDescent="0.2">
      <c r="A14" s="10">
        <v>8</v>
      </c>
      <c r="B14" s="11" t="s">
        <v>13</v>
      </c>
      <c r="C14" s="12">
        <v>96</v>
      </c>
      <c r="D14" s="13">
        <v>127332</v>
      </c>
      <c r="E14" s="12">
        <v>1404</v>
      </c>
      <c r="F14" s="13">
        <v>1296</v>
      </c>
      <c r="G14" s="21">
        <f>IF(C14="","",IF(D14/C14&gt;E14,E14,IF(D14/C14&lt;F14,F14,D14/C14)))</f>
        <v>1326.375</v>
      </c>
      <c r="K14" s="31"/>
    </row>
    <row r="15" spans="1:11" s="2" customFormat="1" ht="22.5" customHeight="1" x14ac:dyDescent="0.2">
      <c r="A15" s="10">
        <v>9</v>
      </c>
      <c r="B15" s="11" t="s">
        <v>14</v>
      </c>
      <c r="C15" s="12">
        <v>160</v>
      </c>
      <c r="D15" s="13">
        <v>103528</v>
      </c>
      <c r="E15" s="12">
        <v>1207</v>
      </c>
      <c r="F15" s="13">
        <v>22</v>
      </c>
      <c r="G15" s="21">
        <f>IF(C15="","",IF(D15/C15&gt;E15,E15,IF(D15/C15&lt;F15,F15,D15/C15)))</f>
        <v>647.04999999999995</v>
      </c>
      <c r="K15" s="31"/>
    </row>
    <row r="16" spans="1:11" s="2" customFormat="1" ht="22.5" customHeight="1" x14ac:dyDescent="0.2">
      <c r="A16" s="6">
        <v>10</v>
      </c>
      <c r="B16" s="11" t="s">
        <v>15</v>
      </c>
      <c r="C16" s="12">
        <v>580</v>
      </c>
      <c r="D16" s="13">
        <v>191052</v>
      </c>
      <c r="E16" s="12">
        <v>329</v>
      </c>
      <c r="F16" s="13">
        <v>329</v>
      </c>
      <c r="G16" s="21">
        <f t="shared" si="0"/>
        <v>329</v>
      </c>
      <c r="K16" s="31"/>
    </row>
    <row r="17" spans="1:11" s="2" customFormat="1" ht="22.5" customHeight="1" x14ac:dyDescent="0.2">
      <c r="A17" s="10">
        <v>11</v>
      </c>
      <c r="B17" s="11" t="s">
        <v>16</v>
      </c>
      <c r="C17" s="12">
        <v>5040</v>
      </c>
      <c r="D17" s="13">
        <v>1030914</v>
      </c>
      <c r="E17" s="12">
        <v>281</v>
      </c>
      <c r="F17" s="13">
        <v>3</v>
      </c>
      <c r="G17" s="21">
        <f t="shared" si="0"/>
        <v>204.54642857142858</v>
      </c>
      <c r="K17" s="31"/>
    </row>
    <row r="18" spans="1:11" s="2" customFormat="1" ht="22.5" customHeight="1" x14ac:dyDescent="0.2">
      <c r="A18" s="10">
        <v>12</v>
      </c>
      <c r="B18" s="11" t="s">
        <v>17</v>
      </c>
      <c r="C18" s="12">
        <v>163</v>
      </c>
      <c r="D18" s="13">
        <v>58871</v>
      </c>
      <c r="E18" s="32">
        <v>843</v>
      </c>
      <c r="F18" s="33">
        <v>4</v>
      </c>
      <c r="G18" s="21">
        <f t="shared" si="0"/>
        <v>361.17177914110431</v>
      </c>
      <c r="K18" s="31"/>
    </row>
    <row r="19" spans="1:11" s="2" customFormat="1" ht="22.5" customHeight="1" x14ac:dyDescent="0.2">
      <c r="A19" s="6">
        <v>13</v>
      </c>
      <c r="B19" s="11" t="s">
        <v>18</v>
      </c>
      <c r="C19" s="12">
        <v>3010</v>
      </c>
      <c r="D19" s="13">
        <v>1078585</v>
      </c>
      <c r="E19" s="32">
        <v>497</v>
      </c>
      <c r="F19" s="33">
        <v>108</v>
      </c>
      <c r="G19" s="21">
        <f t="shared" si="0"/>
        <v>358.33388704318935</v>
      </c>
      <c r="K19" s="31"/>
    </row>
    <row r="20" spans="1:11" s="2" customFormat="1" ht="22.5" customHeight="1" x14ac:dyDescent="0.2">
      <c r="A20" s="10">
        <v>14</v>
      </c>
      <c r="B20" s="11" t="s">
        <v>19</v>
      </c>
      <c r="C20" s="12"/>
      <c r="D20" s="13"/>
      <c r="E20" s="32"/>
      <c r="F20" s="33"/>
      <c r="G20" s="21" t="str">
        <f>IF(C20="","",IF(D20/C20&gt;E20,E20,IF(D20/C20&lt;F20,F20,D20/C20)))</f>
        <v/>
      </c>
      <c r="K20" s="31"/>
    </row>
    <row r="21" spans="1:11" s="2" customFormat="1" ht="22.5" customHeight="1" x14ac:dyDescent="0.2">
      <c r="A21" s="10">
        <v>15</v>
      </c>
      <c r="B21" s="11" t="s">
        <v>20</v>
      </c>
      <c r="C21" s="12">
        <v>465</v>
      </c>
      <c r="D21" s="13">
        <v>170391</v>
      </c>
      <c r="E21" s="32">
        <v>562</v>
      </c>
      <c r="F21" s="33">
        <v>238</v>
      </c>
      <c r="G21" s="21">
        <f>IF(C21="","",IF(D21/C21&gt;E21,E21,IF(D21/C21&lt;F21,F21,D21/C21)))</f>
        <v>366.43225806451613</v>
      </c>
      <c r="K21" s="31"/>
    </row>
    <row r="22" spans="1:11" s="2" customFormat="1" ht="22.5" customHeight="1" x14ac:dyDescent="0.2">
      <c r="A22" s="6">
        <v>16</v>
      </c>
      <c r="B22" s="11" t="s">
        <v>21</v>
      </c>
      <c r="C22" s="12">
        <v>1068</v>
      </c>
      <c r="D22" s="12">
        <v>502200</v>
      </c>
      <c r="E22" s="12">
        <v>513</v>
      </c>
      <c r="F22" s="13">
        <v>378</v>
      </c>
      <c r="G22" s="21">
        <f t="shared" si="0"/>
        <v>470.22471910112358</v>
      </c>
      <c r="K22" s="31"/>
    </row>
    <row r="23" spans="1:11" s="2" customFormat="1" ht="22.5" customHeight="1" x14ac:dyDescent="0.2">
      <c r="A23" s="10">
        <v>17</v>
      </c>
      <c r="B23" s="11" t="s">
        <v>22</v>
      </c>
      <c r="C23" s="12">
        <v>1082</v>
      </c>
      <c r="D23" s="13">
        <v>701406</v>
      </c>
      <c r="E23" s="12">
        <v>864</v>
      </c>
      <c r="F23" s="13">
        <v>81</v>
      </c>
      <c r="G23" s="21">
        <f t="shared" si="0"/>
        <v>648.24953789279118</v>
      </c>
      <c r="K23" s="31"/>
    </row>
    <row r="24" spans="1:11" s="2" customFormat="1" ht="22.5" customHeight="1" x14ac:dyDescent="0.2">
      <c r="A24" s="10">
        <v>18</v>
      </c>
      <c r="B24" s="11" t="s">
        <v>23</v>
      </c>
      <c r="C24" s="12">
        <v>2125</v>
      </c>
      <c r="D24" s="13">
        <v>506708</v>
      </c>
      <c r="E24" s="12">
        <v>648</v>
      </c>
      <c r="F24" s="13">
        <v>54</v>
      </c>
      <c r="G24" s="21">
        <f t="shared" si="0"/>
        <v>238.45082352941176</v>
      </c>
      <c r="K24" s="31"/>
    </row>
    <row r="25" spans="1:11" s="2" customFormat="1" ht="22.5" customHeight="1" x14ac:dyDescent="0.2">
      <c r="A25" s="6">
        <v>19</v>
      </c>
      <c r="B25" s="11" t="s">
        <v>24</v>
      </c>
      <c r="C25" s="12">
        <v>815</v>
      </c>
      <c r="D25" s="13">
        <v>50004</v>
      </c>
      <c r="E25" s="12">
        <v>76</v>
      </c>
      <c r="F25" s="13">
        <v>38</v>
      </c>
      <c r="G25" s="21">
        <f t="shared" si="0"/>
        <v>61.354601226993864</v>
      </c>
      <c r="K25" s="31"/>
    </row>
    <row r="26" spans="1:11" s="2" customFormat="1" ht="22.5" customHeight="1" x14ac:dyDescent="0.2">
      <c r="A26" s="10">
        <v>20</v>
      </c>
      <c r="B26" s="11" t="s">
        <v>25</v>
      </c>
      <c r="C26" s="12">
        <v>4725</v>
      </c>
      <c r="D26" s="13">
        <v>1401549</v>
      </c>
      <c r="E26" s="12">
        <v>626</v>
      </c>
      <c r="F26" s="13">
        <v>22</v>
      </c>
      <c r="G26" s="21">
        <f t="shared" si="0"/>
        <v>296.62412698412697</v>
      </c>
      <c r="K26" s="31"/>
    </row>
    <row r="27" spans="1:11" s="2" customFormat="1" ht="22.5" customHeight="1" x14ac:dyDescent="0.2">
      <c r="A27" s="10">
        <v>21</v>
      </c>
      <c r="B27" s="11" t="s">
        <v>26</v>
      </c>
      <c r="C27" s="12">
        <v>3381</v>
      </c>
      <c r="D27" s="13">
        <v>669459</v>
      </c>
      <c r="E27" s="12">
        <v>410</v>
      </c>
      <c r="F27" s="13">
        <v>22</v>
      </c>
      <c r="G27" s="21">
        <f t="shared" si="0"/>
        <v>198.00621118012421</v>
      </c>
      <c r="K27" s="31"/>
    </row>
    <row r="28" spans="1:11" s="2" customFormat="1" ht="22.5" customHeight="1" x14ac:dyDescent="0.2">
      <c r="A28" s="6">
        <v>22</v>
      </c>
      <c r="B28" s="11" t="s">
        <v>27</v>
      </c>
      <c r="C28" s="12">
        <v>770</v>
      </c>
      <c r="D28" s="13">
        <v>85044</v>
      </c>
      <c r="E28" s="12">
        <v>151</v>
      </c>
      <c r="F28" s="13">
        <v>59</v>
      </c>
      <c r="G28" s="21">
        <f t="shared" si="0"/>
        <v>110.44675324675325</v>
      </c>
      <c r="K28" s="31"/>
    </row>
    <row r="29" spans="1:11" s="2" customFormat="1" ht="22.5" customHeight="1" x14ac:dyDescent="0.2">
      <c r="A29" s="10">
        <v>23</v>
      </c>
      <c r="B29" s="11" t="s">
        <v>28</v>
      </c>
      <c r="C29" s="12"/>
      <c r="D29" s="13"/>
      <c r="E29" s="12"/>
      <c r="F29" s="13"/>
      <c r="G29" s="21" t="str">
        <f t="shared" ref="G29" si="1">IF(C29="","",IF(D29/C29&gt;E29,E29,IF(D29/C29&lt;F29,F29,D29/C29)))</f>
        <v/>
      </c>
      <c r="K29" s="31"/>
    </row>
    <row r="30" spans="1:11" s="2" customFormat="1" ht="22.5" customHeight="1" x14ac:dyDescent="0.2">
      <c r="A30" s="10">
        <v>24</v>
      </c>
      <c r="B30" s="11" t="s">
        <v>29</v>
      </c>
      <c r="C30" s="12">
        <v>599</v>
      </c>
      <c r="D30" s="13">
        <v>171990</v>
      </c>
      <c r="E30" s="12">
        <v>389</v>
      </c>
      <c r="F30" s="13">
        <v>43</v>
      </c>
      <c r="G30" s="21">
        <f>IF(C30="","",IF(D30/C30&gt;E30,E30,IF(D30/C30&lt;F30,F30,D30/C30)))</f>
        <v>287.12854757929881</v>
      </c>
      <c r="K30" s="31"/>
    </row>
    <row r="31" spans="1:11" s="2" customFormat="1" ht="22.5" customHeight="1" x14ac:dyDescent="0.2">
      <c r="A31" s="6">
        <v>25</v>
      </c>
      <c r="B31" s="27" t="s">
        <v>30</v>
      </c>
      <c r="C31" s="28">
        <v>3920</v>
      </c>
      <c r="D31" s="29">
        <v>1049944</v>
      </c>
      <c r="E31" s="28">
        <v>313</v>
      </c>
      <c r="F31" s="29">
        <v>153</v>
      </c>
      <c r="G31" s="21">
        <f>IF(C31="","",IF(D31/C31&gt;E31,E31,IF(D31/C31&lt;F31,F31,D31/C31)))</f>
        <v>267.84285714285716</v>
      </c>
      <c r="K31" s="31"/>
    </row>
    <row r="32" spans="1:11" s="2" customFormat="1" ht="22.5" customHeight="1" x14ac:dyDescent="0.2">
      <c r="A32" s="26">
        <v>26</v>
      </c>
      <c r="B32" s="23" t="s">
        <v>36</v>
      </c>
      <c r="C32" s="30"/>
      <c r="D32" s="13"/>
      <c r="E32" s="12"/>
      <c r="F32" s="13"/>
      <c r="G32" s="21" t="str">
        <f>IF(C32="","",IF(D32/C32&gt;E32,E32,IF(D32/C32&lt;F32,F32,D32/C32)))</f>
        <v/>
      </c>
      <c r="K32" s="31"/>
    </row>
    <row r="33" spans="1:11" s="2" customFormat="1" ht="22.5" customHeight="1" x14ac:dyDescent="0.2">
      <c r="A33" s="6">
        <v>27</v>
      </c>
      <c r="B33" s="7" t="s">
        <v>31</v>
      </c>
      <c r="C33" s="8">
        <v>790</v>
      </c>
      <c r="D33" s="8">
        <v>118152</v>
      </c>
      <c r="E33" s="8">
        <v>173</v>
      </c>
      <c r="F33" s="9">
        <v>108</v>
      </c>
      <c r="G33" s="21">
        <f>IF(C33="","",IF(D33/C33&gt;E33,E33,IF(D33/C33&lt;F33,F33,D33/C33)))</f>
        <v>149.55949367088607</v>
      </c>
      <c r="K33" s="31"/>
    </row>
    <row r="34" spans="1:11" ht="22.5" customHeight="1" thickBot="1" x14ac:dyDescent="0.25">
      <c r="A34" s="25">
        <v>28</v>
      </c>
      <c r="B34" s="14" t="s">
        <v>32</v>
      </c>
      <c r="C34" s="15">
        <v>762</v>
      </c>
      <c r="D34" s="16">
        <v>261921</v>
      </c>
      <c r="E34" s="15">
        <v>713</v>
      </c>
      <c r="F34" s="17">
        <v>86</v>
      </c>
      <c r="G34" s="22">
        <f>IF(C34="","",IF(D34/C34&gt;E34,E34,IF(D34/C34&lt;F34,F34,D34/C34)))</f>
        <v>343.72834645669292</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D20" sqref="D20"/>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67</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5180</v>
      </c>
      <c r="D7" s="9">
        <v>776682</v>
      </c>
      <c r="E7" s="8">
        <v>216</v>
      </c>
      <c r="F7" s="9">
        <v>130</v>
      </c>
      <c r="G7" s="21">
        <f t="shared" ref="G7:G34" si="0">IF(C7="","",IF(D7/C7&gt;E7,E7,IF(D7/C7&lt;F7,F7,D7/C7)))</f>
        <v>149.93861003861005</v>
      </c>
    </row>
    <row r="8" spans="1:7" s="2" customFormat="1" ht="22.5" customHeight="1" x14ac:dyDescent="0.2">
      <c r="A8" s="10">
        <v>2</v>
      </c>
      <c r="B8" s="11" t="s">
        <v>7</v>
      </c>
      <c r="C8" s="12">
        <v>7130</v>
      </c>
      <c r="D8" s="13">
        <v>1309543</v>
      </c>
      <c r="E8" s="12">
        <v>378</v>
      </c>
      <c r="F8" s="13">
        <v>76</v>
      </c>
      <c r="G8" s="21">
        <f t="shared" si="0"/>
        <v>183.66661991584851</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196</v>
      </c>
      <c r="D10" s="13">
        <v>131522</v>
      </c>
      <c r="E10" s="12">
        <v>972</v>
      </c>
      <c r="F10" s="13">
        <v>324</v>
      </c>
      <c r="G10" s="21">
        <f t="shared" si="0"/>
        <v>671.03061224489795</v>
      </c>
    </row>
    <row r="11" spans="1:7" s="2" customFormat="1" ht="22.5" customHeight="1" x14ac:dyDescent="0.2">
      <c r="A11" s="10">
        <v>5</v>
      </c>
      <c r="B11" s="11" t="s">
        <v>10</v>
      </c>
      <c r="C11" s="12">
        <v>1357</v>
      </c>
      <c r="D11" s="13">
        <v>612139</v>
      </c>
      <c r="E11" s="12">
        <v>810</v>
      </c>
      <c r="F11" s="13">
        <v>351</v>
      </c>
      <c r="G11" s="21">
        <f t="shared" si="0"/>
        <v>451.09727339719973</v>
      </c>
    </row>
    <row r="12" spans="1:7" s="2" customFormat="1" ht="22.5" customHeight="1" x14ac:dyDescent="0.2">
      <c r="A12" s="10">
        <v>6</v>
      </c>
      <c r="B12" s="11" t="s">
        <v>11</v>
      </c>
      <c r="C12" s="12">
        <v>36120</v>
      </c>
      <c r="D12" s="13">
        <v>3572683</v>
      </c>
      <c r="E12" s="12">
        <v>130</v>
      </c>
      <c r="F12" s="13">
        <v>54</v>
      </c>
      <c r="G12" s="21">
        <f t="shared" si="0"/>
        <v>98.911489479512738</v>
      </c>
    </row>
    <row r="13" spans="1:7" s="2" customFormat="1" ht="22.5" customHeight="1" x14ac:dyDescent="0.2">
      <c r="A13" s="6">
        <v>7</v>
      </c>
      <c r="B13" s="11" t="s">
        <v>12</v>
      </c>
      <c r="C13" s="12">
        <v>293</v>
      </c>
      <c r="D13" s="13">
        <v>338175</v>
      </c>
      <c r="E13" s="12">
        <v>1539</v>
      </c>
      <c r="F13" s="13">
        <v>1134</v>
      </c>
      <c r="G13" s="21">
        <f t="shared" si="0"/>
        <v>1154.1808873720136</v>
      </c>
    </row>
    <row r="14" spans="1:7" s="2" customFormat="1" ht="22.5" customHeight="1" x14ac:dyDescent="0.2">
      <c r="A14" s="10">
        <v>8</v>
      </c>
      <c r="B14" s="11" t="s">
        <v>13</v>
      </c>
      <c r="C14" s="12">
        <v>336</v>
      </c>
      <c r="D14" s="13">
        <v>416016</v>
      </c>
      <c r="E14" s="12">
        <v>1404</v>
      </c>
      <c r="F14" s="13">
        <v>972</v>
      </c>
      <c r="G14" s="21">
        <f t="shared" si="0"/>
        <v>1238.1428571428571</v>
      </c>
    </row>
    <row r="15" spans="1:7" s="2" customFormat="1" ht="22.5" customHeight="1" x14ac:dyDescent="0.2">
      <c r="A15" s="10">
        <v>9</v>
      </c>
      <c r="B15" s="11" t="s">
        <v>14</v>
      </c>
      <c r="C15" s="12">
        <v>438</v>
      </c>
      <c r="D15" s="13">
        <v>327329</v>
      </c>
      <c r="E15" s="12">
        <v>1296</v>
      </c>
      <c r="F15" s="13">
        <v>32</v>
      </c>
      <c r="G15" s="21">
        <f t="shared" si="0"/>
        <v>747.32648401826486</v>
      </c>
    </row>
    <row r="16" spans="1:7" s="2" customFormat="1" ht="22.5" customHeight="1" x14ac:dyDescent="0.2">
      <c r="A16" s="6">
        <v>10</v>
      </c>
      <c r="B16" s="11" t="s">
        <v>15</v>
      </c>
      <c r="C16" s="12">
        <v>130</v>
      </c>
      <c r="D16" s="13">
        <v>46980</v>
      </c>
      <c r="E16" s="12">
        <v>745</v>
      </c>
      <c r="F16" s="13">
        <v>329</v>
      </c>
      <c r="G16" s="21">
        <f t="shared" si="0"/>
        <v>361.38461538461536</v>
      </c>
    </row>
    <row r="17" spans="1:7" s="2" customFormat="1" ht="22.5" customHeight="1" x14ac:dyDescent="0.2">
      <c r="A17" s="10">
        <v>11</v>
      </c>
      <c r="B17" s="11" t="s">
        <v>16</v>
      </c>
      <c r="C17" s="12">
        <v>10920</v>
      </c>
      <c r="D17" s="13">
        <v>2203569</v>
      </c>
      <c r="E17" s="12">
        <v>302</v>
      </c>
      <c r="F17" s="13">
        <v>2</v>
      </c>
      <c r="G17" s="21">
        <f t="shared" si="0"/>
        <v>201.79203296703298</v>
      </c>
    </row>
    <row r="18" spans="1:7" s="2" customFormat="1" ht="22.5" customHeight="1" x14ac:dyDescent="0.2">
      <c r="A18" s="10">
        <v>12</v>
      </c>
      <c r="B18" s="11" t="s">
        <v>17</v>
      </c>
      <c r="C18" s="12">
        <v>257</v>
      </c>
      <c r="D18" s="13">
        <v>251867</v>
      </c>
      <c r="E18" s="12">
        <v>1512</v>
      </c>
      <c r="F18" s="13">
        <v>475</v>
      </c>
      <c r="G18" s="21">
        <f t="shared" si="0"/>
        <v>980.02723735408563</v>
      </c>
    </row>
    <row r="19" spans="1:7" s="2" customFormat="1" ht="22.5" customHeight="1" x14ac:dyDescent="0.2">
      <c r="A19" s="6">
        <v>13</v>
      </c>
      <c r="B19" s="11" t="s">
        <v>18</v>
      </c>
      <c r="C19" s="12">
        <v>5554</v>
      </c>
      <c r="D19" s="13">
        <v>1898187</v>
      </c>
      <c r="E19" s="12">
        <v>552</v>
      </c>
      <c r="F19" s="13">
        <v>86</v>
      </c>
      <c r="G19" s="21">
        <f t="shared" si="0"/>
        <v>341.76935541951747</v>
      </c>
    </row>
    <row r="20" spans="1:7" s="2" customFormat="1" ht="22.5" customHeight="1" x14ac:dyDescent="0.2">
      <c r="A20" s="10">
        <v>14</v>
      </c>
      <c r="B20" s="11" t="s">
        <v>19</v>
      </c>
      <c r="C20" s="12">
        <v>490</v>
      </c>
      <c r="D20" s="13">
        <v>163523</v>
      </c>
      <c r="E20" s="12">
        <v>334</v>
      </c>
      <c r="F20" s="13">
        <v>334</v>
      </c>
      <c r="G20" s="21">
        <f t="shared" si="0"/>
        <v>334</v>
      </c>
    </row>
    <row r="21" spans="1:7" s="2" customFormat="1" ht="22.5" customHeight="1" x14ac:dyDescent="0.2">
      <c r="A21" s="10">
        <v>15</v>
      </c>
      <c r="B21" s="11" t="s">
        <v>20</v>
      </c>
      <c r="C21" s="12">
        <v>1492</v>
      </c>
      <c r="D21" s="13">
        <v>463893</v>
      </c>
      <c r="E21" s="12">
        <v>497</v>
      </c>
      <c r="F21" s="13">
        <v>140</v>
      </c>
      <c r="G21" s="21">
        <f t="shared" si="0"/>
        <v>310.92024128686325</v>
      </c>
    </row>
    <row r="22" spans="1:7" s="2" customFormat="1" ht="22.5" customHeight="1" x14ac:dyDescent="0.2">
      <c r="A22" s="6">
        <v>16</v>
      </c>
      <c r="B22" s="11" t="s">
        <v>21</v>
      </c>
      <c r="C22" s="12">
        <v>5698</v>
      </c>
      <c r="D22" s="13">
        <v>2595429</v>
      </c>
      <c r="E22" s="12">
        <v>675</v>
      </c>
      <c r="F22" s="13">
        <v>297</v>
      </c>
      <c r="G22" s="21">
        <f t="shared" si="0"/>
        <v>455.49824499824501</v>
      </c>
    </row>
    <row r="23" spans="1:7" s="2" customFormat="1" ht="22.5" customHeight="1" x14ac:dyDescent="0.2">
      <c r="A23" s="10">
        <v>17</v>
      </c>
      <c r="B23" s="11" t="s">
        <v>22</v>
      </c>
      <c r="C23" s="12">
        <v>1830</v>
      </c>
      <c r="D23" s="13">
        <v>857844</v>
      </c>
      <c r="E23" s="12">
        <v>648</v>
      </c>
      <c r="F23" s="13">
        <v>234</v>
      </c>
      <c r="G23" s="21">
        <f t="shared" si="0"/>
        <v>468.7672131147541</v>
      </c>
    </row>
    <row r="24" spans="1:7" s="2" customFormat="1" ht="22.5" customHeight="1" x14ac:dyDescent="0.2">
      <c r="A24" s="10">
        <v>18</v>
      </c>
      <c r="B24" s="11" t="s">
        <v>23</v>
      </c>
      <c r="C24" s="12">
        <v>1969</v>
      </c>
      <c r="D24" s="13">
        <v>647911</v>
      </c>
      <c r="E24" s="12">
        <v>648</v>
      </c>
      <c r="F24" s="13">
        <v>54</v>
      </c>
      <c r="G24" s="21">
        <f t="shared" si="0"/>
        <v>329.0558659217877</v>
      </c>
    </row>
    <row r="25" spans="1:7" s="2" customFormat="1" ht="22.5" customHeight="1" x14ac:dyDescent="0.2">
      <c r="A25" s="6">
        <v>19</v>
      </c>
      <c r="B25" s="11" t="s">
        <v>24</v>
      </c>
      <c r="C25" s="12">
        <v>3974</v>
      </c>
      <c r="D25" s="13">
        <v>214920</v>
      </c>
      <c r="E25" s="12">
        <v>97</v>
      </c>
      <c r="F25" s="13">
        <v>16</v>
      </c>
      <c r="G25" s="21">
        <f t="shared" si="0"/>
        <v>54.08152994464016</v>
      </c>
    </row>
    <row r="26" spans="1:7" s="2" customFormat="1" ht="22.5" customHeight="1" x14ac:dyDescent="0.2">
      <c r="A26" s="10">
        <v>20</v>
      </c>
      <c r="B26" s="11" t="s">
        <v>25</v>
      </c>
      <c r="C26" s="12">
        <v>6566</v>
      </c>
      <c r="D26" s="13">
        <v>2567787</v>
      </c>
      <c r="E26" s="12">
        <v>756</v>
      </c>
      <c r="F26" s="13">
        <v>65</v>
      </c>
      <c r="G26" s="21">
        <f t="shared" si="0"/>
        <v>391.07325616813893</v>
      </c>
    </row>
    <row r="27" spans="1:7" s="2" customFormat="1" ht="22.5" customHeight="1" x14ac:dyDescent="0.2">
      <c r="A27" s="10">
        <v>21</v>
      </c>
      <c r="B27" s="11" t="s">
        <v>26</v>
      </c>
      <c r="C27" s="12">
        <v>794</v>
      </c>
      <c r="D27" s="13">
        <v>432427</v>
      </c>
      <c r="E27" s="12">
        <v>1080</v>
      </c>
      <c r="F27" s="13">
        <v>119</v>
      </c>
      <c r="G27" s="21">
        <f t="shared" si="0"/>
        <v>544.61838790931995</v>
      </c>
    </row>
    <row r="28" spans="1:7" s="2" customFormat="1" ht="22.5" customHeight="1" x14ac:dyDescent="0.2">
      <c r="A28" s="6">
        <v>22</v>
      </c>
      <c r="B28" s="11" t="s">
        <v>27</v>
      </c>
      <c r="C28" s="12">
        <v>546</v>
      </c>
      <c r="D28" s="13">
        <v>47707</v>
      </c>
      <c r="E28" s="12">
        <v>194</v>
      </c>
      <c r="F28" s="13">
        <v>22</v>
      </c>
      <c r="G28" s="21">
        <f t="shared" si="0"/>
        <v>87.375457875457869</v>
      </c>
    </row>
    <row r="29" spans="1:7" s="2" customFormat="1" ht="22.5" customHeight="1" x14ac:dyDescent="0.2">
      <c r="A29" s="10">
        <v>23</v>
      </c>
      <c r="B29" s="11" t="s">
        <v>28</v>
      </c>
      <c r="C29" s="12">
        <v>20</v>
      </c>
      <c r="D29" s="13">
        <v>40933</v>
      </c>
      <c r="E29" s="12">
        <v>2293</v>
      </c>
      <c r="F29" s="13">
        <v>1889</v>
      </c>
      <c r="G29" s="21">
        <f>IF(C29="","",IF(D29/C29&gt;E29,E29,IF(D29/C29&lt;F29,F29,D29/C29)))</f>
        <v>2046.65</v>
      </c>
    </row>
    <row r="30" spans="1:7" s="2" customFormat="1" ht="22.5" customHeight="1" x14ac:dyDescent="0.2">
      <c r="A30" s="10">
        <v>24</v>
      </c>
      <c r="B30" s="11" t="s">
        <v>29</v>
      </c>
      <c r="C30" s="12">
        <v>1025</v>
      </c>
      <c r="D30" s="13">
        <v>505818</v>
      </c>
      <c r="E30" s="12">
        <v>950</v>
      </c>
      <c r="F30" s="13">
        <v>54</v>
      </c>
      <c r="G30" s="21">
        <f t="shared" si="0"/>
        <v>493.48097560975611</v>
      </c>
    </row>
    <row r="31" spans="1:7" s="2" customFormat="1" ht="22.5" customHeight="1" x14ac:dyDescent="0.2">
      <c r="A31" s="6">
        <v>25</v>
      </c>
      <c r="B31" s="27" t="s">
        <v>30</v>
      </c>
      <c r="C31" s="12">
        <v>5870</v>
      </c>
      <c r="D31" s="13">
        <v>1466964</v>
      </c>
      <c r="E31" s="12">
        <v>335</v>
      </c>
      <c r="F31" s="13">
        <v>154</v>
      </c>
      <c r="G31" s="21">
        <f t="shared" si="0"/>
        <v>249.90868824531518</v>
      </c>
    </row>
    <row r="32" spans="1:7" s="2" customFormat="1" ht="22.5" customHeight="1" x14ac:dyDescent="0.2">
      <c r="A32" s="26">
        <v>26</v>
      </c>
      <c r="B32" s="23" t="s">
        <v>36</v>
      </c>
      <c r="C32" s="39"/>
      <c r="D32" s="38"/>
      <c r="E32" s="37"/>
      <c r="F32" s="38"/>
      <c r="G32" s="21" t="str">
        <f t="shared" si="0"/>
        <v/>
      </c>
    </row>
    <row r="33" spans="1:7" s="2" customFormat="1" ht="22.5" customHeight="1" x14ac:dyDescent="0.2">
      <c r="A33" s="6">
        <v>27</v>
      </c>
      <c r="B33" s="7" t="s">
        <v>31</v>
      </c>
      <c r="C33" s="12">
        <v>14220</v>
      </c>
      <c r="D33" s="12">
        <v>2506842</v>
      </c>
      <c r="E33" s="12">
        <v>540</v>
      </c>
      <c r="F33" s="13">
        <v>86</v>
      </c>
      <c r="G33" s="21">
        <f t="shared" si="0"/>
        <v>176.28987341772151</v>
      </c>
    </row>
    <row r="34" spans="1:7" ht="22.5" customHeight="1" thickBot="1" x14ac:dyDescent="0.25">
      <c r="A34" s="25">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B35:D35"/>
    <mergeCell ref="B37:G37"/>
    <mergeCell ref="B38:G38"/>
    <mergeCell ref="D2:G3"/>
    <mergeCell ref="E4:G4"/>
    <mergeCell ref="A5:A6"/>
    <mergeCell ref="B5:B6"/>
    <mergeCell ref="C5:C6"/>
    <mergeCell ref="D5:D6"/>
    <mergeCell ref="E5:G5"/>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2025-08-14T04:24:48Z</cp:lastPrinted>
  <dcterms:created xsi:type="dcterms:W3CDTF">2018-07-05T01:15:48Z</dcterms:created>
  <dcterms:modified xsi:type="dcterms:W3CDTF">2025-08-15T04:15:08Z</dcterms:modified>
</cp:coreProperties>
</file>