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5615774B-B22C-46B0-8423-C1173C1AB5E5}" xr6:coauthVersionLast="47" xr6:coauthVersionMax="47" xr10:uidLastSave="{00000000-0000-0000-0000-000000000000}"/>
  <bookViews>
    <workbookView xWindow="-108" yWindow="-108" windowWidth="23256" windowHeight="12456" activeTab="4"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2" l="1"/>
  <c r="G31" i="9"/>
  <c r="G24" i="9"/>
  <c r="G15" i="9"/>
  <c r="G20" i="9"/>
  <c r="G15" i="12"/>
  <c r="G18" i="9"/>
  <c r="G16" i="11"/>
  <c r="G20" i="12"/>
  <c r="G20" i="8"/>
  <c r="G15" i="4"/>
  <c r="G23" i="9"/>
  <c r="G19" i="9"/>
  <c r="G16" i="9"/>
  <c r="G14" i="12"/>
  <c r="G26" i="11"/>
  <c r="G25" i="11"/>
  <c r="G24" i="11"/>
  <c r="G23" i="11"/>
  <c r="G7" i="8"/>
  <c r="G28" i="4"/>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4" i="4"/>
  <c r="G13" i="4"/>
  <c r="G12" i="4"/>
  <c r="G11" i="4"/>
  <c r="G10" i="4"/>
  <c r="G9" i="4"/>
  <c r="G8" i="4"/>
  <c r="G7" i="4"/>
  <c r="G34" i="9"/>
  <c r="G33" i="9"/>
  <c r="G32" i="9"/>
  <c r="G30" i="9"/>
  <c r="G29" i="9"/>
  <c r="G28" i="9"/>
  <c r="G27" i="9"/>
  <c r="G26" i="9"/>
  <c r="G25" i="9"/>
  <c r="G22" i="9"/>
  <c r="G21" i="9"/>
  <c r="G17"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8" i="11"/>
  <c r="G17" i="11"/>
  <c r="G15" i="11"/>
  <c r="G14" i="11"/>
  <c r="G13" i="11"/>
  <c r="G10" i="11"/>
  <c r="G9" i="11"/>
  <c r="G8" i="11"/>
  <c r="G7" i="11"/>
  <c r="G34" i="12"/>
  <c r="G33" i="12"/>
  <c r="G32" i="12"/>
  <c r="G31" i="12"/>
  <c r="G30" i="12"/>
  <c r="G27" i="12"/>
  <c r="G26" i="12"/>
  <c r="G25" i="12"/>
  <c r="G24" i="12"/>
  <c r="G23" i="12"/>
  <c r="G22" i="12"/>
  <c r="G21" i="12"/>
  <c r="G19" i="12"/>
  <c r="G18" i="12"/>
  <c r="G17" i="12"/>
  <c r="G16"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<sst xmlns="http://schemas.openxmlformats.org/spreadsheetml/2006/main" count="321" uniqueCount="72">
  <si>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</si>
  <si>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</si>
  <si>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</si>
  <si>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</si>
  <si>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</si>
  <si>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</si>
  <si>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</si>
  <si>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</si>
  <si>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</si>
  <si>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</si>
  <si>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</si>
  <si>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</si>
  <si>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</si>
  <si>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</si>
  <si>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</si>
  <si>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</si>
  <si>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</si>
  <si>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</si>
  <si>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</si>
  <si>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</si>
  <si>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</si>
  <si>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</si>
  <si>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</si>
  <si>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</si>
  <si>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</si>
  <si>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</si>
  <si>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</si>
  <si>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</si>
  <si>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</si>
  <si>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</si>
  <si>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</si>
  <si>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</si>
  <si>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</si>
  <si>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</si>
  <si>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</si>
  <si>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</si>
  <si>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</si>
  <si>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</si>
  <si>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</si>
  <si>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</si>
  <si>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</si>
  <si>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</si>
  <si>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</si>
  <si>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</si>
  <si>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</si>
  <si>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</si>
  <si>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</si>
  <si>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</si>
  <si>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</si>
  <si>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</si>
  <si>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</si>
  <si>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</si>
  <si>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</si>
  <si>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</si>
  <si>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</si>
  <si>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</si>
  <si>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</si>
  <si>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</si>
  <si>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</si>
  <si>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</si>
  <si>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</si>
  <si>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</si>
  <si>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</si>
  <si>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</si>
  <si>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</si>
  <si>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</si>
  <si>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</si>
  <si>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令和7年7月19日</t>
    <rPh sb="0" eb="2">
      <t>レイワ</t>
    </rPh>
    <rPh sb="3" eb="4">
      <t>ネン</t>
    </rPh>
    <rPh sb="5" eb="6">
      <t>ガツ</t>
    </rPh>
    <rPh sb="8" eb="9">
      <t>ニチ</t>
    </rPh>
    <phoneticPr fontId="2"/>
  </si>
  <si>
    <t>令和7年7月21日</t>
    <rPh sb="0" eb="2">
      <t>レイワ</t>
    </rPh>
    <rPh sb="3" eb="4">
      <t>ネン</t>
    </rPh>
    <rPh sb="5" eb="6">
      <t>ガツ</t>
    </rPh>
    <rPh sb="8" eb="9">
      <t>ニチ</t>
    </rPh>
    <phoneticPr fontId="2"/>
  </si>
  <si>
    <t>令和7年7月22日</t>
    <rPh sb="0" eb="2">
      <t>レイワ</t>
    </rPh>
    <rPh sb="3" eb="4">
      <t>ネン</t>
    </rPh>
    <rPh sb="5" eb="6">
      <t>ガツ</t>
    </rPh>
    <rPh sb="8" eb="9">
      <t>ニチ</t>
    </rPh>
    <phoneticPr fontId="2"/>
  </si>
  <si>
    <t>令和7年7月24日</t>
    <rPh sb="0" eb="2">
      <t>レイワ</t>
    </rPh>
    <rPh sb="3" eb="4">
      <t>ネン</t>
    </rPh>
    <rPh sb="5" eb="6">
      <t>ガツ</t>
    </rPh>
    <rPh sb="8" eb="9">
      <t>ニチ</t>
    </rPh>
    <phoneticPr fontId="2"/>
  </si>
  <si>
    <t>令和7年7月25日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</si>
</sst>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zoomScaleNormal="100" workbookViewId="0">
      <selection activeCell="C26" sqref="C26"/>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68</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6190</v>
      </c>
      <c r="D7" s="13">
        <v>946814</v>
      </c>
      <c r="E7" s="12">
        <v>297</v>
      </c>
      <c r="F7" s="13">
        <v>48</v>
      </c>
      <c r="G7" s="21">
        <f t="shared" ref="G7:G8" si="0">IF(C7="","",IF(D7/C7&gt;E7,E7,IF(D7/C7&lt;F7,F7,D7/C7)))</f>
        <v>152.95864297253635</v>
      </c>
      <c r="H7" s="24"/>
    </row>
    <row r="8" spans="1:8" s="2" customFormat="1" ht="22.5" customHeight="1" x14ac:dyDescent="0.2">
      <c r="A8" s="10">
        <v>2</v>
      </c>
      <c r="B8" s="11" t="s">
        <v>39</v>
      </c>
      <c r="C8" s="12">
        <v>2650</v>
      </c>
      <c r="D8" s="13">
        <v>689025</v>
      </c>
      <c r="E8" s="12">
        <v>378</v>
      </c>
      <c r="F8" s="13">
        <v>130</v>
      </c>
      <c r="G8" s="21">
        <f t="shared" si="0"/>
        <v>260.00943396226415</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62</v>
      </c>
      <c r="D10" s="13">
        <v>39701</v>
      </c>
      <c r="E10" s="12">
        <v>994</v>
      </c>
      <c r="F10" s="13">
        <v>346</v>
      </c>
      <c r="G10" s="21">
        <v>189</v>
      </c>
    </row>
    <row r="11" spans="1:8" s="2" customFormat="1" ht="22.5" customHeight="1" x14ac:dyDescent="0.2">
      <c r="A11" s="10">
        <v>5</v>
      </c>
      <c r="B11" s="11" t="s">
        <v>41</v>
      </c>
      <c r="C11" s="12">
        <v>1338</v>
      </c>
      <c r="D11" s="13">
        <v>525205</v>
      </c>
      <c r="E11" s="12">
        <v>648</v>
      </c>
      <c r="F11" s="13">
        <v>43</v>
      </c>
      <c r="G11" s="21">
        <f t="shared" si="1"/>
        <v>392.52989536621823</v>
      </c>
    </row>
    <row r="12" spans="1:8" s="2" customFormat="1" ht="22.5" customHeight="1" x14ac:dyDescent="0.2">
      <c r="A12" s="10">
        <v>6</v>
      </c>
      <c r="B12" s="11" t="s">
        <v>42</v>
      </c>
      <c r="C12" s="12">
        <v>24465</v>
      </c>
      <c r="D12" s="13">
        <v>2976513</v>
      </c>
      <c r="E12" s="12">
        <v>176</v>
      </c>
      <c r="F12" s="13">
        <v>65</v>
      </c>
      <c r="G12" s="21">
        <f t="shared" si="1"/>
        <v>121.66413243408951</v>
      </c>
    </row>
    <row r="13" spans="1:8" s="2" customFormat="1" ht="22.5" customHeight="1" x14ac:dyDescent="0.2">
      <c r="A13" s="6">
        <v>7</v>
      </c>
      <c r="B13" s="11" t="s">
        <v>43</v>
      </c>
      <c r="C13" s="12">
        <v>140</v>
      </c>
      <c r="D13" s="13">
        <v>164025</v>
      </c>
      <c r="E13" s="12">
        <v>1485</v>
      </c>
      <c r="F13" s="13">
        <v>1134</v>
      </c>
      <c r="G13" s="21">
        <f t="shared" si="1"/>
        <v>1171.6071428571429</v>
      </c>
    </row>
    <row r="14" spans="1:8" s="2" customFormat="1" ht="22.5" customHeight="1" x14ac:dyDescent="0.2">
      <c r="A14" s="10">
        <v>8</v>
      </c>
      <c r="B14" s="11" t="s">
        <v>13</v>
      </c>
      <c r="C14" s="12">
        <v>351</v>
      </c>
      <c r="D14" s="13">
        <v>494251</v>
      </c>
      <c r="E14" s="12">
        <v>1839</v>
      </c>
      <c r="F14" s="13">
        <v>1034</v>
      </c>
      <c r="G14" s="21">
        <f t="shared" si="1"/>
        <v>1408.1225071225072</v>
      </c>
    </row>
    <row r="15" spans="1:8" s="2" customFormat="1" ht="22.5" customHeight="1" x14ac:dyDescent="0.2">
      <c r="A15" s="10">
        <v>9</v>
      </c>
      <c r="B15" s="11" t="s">
        <v>44</v>
      </c>
      <c r="C15" s="12">
        <v>559</v>
      </c>
      <c r="D15" s="13">
        <v>554723</v>
      </c>
      <c r="E15" s="12">
        <v>1296</v>
      </c>
      <c r="F15" s="13">
        <v>43</v>
      </c>
      <c r="G15" s="21">
        <f t="shared" si="1"/>
        <v>992.34883720930236</v>
      </c>
    </row>
    <row r="16" spans="1:8" s="2" customFormat="1" ht="22.5" customHeight="1" x14ac:dyDescent="0.2">
      <c r="A16" s="6">
        <v>10</v>
      </c>
      <c r="B16" s="11" t="s">
        <v>45</v>
      </c>
      <c r="C16" s="12">
        <v>320</v>
      </c>
      <c r="D16" s="13">
        <v>105516</v>
      </c>
      <c r="E16" s="12">
        <v>335</v>
      </c>
      <c r="F16" s="13">
        <v>329</v>
      </c>
      <c r="G16" s="21">
        <f t="shared" si="1"/>
        <v>329.73750000000001</v>
      </c>
    </row>
    <row r="17" spans="1:7" s="2" customFormat="1" ht="22.5" customHeight="1" x14ac:dyDescent="0.2">
      <c r="A17" s="10">
        <v>11</v>
      </c>
      <c r="B17" s="11" t="s">
        <v>46</v>
      </c>
      <c r="C17" s="12">
        <v>11630</v>
      </c>
      <c r="D17" s="13">
        <v>2247970</v>
      </c>
      <c r="E17" s="12">
        <v>252</v>
      </c>
      <c r="F17" s="13">
        <v>1</v>
      </c>
      <c r="G17" s="21">
        <f t="shared" si="1"/>
        <v>193.29062768701633</v>
      </c>
    </row>
    <row r="18" spans="1:7" s="2" customFormat="1" ht="22.5" customHeight="1" x14ac:dyDescent="0.2">
      <c r="A18" s="10">
        <v>12</v>
      </c>
      <c r="B18" s="11" t="s">
        <v>47</v>
      </c>
      <c r="C18" s="12">
        <v>180</v>
      </c>
      <c r="D18" s="13">
        <v>80741</v>
      </c>
      <c r="E18" s="12">
        <v>864</v>
      </c>
      <c r="F18" s="13">
        <v>184</v>
      </c>
      <c r="G18" s="21">
        <f>IF(C18="","",IF(D18/C18&gt;E18,E18,IF(D18/C18&lt;F18,F18,D18/C18)))</f>
        <v>448.56111111111113</v>
      </c>
    </row>
    <row r="19" spans="1:7" s="2" customFormat="1" ht="22.5" customHeight="1" x14ac:dyDescent="0.2">
      <c r="A19" s="6">
        <v>13</v>
      </c>
      <c r="B19" s="11" t="s">
        <v>48</v>
      </c>
      <c r="C19" s="12">
        <v>7846</v>
      </c>
      <c r="D19" s="13">
        <v>2766571</v>
      </c>
      <c r="E19" s="12">
        <v>432</v>
      </c>
      <c r="F19" s="13">
        <v>108</v>
      </c>
      <c r="G19" s="21">
        <f t="shared" si="1"/>
        <v>352.60910017843486</v>
      </c>
    </row>
    <row r="20" spans="1:7" s="2" customFormat="1" ht="22.5" customHeight="1" x14ac:dyDescent="0.2">
      <c r="A20" s="10">
        <v>14</v>
      </c>
      <c r="B20" s="11" t="s">
        <v>19</v>
      </c>
      <c r="C20" s="12">
        <v>1830</v>
      </c>
      <c r="D20" s="13">
        <v>551740</v>
      </c>
      <c r="E20" s="12">
        <v>307</v>
      </c>
      <c r="F20" s="13">
        <v>281</v>
      </c>
      <c r="G20" s="21">
        <f t="shared" si="1"/>
        <v>301.49726775956282</v>
      </c>
    </row>
    <row r="21" spans="1:7" s="2" customFormat="1" ht="22.5" customHeight="1" x14ac:dyDescent="0.2">
      <c r="A21" s="10">
        <v>15</v>
      </c>
      <c r="B21" s="11" t="s">
        <v>49</v>
      </c>
      <c r="C21" s="12">
        <v>2633</v>
      </c>
      <c r="D21" s="13">
        <v>1086745</v>
      </c>
      <c r="E21" s="12">
        <v>626</v>
      </c>
      <c r="F21" s="13">
        <v>281</v>
      </c>
      <c r="G21" s="21">
        <f t="shared" si="1"/>
        <v>412.74022028104821</v>
      </c>
    </row>
    <row r="22" spans="1:7" s="2" customFormat="1" ht="22.5" customHeight="1" x14ac:dyDescent="0.2">
      <c r="A22" s="6">
        <v>16</v>
      </c>
      <c r="B22" s="11" t="s">
        <v>50</v>
      </c>
      <c r="C22" s="12">
        <v>2868</v>
      </c>
      <c r="D22" s="12">
        <v>1172556</v>
      </c>
      <c r="E22" s="12">
        <v>486</v>
      </c>
      <c r="F22" s="13">
        <v>324</v>
      </c>
      <c r="G22" s="21">
        <f t="shared" si="1"/>
        <v>408.84100418410043</v>
      </c>
    </row>
    <row r="23" spans="1:7" s="2" customFormat="1" ht="22.5" customHeight="1" x14ac:dyDescent="0.2">
      <c r="A23" s="10">
        <v>17</v>
      </c>
      <c r="B23" s="11" t="s">
        <v>51</v>
      </c>
      <c r="C23" s="12">
        <v>1835</v>
      </c>
      <c r="D23" s="13">
        <v>769300</v>
      </c>
      <c r="E23" s="12">
        <v>1350</v>
      </c>
      <c r="F23" s="13">
        <v>150</v>
      </c>
      <c r="G23" s="21">
        <f t="shared" si="1"/>
        <v>419.23705722070844</v>
      </c>
    </row>
    <row r="24" spans="1:7" s="2" customFormat="1" ht="22.5" customHeight="1" x14ac:dyDescent="0.2">
      <c r="A24" s="10">
        <v>18</v>
      </c>
      <c r="B24" s="11" t="s">
        <v>52</v>
      </c>
      <c r="C24" s="12">
        <v>3185</v>
      </c>
      <c r="D24" s="13">
        <v>1569328</v>
      </c>
      <c r="E24" s="12">
        <v>1080</v>
      </c>
      <c r="F24" s="13">
        <v>54</v>
      </c>
      <c r="G24" s="21">
        <f t="shared" si="1"/>
        <v>492.72464678178966</v>
      </c>
    </row>
    <row r="25" spans="1:7" s="2" customFormat="1" ht="22.5" customHeight="1" x14ac:dyDescent="0.2">
      <c r="A25" s="6">
        <v>19</v>
      </c>
      <c r="B25" s="11" t="s">
        <v>53</v>
      </c>
      <c r="C25" s="12">
        <v>4263</v>
      </c>
      <c r="D25" s="13">
        <v>331434</v>
      </c>
      <c r="E25" s="12">
        <v>151</v>
      </c>
      <c r="F25" s="13">
        <v>16</v>
      </c>
      <c r="G25" s="21">
        <f t="shared" si="1"/>
        <v>77.746657283603099</v>
      </c>
    </row>
    <row r="26" spans="1:7" s="2" customFormat="1" ht="22.5" customHeight="1" x14ac:dyDescent="0.2">
      <c r="A26" s="10">
        <v>20</v>
      </c>
      <c r="B26" s="11" t="s">
        <v>54</v>
      </c>
      <c r="C26" s="12">
        <v>9021</v>
      </c>
      <c r="D26" s="13">
        <v>1575151</v>
      </c>
      <c r="E26" s="12">
        <v>432</v>
      </c>
      <c r="F26" s="13">
        <v>11</v>
      </c>
      <c r="G26" s="21">
        <f t="shared" si="1"/>
        <v>174.60935594723423</v>
      </c>
    </row>
    <row r="27" spans="1:7" s="2" customFormat="1" ht="22.5" customHeight="1" x14ac:dyDescent="0.2">
      <c r="A27" s="10">
        <v>21</v>
      </c>
      <c r="B27" s="11" t="s">
        <v>55</v>
      </c>
      <c r="C27" s="12">
        <v>1771</v>
      </c>
      <c r="D27" s="13">
        <v>557639</v>
      </c>
      <c r="E27" s="12">
        <v>583</v>
      </c>
      <c r="F27" s="13">
        <v>22</v>
      </c>
      <c r="G27" s="21">
        <f t="shared" si="1"/>
        <v>314.87238848108416</v>
      </c>
    </row>
    <row r="28" spans="1:7" s="2" customFormat="1" ht="22.5" customHeight="1" x14ac:dyDescent="0.2">
      <c r="A28" s="6">
        <v>22</v>
      </c>
      <c r="B28" s="11" t="s">
        <v>56</v>
      </c>
      <c r="C28" s="12">
        <v>644</v>
      </c>
      <c r="D28" s="13">
        <v>138867</v>
      </c>
      <c r="E28" s="12">
        <v>324</v>
      </c>
      <c r="F28" s="13">
        <v>81</v>
      </c>
      <c r="G28" s="21">
        <f t="shared" si="1"/>
        <v>215.63198757763976</v>
      </c>
    </row>
    <row r="29" spans="1:7" s="2" customFormat="1" ht="22.5" customHeight="1" x14ac:dyDescent="0.2">
      <c r="A29" s="10">
        <v>23</v>
      </c>
      <c r="B29" s="11" t="s">
        <v>57</v>
      </c>
      <c r="C29" s="12"/>
      <c r="D29" s="13"/>
      <c r="E29" s="12"/>
      <c r="F29" s="13"/>
      <c r="G29" s="21" t="str">
        <f t="shared" si="1"/>
        <v/>
      </c>
    </row>
    <row r="30" spans="1:7" s="2" customFormat="1" ht="22.5" customHeight="1" x14ac:dyDescent="0.2">
      <c r="A30" s="10">
        <v>24</v>
      </c>
      <c r="B30" s="11" t="s">
        <v>58</v>
      </c>
      <c r="C30" s="12">
        <v>240</v>
      </c>
      <c r="D30" s="13">
        <v>53136</v>
      </c>
      <c r="E30" s="12">
        <v>302</v>
      </c>
      <c r="F30" s="13">
        <v>173</v>
      </c>
      <c r="G30" s="21">
        <f t="shared" si="1"/>
        <v>221.4</v>
      </c>
    </row>
    <row r="31" spans="1:7" s="2" customFormat="1" ht="22.5" customHeight="1" x14ac:dyDescent="0.2">
      <c r="A31" s="6">
        <v>25</v>
      </c>
      <c r="B31" s="27" t="s">
        <v>59</v>
      </c>
      <c r="C31" s="28">
        <v>4970</v>
      </c>
      <c r="D31" s="29">
        <v>823554</v>
      </c>
      <c r="E31" s="28">
        <v>189</v>
      </c>
      <c r="F31" s="29">
        <v>97</v>
      </c>
      <c r="G31" s="21">
        <f t="shared" si="1"/>
        <v>165.70503018108653</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10250</v>
      </c>
      <c r="D33" s="8">
        <v>1284363</v>
      </c>
      <c r="E33" s="8">
        <v>270</v>
      </c>
      <c r="F33" s="9">
        <v>5</v>
      </c>
      <c r="G33" s="21">
        <f t="shared" si="1"/>
        <v>125.30370731707318</v>
      </c>
    </row>
    <row r="34" spans="1:7" ht="22.5" customHeight="1" thickBot="1" x14ac:dyDescent="0.25">
      <c r="A34" s="25">
        <v>28</v>
      </c>
      <c r="B34" s="14" t="s">
        <v>61</v>
      </c>
      <c r="C34" s="15">
        <v>1473</v>
      </c>
      <c r="D34" s="16">
        <v>832637</v>
      </c>
      <c r="E34" s="15">
        <v>972</v>
      </c>
      <c r="F34" s="17">
        <v>248</v>
      </c>
      <c r="G34" s="22">
        <f t="shared" si="1"/>
        <v>565.26612355736597</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zoomScaleNormal="100" workbookViewId="0">
      <selection activeCell="C18" sqref="C18"/>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69</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2930</v>
      </c>
      <c r="D7" s="9">
        <v>375705</v>
      </c>
      <c r="E7" s="12">
        <v>194</v>
      </c>
      <c r="F7" s="9">
        <v>47</v>
      </c>
      <c r="G7" s="21">
        <f>IF(C7="","",IF(D7/C7&gt;E7,E7,IF(D7/C7&lt;F7,F7,D7/C7)))</f>
        <v>128.22696245733789</v>
      </c>
    </row>
    <row r="8" spans="1:7" s="2" customFormat="1" ht="22.5" customHeight="1" x14ac:dyDescent="0.2">
      <c r="A8" s="10">
        <v>2</v>
      </c>
      <c r="B8" s="11" t="s">
        <v>7</v>
      </c>
      <c r="C8" s="12">
        <v>1550</v>
      </c>
      <c r="D8" s="13">
        <v>317628</v>
      </c>
      <c r="E8" s="12">
        <v>378</v>
      </c>
      <c r="F8" s="13">
        <v>130</v>
      </c>
      <c r="G8" s="21">
        <f t="shared" ref="G8:G34" si="0">IF(C8="","",IF(D8/C8&gt;E8,E8,IF(D8/C8&lt;F8,F8,D8/C8)))</f>
        <v>204.92129032258063</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64</v>
      </c>
      <c r="D10" s="13">
        <v>58039</v>
      </c>
      <c r="E10" s="12">
        <v>1210</v>
      </c>
      <c r="F10" s="13">
        <v>713</v>
      </c>
      <c r="G10" s="21">
        <f t="shared" si="0"/>
        <v>906.859375</v>
      </c>
    </row>
    <row r="11" spans="1:7" s="2" customFormat="1" ht="22.5" customHeight="1" x14ac:dyDescent="0.2">
      <c r="A11" s="10">
        <v>5</v>
      </c>
      <c r="B11" s="11" t="s">
        <v>10</v>
      </c>
      <c r="C11" s="12">
        <v>1157</v>
      </c>
      <c r="D11" s="13">
        <v>530820</v>
      </c>
      <c r="E11" s="12">
        <v>778</v>
      </c>
      <c r="F11" s="13">
        <v>216</v>
      </c>
      <c r="G11" s="21">
        <f t="shared" si="0"/>
        <v>458.78997407087297</v>
      </c>
    </row>
    <row r="12" spans="1:7" s="2" customFormat="1" ht="22.5" customHeight="1" x14ac:dyDescent="0.2">
      <c r="A12" s="10">
        <v>6</v>
      </c>
      <c r="B12" s="11" t="s">
        <v>11</v>
      </c>
      <c r="C12" s="12">
        <v>21220</v>
      </c>
      <c r="D12" s="13">
        <v>2024784</v>
      </c>
      <c r="E12" s="12">
        <v>161</v>
      </c>
      <c r="F12" s="13">
        <v>54</v>
      </c>
      <c r="G12" s="21">
        <f t="shared" si="0"/>
        <v>95.418661639962295</v>
      </c>
    </row>
    <row r="13" spans="1:7" s="2" customFormat="1" ht="22.5" customHeight="1" x14ac:dyDescent="0.2">
      <c r="A13" s="6">
        <v>7</v>
      </c>
      <c r="B13" s="11" t="s">
        <v>12</v>
      </c>
      <c r="C13" s="12">
        <v>77</v>
      </c>
      <c r="D13" s="13">
        <v>93474</v>
      </c>
      <c r="E13" s="12">
        <v>4212</v>
      </c>
      <c r="F13" s="13">
        <v>1134</v>
      </c>
      <c r="G13" s="21">
        <f t="shared" si="0"/>
        <v>1213.9480519480519</v>
      </c>
    </row>
    <row r="14" spans="1:7" s="2" customFormat="1" ht="22.5" customHeight="1" x14ac:dyDescent="0.2">
      <c r="A14" s="10">
        <v>8</v>
      </c>
      <c r="B14" s="11" t="s">
        <v>13</v>
      </c>
      <c r="C14" s="12">
        <v>201</v>
      </c>
      <c r="D14" s="13">
        <v>331312</v>
      </c>
      <c r="E14" s="12">
        <v>1839</v>
      </c>
      <c r="F14" s="13">
        <v>1080</v>
      </c>
      <c r="G14" s="21">
        <f t="shared" si="0"/>
        <v>1648.318407960199</v>
      </c>
    </row>
    <row r="15" spans="1:7" s="2" customFormat="1" ht="22.5" customHeight="1" x14ac:dyDescent="0.2">
      <c r="A15" s="10">
        <v>9</v>
      </c>
      <c r="B15" s="11" t="s">
        <v>14</v>
      </c>
      <c r="C15" s="12">
        <v>124</v>
      </c>
      <c r="D15" s="13">
        <v>28759</v>
      </c>
      <c r="E15" s="12">
        <v>972</v>
      </c>
      <c r="F15" s="13">
        <v>43</v>
      </c>
      <c r="G15" s="21">
        <f t="shared" si="0"/>
        <v>231.92741935483872</v>
      </c>
    </row>
    <row r="16" spans="1:7" s="2" customFormat="1" ht="22.5" customHeight="1" x14ac:dyDescent="0.2">
      <c r="A16" s="6">
        <v>10</v>
      </c>
      <c r="B16" s="11" t="s">
        <v>15</v>
      </c>
      <c r="C16" s="12">
        <v>180</v>
      </c>
      <c r="D16" s="13">
        <v>59292</v>
      </c>
      <c r="E16" s="12">
        <v>329</v>
      </c>
      <c r="F16" s="13">
        <v>329</v>
      </c>
      <c r="G16" s="21">
        <f t="shared" si="0"/>
        <v>329</v>
      </c>
    </row>
    <row r="17" spans="1:7" s="2" customFormat="1" ht="22.5" customHeight="1" x14ac:dyDescent="0.2">
      <c r="A17" s="10">
        <v>11</v>
      </c>
      <c r="B17" s="11" t="s">
        <v>16</v>
      </c>
      <c r="C17" s="12">
        <v>5930</v>
      </c>
      <c r="D17" s="13">
        <v>1101263</v>
      </c>
      <c r="E17" s="12">
        <v>243</v>
      </c>
      <c r="F17" s="13">
        <v>97</v>
      </c>
      <c r="G17" s="21">
        <f t="shared" si="0"/>
        <v>185.71045531197302</v>
      </c>
    </row>
    <row r="18" spans="1:7" s="2" customFormat="1" ht="22.5" customHeight="1" x14ac:dyDescent="0.2">
      <c r="A18" s="10">
        <v>12</v>
      </c>
      <c r="B18" s="11" t="s">
        <v>17</v>
      </c>
      <c r="C18" s="12">
        <v>296</v>
      </c>
      <c r="D18" s="13">
        <v>165532</v>
      </c>
      <c r="E18" s="12">
        <v>648</v>
      </c>
      <c r="F18" s="13">
        <v>292</v>
      </c>
      <c r="G18" s="21">
        <f t="shared" si="0"/>
        <v>559.22972972972968</v>
      </c>
    </row>
    <row r="19" spans="1:7" s="2" customFormat="1" ht="22.5" customHeight="1" x14ac:dyDescent="0.2">
      <c r="A19" s="6">
        <v>13</v>
      </c>
      <c r="B19" s="11" t="s">
        <v>18</v>
      </c>
      <c r="C19" s="12">
        <v>4833</v>
      </c>
      <c r="D19" s="13">
        <v>1581682</v>
      </c>
      <c r="E19" s="12">
        <v>432</v>
      </c>
      <c r="F19" s="13">
        <v>119</v>
      </c>
      <c r="G19" s="21">
        <f t="shared" si="0"/>
        <v>327.26712187047383</v>
      </c>
    </row>
    <row r="20" spans="1:7" s="2" customFormat="1" ht="22.5" customHeight="1" x14ac:dyDescent="0.2">
      <c r="A20" s="10">
        <v>14</v>
      </c>
      <c r="B20" s="11" t="s">
        <v>19</v>
      </c>
      <c r="C20" s="12">
        <v>365</v>
      </c>
      <c r="D20" s="13">
        <v>79920</v>
      </c>
      <c r="E20" s="12">
        <v>346</v>
      </c>
      <c r="F20" s="13">
        <v>173</v>
      </c>
      <c r="G20" s="21">
        <f t="shared" si="0"/>
        <v>218.95890410958904</v>
      </c>
    </row>
    <row r="21" spans="1:7" s="2" customFormat="1" ht="22.5" customHeight="1" x14ac:dyDescent="0.2">
      <c r="A21" s="10">
        <v>15</v>
      </c>
      <c r="B21" s="11" t="s">
        <v>20</v>
      </c>
      <c r="C21" s="12">
        <v>812</v>
      </c>
      <c r="D21" s="13">
        <v>324874</v>
      </c>
      <c r="E21" s="12">
        <v>691</v>
      </c>
      <c r="F21" s="13">
        <v>205</v>
      </c>
      <c r="G21" s="21">
        <f t="shared" si="0"/>
        <v>400.09113300492612</v>
      </c>
    </row>
    <row r="22" spans="1:7" s="2" customFormat="1" ht="22.5" customHeight="1" x14ac:dyDescent="0.2">
      <c r="A22" s="6">
        <v>16</v>
      </c>
      <c r="B22" s="11" t="s">
        <v>21</v>
      </c>
      <c r="C22" s="12">
        <v>4579</v>
      </c>
      <c r="D22" s="13">
        <v>2046978</v>
      </c>
      <c r="E22" s="12">
        <v>527</v>
      </c>
      <c r="F22" s="13">
        <v>270</v>
      </c>
      <c r="G22" s="21">
        <f t="shared" si="0"/>
        <v>447.03603406857394</v>
      </c>
    </row>
    <row r="23" spans="1:7" s="2" customFormat="1" ht="22.5" customHeight="1" x14ac:dyDescent="0.2">
      <c r="A23" s="10">
        <v>17</v>
      </c>
      <c r="B23" s="11" t="s">
        <v>22</v>
      </c>
      <c r="C23" s="12">
        <v>508</v>
      </c>
      <c r="D23" s="12">
        <v>209854</v>
      </c>
      <c r="E23" s="12">
        <v>468</v>
      </c>
      <c r="F23" s="13">
        <v>281</v>
      </c>
      <c r="G23" s="21">
        <f t="shared" si="0"/>
        <v>413.09842519685037</v>
      </c>
    </row>
    <row r="24" spans="1:7" s="2" customFormat="1" ht="22.5" customHeight="1" x14ac:dyDescent="0.2">
      <c r="A24" s="10">
        <v>18</v>
      </c>
      <c r="B24" s="11" t="s">
        <v>23</v>
      </c>
      <c r="C24" s="12">
        <v>2201</v>
      </c>
      <c r="D24" s="13">
        <v>1140741</v>
      </c>
      <c r="E24" s="12">
        <v>1188</v>
      </c>
      <c r="F24" s="13">
        <v>54</v>
      </c>
      <c r="G24" s="21">
        <f t="shared" si="0"/>
        <v>518.28305315765556</v>
      </c>
    </row>
    <row r="25" spans="1:7" s="2" customFormat="1" ht="22.5" customHeight="1" x14ac:dyDescent="0.2">
      <c r="A25" s="6">
        <v>19</v>
      </c>
      <c r="B25" s="11" t="s">
        <v>24</v>
      </c>
      <c r="C25" s="12">
        <v>4121</v>
      </c>
      <c r="D25" s="13">
        <v>256240</v>
      </c>
      <c r="E25" s="12">
        <v>86</v>
      </c>
      <c r="F25" s="13">
        <v>22</v>
      </c>
      <c r="G25" s="21">
        <f t="shared" si="0"/>
        <v>62.17908274690609</v>
      </c>
    </row>
    <row r="26" spans="1:7" s="2" customFormat="1" ht="22.5" customHeight="1" x14ac:dyDescent="0.2">
      <c r="A26" s="10">
        <v>20</v>
      </c>
      <c r="B26" s="11" t="s">
        <v>25</v>
      </c>
      <c r="C26" s="12">
        <v>7955</v>
      </c>
      <c r="D26" s="13">
        <v>1756739</v>
      </c>
      <c r="E26" s="12">
        <v>454</v>
      </c>
      <c r="F26" s="13">
        <v>22</v>
      </c>
      <c r="G26" s="21">
        <f t="shared" si="0"/>
        <v>220.83456945317411</v>
      </c>
    </row>
    <row r="27" spans="1:7" s="2" customFormat="1" ht="22.5" customHeight="1" x14ac:dyDescent="0.2">
      <c r="A27" s="10">
        <v>21</v>
      </c>
      <c r="B27" s="11" t="s">
        <v>26</v>
      </c>
      <c r="C27" s="12">
        <v>1243</v>
      </c>
      <c r="D27" s="13">
        <v>377662</v>
      </c>
      <c r="E27" s="12">
        <v>540</v>
      </c>
      <c r="F27" s="13">
        <v>32</v>
      </c>
      <c r="G27" s="21">
        <f t="shared" si="0"/>
        <v>303.83105390185034</v>
      </c>
    </row>
    <row r="28" spans="1:7" s="2" customFormat="1" ht="22.5" customHeight="1" x14ac:dyDescent="0.2">
      <c r="A28" s="6">
        <v>22</v>
      </c>
      <c r="B28" s="11" t="s">
        <v>27</v>
      </c>
      <c r="C28" s="12">
        <v>563</v>
      </c>
      <c r="D28" s="13">
        <v>168870</v>
      </c>
      <c r="E28" s="12">
        <v>529</v>
      </c>
      <c r="F28" s="13">
        <v>162</v>
      </c>
      <c r="G28" s="21">
        <f t="shared" si="0"/>
        <v>299.94671403197157</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720</v>
      </c>
      <c r="D30" s="13">
        <v>263304</v>
      </c>
      <c r="E30" s="12">
        <v>518</v>
      </c>
      <c r="F30" s="13">
        <v>151</v>
      </c>
      <c r="G30" s="21">
        <f t="shared" si="0"/>
        <v>365.7</v>
      </c>
    </row>
    <row r="31" spans="1:7" s="2" customFormat="1" ht="22.5" customHeight="1" x14ac:dyDescent="0.2">
      <c r="A31" s="6">
        <v>25</v>
      </c>
      <c r="B31" s="27" t="s">
        <v>30</v>
      </c>
      <c r="C31" s="12">
        <v>1770</v>
      </c>
      <c r="D31" s="13">
        <v>194573</v>
      </c>
      <c r="E31" s="28">
        <v>184</v>
      </c>
      <c r="F31" s="29">
        <v>90</v>
      </c>
      <c r="G31" s="21">
        <f t="shared" si="0"/>
        <v>109.92824858757062</v>
      </c>
    </row>
    <row r="32" spans="1:7"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15940</v>
      </c>
      <c r="D33" s="13">
        <v>2437830</v>
      </c>
      <c r="E33" s="12">
        <v>178</v>
      </c>
      <c r="F33" s="13">
        <v>86</v>
      </c>
      <c r="G33" s="21">
        <f t="shared" si="0"/>
        <v>152.9378920953576</v>
      </c>
    </row>
    <row r="34" spans="1:7" ht="22.5" customHeight="1" thickBot="1" x14ac:dyDescent="0.25">
      <c r="A34" s="25">
        <v>28</v>
      </c>
      <c r="B34" s="14" t="s">
        <v>32</v>
      </c>
      <c r="C34" s="15">
        <v>2292</v>
      </c>
      <c r="D34" s="15">
        <v>1022550</v>
      </c>
      <c r="E34" s="15">
        <v>918</v>
      </c>
      <c r="F34" s="17">
        <v>162</v>
      </c>
      <c r="G34" s="22">
        <f t="shared" si="0"/>
        <v>446.13874345549738</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E4:G4"/>
    <mergeCell ref="B35:D35"/>
    <mergeCell ref="B37:G37"/>
    <mergeCell ref="B38:G38"/>
    <mergeCell ref="D2:G3"/>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120" zoomScaleNormal="120" zoomScaleSheetLayoutView="100" workbookViewId="0">
      <selection activeCell="C7" sqref="C7:F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70</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7780</v>
      </c>
      <c r="D7" s="9">
        <v>1206285</v>
      </c>
      <c r="E7" s="12">
        <v>219</v>
      </c>
      <c r="F7" s="9">
        <v>1</v>
      </c>
      <c r="G7" s="21">
        <f>IF(C7="","",IF(D7/C7&gt;E7,E7,IF(D7/C7&lt;F7,F7,D7/C7)))</f>
        <v>155.04948586118252</v>
      </c>
    </row>
    <row r="8" spans="1:7" s="2" customFormat="1" ht="22.5" customHeight="1" x14ac:dyDescent="0.2">
      <c r="A8" s="10">
        <v>2</v>
      </c>
      <c r="B8" s="11" t="s">
        <v>7</v>
      </c>
      <c r="C8" s="12">
        <v>4230</v>
      </c>
      <c r="D8" s="13">
        <v>1300806</v>
      </c>
      <c r="E8" s="12">
        <v>443</v>
      </c>
      <c r="F8" s="13">
        <v>140</v>
      </c>
      <c r="G8" s="21">
        <f t="shared" ref="G8:G34" si="0">IF(C8="","",IF(D8/C8&gt;E8,E8,IF(D8/C8&lt;F8,F8,D8/C8)))</f>
        <v>307.51914893617021</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107</v>
      </c>
      <c r="D10" s="13">
        <v>109879</v>
      </c>
      <c r="E10" s="12">
        <v>1188</v>
      </c>
      <c r="F10" s="13">
        <v>864</v>
      </c>
      <c r="G10" s="21">
        <f t="shared" si="0"/>
        <v>1026.9065420560748</v>
      </c>
    </row>
    <row r="11" spans="1:7" s="2" customFormat="1" ht="22.5" customHeight="1" x14ac:dyDescent="0.2">
      <c r="A11" s="10">
        <v>5</v>
      </c>
      <c r="B11" s="11" t="s">
        <v>10</v>
      </c>
      <c r="C11" s="12">
        <v>2039</v>
      </c>
      <c r="D11" s="13">
        <v>671187</v>
      </c>
      <c r="E11" s="12">
        <v>713</v>
      </c>
      <c r="F11" s="13">
        <v>27</v>
      </c>
      <c r="G11" s="21">
        <f t="shared" si="0"/>
        <v>329.17459538989704</v>
      </c>
    </row>
    <row r="12" spans="1:7" s="2" customFormat="1" ht="22.5" customHeight="1" x14ac:dyDescent="0.2">
      <c r="A12" s="10">
        <v>6</v>
      </c>
      <c r="B12" s="11" t="s">
        <v>11</v>
      </c>
      <c r="C12" s="12">
        <v>9950</v>
      </c>
      <c r="D12" s="13">
        <v>1149995</v>
      </c>
      <c r="E12" s="12">
        <v>173</v>
      </c>
      <c r="F12" s="13">
        <v>54</v>
      </c>
      <c r="G12" s="21">
        <f t="shared" si="0"/>
        <v>115.57738693467337</v>
      </c>
    </row>
    <row r="13" spans="1:7" s="2" customFormat="1" ht="22.5" customHeight="1" x14ac:dyDescent="0.2">
      <c r="A13" s="6">
        <v>7</v>
      </c>
      <c r="B13" s="11" t="s">
        <v>12</v>
      </c>
      <c r="C13" s="12">
        <v>200</v>
      </c>
      <c r="D13" s="13">
        <v>230310</v>
      </c>
      <c r="E13" s="12">
        <v>1485</v>
      </c>
      <c r="F13" s="13">
        <v>1134</v>
      </c>
      <c r="G13" s="21">
        <f t="shared" si="0"/>
        <v>1151.55</v>
      </c>
    </row>
    <row r="14" spans="1:7" s="2" customFormat="1" ht="22.5" customHeight="1" x14ac:dyDescent="0.2">
      <c r="A14" s="10">
        <v>8</v>
      </c>
      <c r="B14" s="11" t="s">
        <v>13</v>
      </c>
      <c r="C14" s="12">
        <v>414</v>
      </c>
      <c r="D14" s="13">
        <v>572646</v>
      </c>
      <c r="E14" s="12">
        <v>1839</v>
      </c>
      <c r="F14" s="13">
        <v>804</v>
      </c>
      <c r="G14" s="21">
        <f t="shared" si="0"/>
        <v>1383.2028985507247</v>
      </c>
    </row>
    <row r="15" spans="1:7" s="2" customFormat="1" ht="22.5" customHeight="1" x14ac:dyDescent="0.2">
      <c r="A15" s="10">
        <v>9</v>
      </c>
      <c r="B15" s="11" t="s">
        <v>14</v>
      </c>
      <c r="C15" s="12">
        <v>365</v>
      </c>
      <c r="D15" s="13">
        <v>280495</v>
      </c>
      <c r="E15" s="12">
        <v>1296</v>
      </c>
      <c r="F15" s="13">
        <v>76</v>
      </c>
      <c r="G15" s="21">
        <f t="shared" si="0"/>
        <v>768.47945205479448</v>
      </c>
    </row>
    <row r="16" spans="1:7" s="2" customFormat="1" ht="22.5" customHeight="1" x14ac:dyDescent="0.2">
      <c r="A16" s="6">
        <v>10</v>
      </c>
      <c r="B16" s="11" t="s">
        <v>15</v>
      </c>
      <c r="C16" s="12">
        <v>420</v>
      </c>
      <c r="D16" s="13">
        <v>138348</v>
      </c>
      <c r="E16" s="12">
        <v>329</v>
      </c>
      <c r="F16" s="13">
        <v>329</v>
      </c>
      <c r="G16" s="34">
        <f>IF(C16="","",IF(D16/C16&gt;E16,E16,IF(D16/C16&lt;F16,F16,D16/C16)))</f>
        <v>329</v>
      </c>
    </row>
    <row r="17" spans="1:13" s="2" customFormat="1" ht="22.5" customHeight="1" x14ac:dyDescent="0.2">
      <c r="A17" s="10">
        <v>11</v>
      </c>
      <c r="B17" s="11" t="s">
        <v>16</v>
      </c>
      <c r="C17" s="12">
        <v>10610</v>
      </c>
      <c r="D17" s="13">
        <v>1713390</v>
      </c>
      <c r="E17" s="12">
        <v>228</v>
      </c>
      <c r="F17" s="13">
        <v>1</v>
      </c>
      <c r="G17" s="34">
        <f t="shared" ref="G17:G20" si="1">IF(C17="","",IF(D17/C17&gt;E17,E17,IF(D17/C17&lt;F17,F17,D17/C17)))</f>
        <v>161.48821866163996</v>
      </c>
    </row>
    <row r="18" spans="1:13" s="2" customFormat="1" ht="22.5" customHeight="1" x14ac:dyDescent="0.2">
      <c r="A18" s="10">
        <v>12</v>
      </c>
      <c r="B18" s="11" t="s">
        <v>17</v>
      </c>
      <c r="C18" s="12">
        <v>269</v>
      </c>
      <c r="D18" s="13">
        <v>109547</v>
      </c>
      <c r="E18" s="12">
        <v>907</v>
      </c>
      <c r="F18" s="13">
        <v>162</v>
      </c>
      <c r="G18" s="34">
        <f t="shared" si="1"/>
        <v>407.23791821561338</v>
      </c>
    </row>
    <row r="19" spans="1:13" s="2" customFormat="1" ht="22.5" customHeight="1" x14ac:dyDescent="0.2">
      <c r="A19" s="6">
        <v>13</v>
      </c>
      <c r="B19" s="11" t="s">
        <v>18</v>
      </c>
      <c r="C19" s="12">
        <v>6911</v>
      </c>
      <c r="D19" s="13">
        <v>2200571</v>
      </c>
      <c r="E19" s="12">
        <v>432</v>
      </c>
      <c r="F19" s="13">
        <v>76</v>
      </c>
      <c r="G19" s="21">
        <f t="shared" si="0"/>
        <v>318.41571407900449</v>
      </c>
    </row>
    <row r="20" spans="1:13" s="2" customFormat="1" ht="22.5" customHeight="1" x14ac:dyDescent="0.2">
      <c r="A20" s="10">
        <v>14</v>
      </c>
      <c r="B20" s="11" t="s">
        <v>19</v>
      </c>
      <c r="C20" s="12">
        <v>750</v>
      </c>
      <c r="D20" s="13">
        <v>235116</v>
      </c>
      <c r="E20" s="12">
        <v>351</v>
      </c>
      <c r="F20" s="13">
        <v>173</v>
      </c>
      <c r="G20" s="34">
        <f t="shared" si="1"/>
        <v>313.488</v>
      </c>
    </row>
    <row r="21" spans="1:13" s="2" customFormat="1" ht="22.5" customHeight="1" x14ac:dyDescent="0.2">
      <c r="A21" s="10">
        <v>15</v>
      </c>
      <c r="B21" s="11" t="s">
        <v>20</v>
      </c>
      <c r="C21" s="12">
        <v>2467</v>
      </c>
      <c r="D21" s="13">
        <v>1065745</v>
      </c>
      <c r="E21" s="12">
        <v>552</v>
      </c>
      <c r="F21" s="13">
        <v>238</v>
      </c>
      <c r="G21" s="21">
        <f t="shared" si="0"/>
        <v>432.00040535062828</v>
      </c>
    </row>
    <row r="22" spans="1:13" s="2" customFormat="1" ht="22.5" customHeight="1" x14ac:dyDescent="0.2">
      <c r="A22" s="6">
        <v>16</v>
      </c>
      <c r="B22" s="11" t="s">
        <v>21</v>
      </c>
      <c r="C22" s="12">
        <v>6521</v>
      </c>
      <c r="D22" s="13">
        <v>2701156</v>
      </c>
      <c r="E22" s="12">
        <v>827</v>
      </c>
      <c r="F22" s="13">
        <v>270</v>
      </c>
      <c r="G22" s="21">
        <f t="shared" si="0"/>
        <v>414.22419874252415</v>
      </c>
    </row>
    <row r="23" spans="1:13" s="2" customFormat="1" ht="22.5" customHeight="1" x14ac:dyDescent="0.2">
      <c r="A23" s="10">
        <v>17</v>
      </c>
      <c r="B23" s="11" t="s">
        <v>22</v>
      </c>
      <c r="C23" s="12">
        <v>3634</v>
      </c>
      <c r="D23" s="12">
        <v>1389118</v>
      </c>
      <c r="E23" s="12">
        <v>861</v>
      </c>
      <c r="F23" s="13">
        <v>144</v>
      </c>
      <c r="G23" s="21">
        <f t="shared" si="0"/>
        <v>382.25591634562466</v>
      </c>
    </row>
    <row r="24" spans="1:13" s="2" customFormat="1" ht="22.5" customHeight="1" x14ac:dyDescent="0.2">
      <c r="A24" s="10">
        <v>18</v>
      </c>
      <c r="B24" s="11" t="s">
        <v>23</v>
      </c>
      <c r="C24" s="12">
        <v>3691</v>
      </c>
      <c r="D24" s="13">
        <v>1660978</v>
      </c>
      <c r="E24" s="12">
        <v>1080</v>
      </c>
      <c r="F24" s="13">
        <v>54</v>
      </c>
      <c r="G24" s="21">
        <f t="shared" si="0"/>
        <v>450.00758602004879</v>
      </c>
    </row>
    <row r="25" spans="1:13" s="2" customFormat="1" ht="22.5" customHeight="1" x14ac:dyDescent="0.2">
      <c r="A25" s="6">
        <v>19</v>
      </c>
      <c r="B25" s="11" t="s">
        <v>24</v>
      </c>
      <c r="C25" s="12">
        <v>4599</v>
      </c>
      <c r="D25" s="13">
        <v>167055</v>
      </c>
      <c r="E25" s="12">
        <v>76</v>
      </c>
      <c r="F25" s="13">
        <v>16</v>
      </c>
      <c r="G25" s="21">
        <f t="shared" si="0"/>
        <v>36.324200913242009</v>
      </c>
    </row>
    <row r="26" spans="1:13" s="2" customFormat="1" ht="22.5" customHeight="1" x14ac:dyDescent="0.2">
      <c r="A26" s="10">
        <v>20</v>
      </c>
      <c r="B26" s="11" t="s">
        <v>25</v>
      </c>
      <c r="C26" s="12">
        <v>9152</v>
      </c>
      <c r="D26" s="13">
        <v>2142395</v>
      </c>
      <c r="E26" s="12">
        <v>475</v>
      </c>
      <c r="F26" s="13">
        <v>32</v>
      </c>
      <c r="G26" s="21">
        <f t="shared" si="0"/>
        <v>234.09036276223776</v>
      </c>
    </row>
    <row r="27" spans="1:13" s="2" customFormat="1" ht="22.5" customHeight="1" x14ac:dyDescent="0.2">
      <c r="A27" s="10">
        <v>21</v>
      </c>
      <c r="B27" s="11" t="s">
        <v>26</v>
      </c>
      <c r="C27" s="12">
        <v>1940</v>
      </c>
      <c r="D27" s="13">
        <v>651871</v>
      </c>
      <c r="E27" s="12">
        <v>605</v>
      </c>
      <c r="F27" s="13">
        <v>65</v>
      </c>
      <c r="G27" s="21">
        <f t="shared" si="0"/>
        <v>336.01597938144329</v>
      </c>
    </row>
    <row r="28" spans="1:13" s="2" customFormat="1" ht="22.5" customHeight="1" x14ac:dyDescent="0.2">
      <c r="A28" s="6">
        <v>22</v>
      </c>
      <c r="B28" s="11" t="s">
        <v>27</v>
      </c>
      <c r="C28" s="12">
        <v>1358</v>
      </c>
      <c r="D28" s="13">
        <v>352476</v>
      </c>
      <c r="E28" s="12">
        <v>464</v>
      </c>
      <c r="F28" s="13">
        <v>108</v>
      </c>
      <c r="G28" s="21">
        <f t="shared" si="0"/>
        <v>259.55522827687776</v>
      </c>
    </row>
    <row r="29" spans="1:13" s="2" customFormat="1" ht="22.5" customHeight="1" x14ac:dyDescent="0.45">
      <c r="A29" s="10">
        <v>23</v>
      </c>
      <c r="B29" s="36" t="s">
        <v>28</v>
      </c>
      <c r="C29" s="12">
        <v>13</v>
      </c>
      <c r="D29" s="13">
        <v>23997</v>
      </c>
      <c r="E29" s="12">
        <v>2587</v>
      </c>
      <c r="F29" s="13">
        <v>1436</v>
      </c>
      <c r="G29" s="21">
        <f t="shared" ref="G29" si="2">IF(C29="","",IF(D29/C29&gt;E29,E29,IF(D29/C29&lt;F29,F29,D29/C29)))</f>
        <v>1845.9230769230769</v>
      </c>
      <c r="H29" s="40"/>
      <c r="I29" s="40"/>
      <c r="J29" s="40"/>
      <c r="K29" s="40"/>
      <c r="L29" s="40"/>
      <c r="M29" s="40"/>
    </row>
    <row r="30" spans="1:13" s="2" customFormat="1" ht="22.5" customHeight="1" x14ac:dyDescent="0.2">
      <c r="A30" s="10">
        <v>24</v>
      </c>
      <c r="B30" s="11" t="s">
        <v>29</v>
      </c>
      <c r="C30" s="12">
        <v>830</v>
      </c>
      <c r="D30" s="13">
        <v>228053</v>
      </c>
      <c r="E30" s="12">
        <v>486</v>
      </c>
      <c r="F30" s="13">
        <v>38</v>
      </c>
      <c r="G30" s="21">
        <f t="shared" si="0"/>
        <v>274.76265060240962</v>
      </c>
    </row>
    <row r="31" spans="1:13" s="2" customFormat="1" ht="22.5" customHeight="1" x14ac:dyDescent="0.2">
      <c r="A31" s="6">
        <v>25</v>
      </c>
      <c r="B31" s="27" t="s">
        <v>30</v>
      </c>
      <c r="C31" s="12">
        <v>7310</v>
      </c>
      <c r="D31" s="13">
        <v>1117476</v>
      </c>
      <c r="E31" s="28">
        <v>194</v>
      </c>
      <c r="F31" s="29">
        <v>112</v>
      </c>
      <c r="G31" s="21">
        <f t="shared" si="0"/>
        <v>152.86949384404926</v>
      </c>
    </row>
    <row r="32" spans="1:13" s="2" customFormat="1" ht="22.5" customHeight="1" x14ac:dyDescent="0.2">
      <c r="A32" s="26">
        <v>26</v>
      </c>
      <c r="B32" s="23" t="s">
        <v>36</v>
      </c>
      <c r="C32" s="12">
        <v>149</v>
      </c>
      <c r="D32" s="29">
        <v>133866</v>
      </c>
      <c r="E32" s="12">
        <v>1080</v>
      </c>
      <c r="F32" s="13">
        <v>594</v>
      </c>
      <c r="G32" s="21">
        <f t="shared" si="0"/>
        <v>898.42953020134223</v>
      </c>
    </row>
    <row r="33" spans="1:7" s="2" customFormat="1" ht="22.5" customHeight="1" x14ac:dyDescent="0.2">
      <c r="A33" s="6">
        <v>27</v>
      </c>
      <c r="B33" s="7" t="s">
        <v>31</v>
      </c>
      <c r="C33" s="28">
        <v>17020</v>
      </c>
      <c r="D33" s="13">
        <v>2678238</v>
      </c>
      <c r="E33" s="12">
        <v>167</v>
      </c>
      <c r="F33" s="13">
        <v>86</v>
      </c>
      <c r="G33" s="21">
        <f t="shared" si="0"/>
        <v>157.35828437132784</v>
      </c>
    </row>
    <row r="34" spans="1:7" s="2" customFormat="1" ht="22.5" customHeight="1" thickBot="1" x14ac:dyDescent="0.25">
      <c r="A34" s="25">
        <v>28</v>
      </c>
      <c r="B34" s="14" t="s">
        <v>32</v>
      </c>
      <c r="C34" s="15">
        <v>1738</v>
      </c>
      <c r="D34" s="15">
        <v>899996</v>
      </c>
      <c r="E34" s="15">
        <v>1026</v>
      </c>
      <c r="F34" s="17">
        <v>108</v>
      </c>
      <c r="G34" s="22">
        <f t="shared" si="0"/>
        <v>517.83429228998853</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tabSelected="1"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71</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5950</v>
      </c>
      <c r="D7" s="9">
        <v>997299</v>
      </c>
      <c r="E7" s="8">
        <v>205</v>
      </c>
      <c r="F7" s="9">
        <v>81</v>
      </c>
      <c r="G7" s="21">
        <f>IF(C7="","",IF(D7/C7&gt;E7,E7,IF(D7/C7&lt;F7,F7,D7/C7)))</f>
        <v>167.61327731092436</v>
      </c>
      <c r="K7" s="31"/>
    </row>
    <row r="8" spans="1:11" s="2" customFormat="1" ht="22.5" customHeight="1" x14ac:dyDescent="0.2">
      <c r="A8" s="10">
        <v>2</v>
      </c>
      <c r="B8" s="11" t="s">
        <v>7</v>
      </c>
      <c r="C8" s="12">
        <v>850</v>
      </c>
      <c r="D8" s="13">
        <v>119340</v>
      </c>
      <c r="E8" s="12">
        <v>140</v>
      </c>
      <c r="F8" s="13">
        <v>140</v>
      </c>
      <c r="G8" s="21">
        <f>IF(C8="","",IF(D8/C8&gt;E8,E8,IF(D8/C8&lt;F8,F8,D8/C8)))</f>
        <v>140</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65</v>
      </c>
      <c r="D10" s="13">
        <v>73116</v>
      </c>
      <c r="E10" s="12">
        <v>1253</v>
      </c>
      <c r="F10" s="13">
        <v>1080</v>
      </c>
      <c r="G10" s="21">
        <f>IF(C10="","",IF(D10/C10&gt;E10,E10,IF(D10/C10&lt;F10,F10,D10/C10)))</f>
        <v>1124.8615384615384</v>
      </c>
      <c r="K10" s="31"/>
    </row>
    <row r="11" spans="1:11" s="2" customFormat="1" ht="22.5" customHeight="1" x14ac:dyDescent="0.2">
      <c r="A11" s="10">
        <v>5</v>
      </c>
      <c r="B11" s="11" t="s">
        <v>10</v>
      </c>
      <c r="C11" s="12">
        <v>507</v>
      </c>
      <c r="D11" s="13">
        <v>228636</v>
      </c>
      <c r="E11" s="12">
        <v>475</v>
      </c>
      <c r="F11" s="13">
        <v>432</v>
      </c>
      <c r="G11" s="21">
        <f t="shared" ref="G11:G28" si="0">IF(C11="","",IF(D11/C11&gt;E11,E11,IF(D11/C11&lt;F11,F11,D11/C11)))</f>
        <v>450.95857988165682</v>
      </c>
      <c r="K11" s="31"/>
    </row>
    <row r="12" spans="1:11" s="2" customFormat="1" ht="22.5" customHeight="1" x14ac:dyDescent="0.2">
      <c r="A12" s="10">
        <v>6</v>
      </c>
      <c r="B12" s="11" t="s">
        <v>11</v>
      </c>
      <c r="C12" s="12">
        <v>19355</v>
      </c>
      <c r="D12" s="13">
        <v>2184754</v>
      </c>
      <c r="E12" s="12">
        <v>238</v>
      </c>
      <c r="F12" s="13">
        <v>65</v>
      </c>
      <c r="G12" s="21">
        <f>IF(C12="","",IF(D12/C12&gt;E12,E12,IF(D12/C12&lt;F12,F12,D12/C12)))</f>
        <v>112.87801601653319</v>
      </c>
      <c r="K12" s="31"/>
    </row>
    <row r="13" spans="1:11" s="2" customFormat="1" ht="22.5" customHeight="1" x14ac:dyDescent="0.2">
      <c r="A13" s="6">
        <v>7</v>
      </c>
      <c r="B13" s="11" t="s">
        <v>12</v>
      </c>
      <c r="C13" s="12">
        <v>100</v>
      </c>
      <c r="D13" s="13">
        <v>118665</v>
      </c>
      <c r="E13" s="12">
        <v>1485</v>
      </c>
      <c r="F13" s="13">
        <v>1134</v>
      </c>
      <c r="G13" s="21">
        <f>IF(C13="","",IF(D13/C13&gt;E13,E13,IF(D13/C13&lt;F13,F13,D13/C13)))</f>
        <v>1186.6500000000001</v>
      </c>
      <c r="K13" s="31"/>
    </row>
    <row r="14" spans="1:11" s="2" customFormat="1" ht="22.5" customHeight="1" x14ac:dyDescent="0.2">
      <c r="A14" s="10">
        <v>8</v>
      </c>
      <c r="B14" s="11" t="s">
        <v>13</v>
      </c>
      <c r="C14" s="12">
        <v>156</v>
      </c>
      <c r="D14" s="13">
        <v>190512</v>
      </c>
      <c r="E14" s="12">
        <v>1620</v>
      </c>
      <c r="F14" s="13">
        <v>1080</v>
      </c>
      <c r="G14" s="21">
        <f>IF(C14="","",IF(D14/C14&gt;E14,E14,IF(D14/C14&lt;F14,F14,D14/C14)))</f>
        <v>1221.2307692307693</v>
      </c>
      <c r="K14" s="31"/>
    </row>
    <row r="15" spans="1:11" s="2" customFormat="1" ht="22.5" customHeight="1" x14ac:dyDescent="0.2">
      <c r="A15" s="10">
        <v>9</v>
      </c>
      <c r="B15" s="11" t="s">
        <v>14</v>
      </c>
      <c r="C15" s="12">
        <v>88</v>
      </c>
      <c r="D15" s="13">
        <v>36482</v>
      </c>
      <c r="E15" s="12">
        <v>605</v>
      </c>
      <c r="F15" s="13">
        <v>216</v>
      </c>
      <c r="G15" s="21">
        <f>IF(C15="","",IF(D15/C15&gt;E15,E15,IF(D15/C15&lt;F15,F15,D15/C15)))</f>
        <v>414.56818181818181</v>
      </c>
      <c r="K15" s="31"/>
    </row>
    <row r="16" spans="1:11" s="2" customFormat="1" ht="22.5" customHeight="1" x14ac:dyDescent="0.2">
      <c r="A16" s="6">
        <v>10</v>
      </c>
      <c r="B16" s="11" t="s">
        <v>15</v>
      </c>
      <c r="C16" s="12">
        <v>520</v>
      </c>
      <c r="D16" s="13">
        <v>162432</v>
      </c>
      <c r="E16" s="12">
        <v>329</v>
      </c>
      <c r="F16" s="13">
        <v>108</v>
      </c>
      <c r="G16" s="21">
        <f t="shared" si="0"/>
        <v>312.3692307692308</v>
      </c>
      <c r="K16" s="31"/>
    </row>
    <row r="17" spans="1:11" s="2" customFormat="1" ht="22.5" customHeight="1" x14ac:dyDescent="0.2">
      <c r="A17" s="10">
        <v>11</v>
      </c>
      <c r="B17" s="11" t="s">
        <v>16</v>
      </c>
      <c r="C17" s="12">
        <v>8270</v>
      </c>
      <c r="D17" s="13">
        <v>1394119</v>
      </c>
      <c r="E17" s="12">
        <v>228</v>
      </c>
      <c r="F17" s="13">
        <v>1</v>
      </c>
      <c r="G17" s="21">
        <f t="shared" si="0"/>
        <v>168.57545344619106</v>
      </c>
      <c r="K17" s="31"/>
    </row>
    <row r="18" spans="1:11" s="2" customFormat="1" ht="22.5" customHeight="1" x14ac:dyDescent="0.2">
      <c r="A18" s="10">
        <v>12</v>
      </c>
      <c r="B18" s="11" t="s">
        <v>17</v>
      </c>
      <c r="C18" s="12">
        <v>58</v>
      </c>
      <c r="D18" s="13">
        <v>58622</v>
      </c>
      <c r="E18" s="32">
        <v>1123</v>
      </c>
      <c r="F18" s="33">
        <v>778</v>
      </c>
      <c r="G18" s="21">
        <f t="shared" si="0"/>
        <v>1010.7241379310345</v>
      </c>
      <c r="K18" s="31"/>
    </row>
    <row r="19" spans="1:11" s="2" customFormat="1" ht="22.5" customHeight="1" x14ac:dyDescent="0.2">
      <c r="A19" s="6">
        <v>13</v>
      </c>
      <c r="B19" s="11" t="s">
        <v>18</v>
      </c>
      <c r="C19" s="12">
        <v>4935</v>
      </c>
      <c r="D19" s="13">
        <v>1492853</v>
      </c>
      <c r="E19" s="32">
        <v>400</v>
      </c>
      <c r="F19" s="33">
        <v>86</v>
      </c>
      <c r="G19" s="21">
        <f t="shared" si="0"/>
        <v>302.50314083080042</v>
      </c>
      <c r="K19" s="31"/>
    </row>
    <row r="20" spans="1:11" s="2" customFormat="1" ht="22.5" customHeight="1" x14ac:dyDescent="0.2">
      <c r="A20" s="10">
        <v>14</v>
      </c>
      <c r="B20" s="11" t="s">
        <v>19</v>
      </c>
      <c r="C20" s="12">
        <v>990</v>
      </c>
      <c r="D20" s="13">
        <v>312012</v>
      </c>
      <c r="E20" s="32">
        <v>351</v>
      </c>
      <c r="F20" s="33">
        <v>173</v>
      </c>
      <c r="G20" s="21">
        <f>IF(C20="","",IF(D20/C20&gt;E20,E20,IF(D20/C20&lt;F20,F20,D20/C20)))</f>
        <v>315.16363636363639</v>
      </c>
      <c r="K20" s="31"/>
    </row>
    <row r="21" spans="1:11" s="2" customFormat="1" ht="22.5" customHeight="1" x14ac:dyDescent="0.2">
      <c r="A21" s="10">
        <v>15</v>
      </c>
      <c r="B21" s="11" t="s">
        <v>20</v>
      </c>
      <c r="C21" s="12">
        <v>1012</v>
      </c>
      <c r="D21" s="13">
        <v>449097</v>
      </c>
      <c r="E21" s="32">
        <v>540</v>
      </c>
      <c r="F21" s="33">
        <v>292</v>
      </c>
      <c r="G21" s="21">
        <f>IF(C21="","",IF(D21/C21&gt;E21,E21,IF(D21/C21&lt;F21,F21,D21/C21)))</f>
        <v>443.77173913043481</v>
      </c>
      <c r="K21" s="31"/>
    </row>
    <row r="22" spans="1:11" s="2" customFormat="1" ht="22.5" customHeight="1" x14ac:dyDescent="0.2">
      <c r="A22" s="6">
        <v>16</v>
      </c>
      <c r="B22" s="11" t="s">
        <v>21</v>
      </c>
      <c r="C22" s="12">
        <v>344</v>
      </c>
      <c r="D22" s="12">
        <v>164592</v>
      </c>
      <c r="E22" s="12">
        <v>513</v>
      </c>
      <c r="F22" s="13">
        <v>365</v>
      </c>
      <c r="G22" s="21">
        <f t="shared" si="0"/>
        <v>478.46511627906978</v>
      </c>
      <c r="K22" s="31"/>
    </row>
    <row r="23" spans="1:11" s="2" customFormat="1" ht="22.5" customHeight="1" x14ac:dyDescent="0.2">
      <c r="A23" s="10">
        <v>17</v>
      </c>
      <c r="B23" s="11" t="s">
        <v>22</v>
      </c>
      <c r="C23" s="12">
        <v>2919</v>
      </c>
      <c r="D23" s="13">
        <v>1086685</v>
      </c>
      <c r="E23" s="12">
        <v>1188</v>
      </c>
      <c r="F23" s="13">
        <v>120</v>
      </c>
      <c r="G23" s="21">
        <f t="shared" si="0"/>
        <v>372.27989037341553</v>
      </c>
      <c r="K23" s="31"/>
    </row>
    <row r="24" spans="1:11" s="2" customFormat="1" ht="22.5" customHeight="1" x14ac:dyDescent="0.2">
      <c r="A24" s="10">
        <v>18</v>
      </c>
      <c r="B24" s="11" t="s">
        <v>23</v>
      </c>
      <c r="C24" s="12">
        <v>1856</v>
      </c>
      <c r="D24" s="13">
        <v>966753</v>
      </c>
      <c r="E24" s="12">
        <v>1188</v>
      </c>
      <c r="F24" s="13">
        <v>54</v>
      </c>
      <c r="G24" s="21">
        <f t="shared" si="0"/>
        <v>520.87984913793105</v>
      </c>
      <c r="K24" s="31"/>
    </row>
    <row r="25" spans="1:11" s="2" customFormat="1" ht="22.5" customHeight="1" x14ac:dyDescent="0.2">
      <c r="A25" s="6">
        <v>19</v>
      </c>
      <c r="B25" s="11" t="s">
        <v>24</v>
      </c>
      <c r="C25" s="12">
        <v>1084</v>
      </c>
      <c r="D25" s="13">
        <v>35353</v>
      </c>
      <c r="E25" s="12">
        <v>54</v>
      </c>
      <c r="F25" s="13">
        <v>11</v>
      </c>
      <c r="G25" s="21">
        <f t="shared" si="0"/>
        <v>32.613468634686349</v>
      </c>
      <c r="K25" s="31"/>
    </row>
    <row r="26" spans="1:11" s="2" customFormat="1" ht="22.5" customHeight="1" x14ac:dyDescent="0.2">
      <c r="A26" s="10">
        <v>20</v>
      </c>
      <c r="B26" s="11" t="s">
        <v>25</v>
      </c>
      <c r="C26" s="12">
        <v>2941</v>
      </c>
      <c r="D26" s="13">
        <v>786135</v>
      </c>
      <c r="E26" s="12">
        <v>562</v>
      </c>
      <c r="F26" s="13">
        <v>11</v>
      </c>
      <c r="G26" s="21">
        <f t="shared" si="0"/>
        <v>267.30193811628698</v>
      </c>
      <c r="K26" s="31"/>
    </row>
    <row r="27" spans="1:11" s="2" customFormat="1" ht="22.5" customHeight="1" x14ac:dyDescent="0.2">
      <c r="A27" s="10">
        <v>21</v>
      </c>
      <c r="B27" s="11" t="s">
        <v>26</v>
      </c>
      <c r="C27" s="12">
        <v>980</v>
      </c>
      <c r="D27" s="13">
        <v>403698</v>
      </c>
      <c r="E27" s="12">
        <v>756</v>
      </c>
      <c r="F27" s="13">
        <v>59</v>
      </c>
      <c r="G27" s="21">
        <f t="shared" si="0"/>
        <v>411.93673469387755</v>
      </c>
      <c r="K27" s="31"/>
    </row>
    <row r="28" spans="1:11" s="2" customFormat="1" ht="22.5" customHeight="1" x14ac:dyDescent="0.2">
      <c r="A28" s="6">
        <v>22</v>
      </c>
      <c r="B28" s="11" t="s">
        <v>27</v>
      </c>
      <c r="C28" s="12">
        <v>694</v>
      </c>
      <c r="D28" s="13">
        <v>98523</v>
      </c>
      <c r="E28" s="12">
        <v>238</v>
      </c>
      <c r="F28" s="13">
        <v>54</v>
      </c>
      <c r="G28" s="21">
        <f t="shared" si="0"/>
        <v>141.96397694524495</v>
      </c>
      <c r="K28" s="31"/>
    </row>
    <row r="29" spans="1:11" s="2" customFormat="1" ht="22.5" customHeight="1" x14ac:dyDescent="0.2">
      <c r="A29" s="10">
        <v>23</v>
      </c>
      <c r="B29" s="11" t="s">
        <v>28</v>
      </c>
      <c r="C29" s="12"/>
      <c r="D29" s="13"/>
      <c r="E29" s="12"/>
      <c r="F29" s="13"/>
      <c r="G29" s="21" t="str">
        <f t="shared" ref="G29" si="1">IF(C29="","",IF(D29/C29&gt;E29,E29,IF(D29/C29&lt;F29,F29,D29/C29)))</f>
        <v/>
      </c>
      <c r="K29" s="31"/>
    </row>
    <row r="30" spans="1:11" s="2" customFormat="1" ht="22.5" customHeight="1" x14ac:dyDescent="0.2">
      <c r="A30" s="10">
        <v>24</v>
      </c>
      <c r="B30" s="11" t="s">
        <v>29</v>
      </c>
      <c r="C30" s="12">
        <v>495</v>
      </c>
      <c r="D30" s="13">
        <v>241866</v>
      </c>
      <c r="E30" s="12">
        <v>540</v>
      </c>
      <c r="F30" s="13">
        <v>432</v>
      </c>
      <c r="G30" s="21">
        <f>IF(C30="","",IF(D30/C30&gt;E30,E30,IF(D30/C30&lt;F30,F30,D30/C30)))</f>
        <v>488.61818181818182</v>
      </c>
      <c r="K30" s="31"/>
    </row>
    <row r="31" spans="1:11" s="2" customFormat="1" ht="22.5" customHeight="1" x14ac:dyDescent="0.2">
      <c r="A31" s="6">
        <v>25</v>
      </c>
      <c r="B31" s="27" t="s">
        <v>30</v>
      </c>
      <c r="C31" s="28">
        <v>4290</v>
      </c>
      <c r="D31" s="29">
        <v>592542</v>
      </c>
      <c r="E31" s="28">
        <v>313</v>
      </c>
      <c r="F31" s="29">
        <v>86</v>
      </c>
      <c r="G31" s="21">
        <f>IF(C31="","",IF(D31/C31&gt;E31,E31,IF(D31/C31&lt;F31,F31,D31/C31)))</f>
        <v>138.12167832167833</v>
      </c>
      <c r="K31" s="31"/>
    </row>
    <row r="32" spans="1:11" s="2" customFormat="1" ht="22.5" customHeight="1" x14ac:dyDescent="0.2">
      <c r="A32" s="26">
        <v>26</v>
      </c>
      <c r="B32" s="23" t="s">
        <v>36</v>
      </c>
      <c r="C32" s="30">
        <v>70</v>
      </c>
      <c r="D32" s="13">
        <v>82080</v>
      </c>
      <c r="E32" s="12">
        <v>1296</v>
      </c>
      <c r="F32" s="13">
        <v>972</v>
      </c>
      <c r="G32" s="21">
        <f>IF(C32="","",IF(D32/C32&gt;E32,E32,IF(D32/C32&lt;F32,F32,D32/C32)))</f>
        <v>1172.5714285714287</v>
      </c>
      <c r="K32" s="31"/>
    </row>
    <row r="33" spans="1:11" s="2" customFormat="1" ht="22.5" customHeight="1" x14ac:dyDescent="0.2">
      <c r="A33" s="6">
        <v>27</v>
      </c>
      <c r="B33" s="7" t="s">
        <v>31</v>
      </c>
      <c r="C33" s="8">
        <v>10650</v>
      </c>
      <c r="D33" s="8">
        <v>1649430</v>
      </c>
      <c r="E33" s="8">
        <v>167</v>
      </c>
      <c r="F33" s="9">
        <v>86</v>
      </c>
      <c r="G33" s="21">
        <f>IF(C33="","",IF(D33/C33&gt;E33,E33,IF(D33/C33&lt;F33,F33,D33/C33)))</f>
        <v>154.87605633802818</v>
      </c>
      <c r="K33" s="31"/>
    </row>
    <row r="34" spans="1:11" ht="22.5" customHeight="1" thickBot="1" x14ac:dyDescent="0.25">
      <c r="A34" s="25">
        <v>28</v>
      </c>
      <c r="B34" s="14" t="s">
        <v>32</v>
      </c>
      <c r="C34" s="15">
        <v>15</v>
      </c>
      <c r="D34" s="16">
        <v>7128</v>
      </c>
      <c r="E34" s="15">
        <v>475</v>
      </c>
      <c r="F34" s="17">
        <v>475</v>
      </c>
      <c r="G34" s="22">
        <f>IF(C34="","",IF(D34/C34&gt;E34,E34,IF(D34/C34&lt;F34,F34,D34/C34)))</f>
        <v>475</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67</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8630</v>
      </c>
      <c r="D7" s="9">
        <v>1415070</v>
      </c>
      <c r="E7" s="8">
        <v>324</v>
      </c>
      <c r="F7" s="9">
        <v>133</v>
      </c>
      <c r="G7" s="21">
        <f t="shared" ref="G7:G34" si="0">IF(C7="","",IF(D7/C7&gt;E7,E7,IF(D7/C7&lt;F7,F7,D7/C7)))</f>
        <v>163.97103128621089</v>
      </c>
    </row>
    <row r="8" spans="1:7" s="2" customFormat="1" ht="22.5" customHeight="1" x14ac:dyDescent="0.2">
      <c r="A8" s="10">
        <v>2</v>
      </c>
      <c r="B8" s="11" t="s">
        <v>7</v>
      </c>
      <c r="C8" s="12">
        <v>2390</v>
      </c>
      <c r="D8" s="13">
        <v>712249</v>
      </c>
      <c r="E8" s="12">
        <v>378</v>
      </c>
      <c r="F8" s="13">
        <v>108</v>
      </c>
      <c r="G8" s="21">
        <f t="shared" si="0"/>
        <v>298.01213389121341</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88</v>
      </c>
      <c r="D10" s="13">
        <v>55404</v>
      </c>
      <c r="E10" s="12">
        <v>713</v>
      </c>
      <c r="F10" s="13">
        <v>389</v>
      </c>
      <c r="G10" s="21">
        <f t="shared" si="0"/>
        <v>629.59090909090912</v>
      </c>
    </row>
    <row r="11" spans="1:7" s="2" customFormat="1" ht="22.5" customHeight="1" x14ac:dyDescent="0.2">
      <c r="A11" s="10">
        <v>5</v>
      </c>
      <c r="B11" s="11" t="s">
        <v>10</v>
      </c>
      <c r="C11" s="12">
        <v>1895</v>
      </c>
      <c r="D11" s="13">
        <v>764068</v>
      </c>
      <c r="E11" s="12">
        <v>670</v>
      </c>
      <c r="F11" s="13">
        <v>216</v>
      </c>
      <c r="G11" s="21">
        <f t="shared" si="0"/>
        <v>403.20211081794196</v>
      </c>
    </row>
    <row r="12" spans="1:7" s="2" customFormat="1" ht="22.5" customHeight="1" x14ac:dyDescent="0.2">
      <c r="A12" s="10">
        <v>6</v>
      </c>
      <c r="B12" s="11" t="s">
        <v>11</v>
      </c>
      <c r="C12" s="12">
        <v>19450</v>
      </c>
      <c r="D12" s="13">
        <v>1813644</v>
      </c>
      <c r="E12" s="12">
        <v>162</v>
      </c>
      <c r="F12" s="13">
        <v>54</v>
      </c>
      <c r="G12" s="21">
        <f t="shared" si="0"/>
        <v>93.246478149100255</v>
      </c>
    </row>
    <row r="13" spans="1:7" s="2" customFormat="1" ht="22.5" customHeight="1" x14ac:dyDescent="0.2">
      <c r="A13" s="6">
        <v>7</v>
      </c>
      <c r="B13" s="11" t="s">
        <v>12</v>
      </c>
      <c r="C13" s="12">
        <v>340</v>
      </c>
      <c r="D13" s="13">
        <v>382946</v>
      </c>
      <c r="E13" s="12">
        <v>1485</v>
      </c>
      <c r="F13" s="13">
        <v>22</v>
      </c>
      <c r="G13" s="21">
        <f t="shared" si="0"/>
        <v>1126.3117647058823</v>
      </c>
    </row>
    <row r="14" spans="1:7" s="2" customFormat="1" ht="22.5" customHeight="1" x14ac:dyDescent="0.2">
      <c r="A14" s="10">
        <v>8</v>
      </c>
      <c r="B14" s="11" t="s">
        <v>13</v>
      </c>
      <c r="C14" s="12">
        <v>579</v>
      </c>
      <c r="D14" s="13">
        <v>668231</v>
      </c>
      <c r="E14" s="12">
        <v>1620</v>
      </c>
      <c r="F14" s="13">
        <v>972</v>
      </c>
      <c r="G14" s="21">
        <f t="shared" si="0"/>
        <v>1154.1122625215889</v>
      </c>
    </row>
    <row r="15" spans="1:7" s="2" customFormat="1" ht="22.5" customHeight="1" x14ac:dyDescent="0.2">
      <c r="A15" s="10">
        <v>9</v>
      </c>
      <c r="B15" s="11" t="s">
        <v>14</v>
      </c>
      <c r="C15" s="12">
        <v>222</v>
      </c>
      <c r="D15" s="13">
        <v>202895</v>
      </c>
      <c r="E15" s="12">
        <v>1188</v>
      </c>
      <c r="F15" s="13">
        <v>367</v>
      </c>
      <c r="G15" s="21">
        <f t="shared" si="0"/>
        <v>913.9414414414415</v>
      </c>
    </row>
    <row r="16" spans="1:7" s="2" customFormat="1" ht="22.5" customHeight="1" x14ac:dyDescent="0.2">
      <c r="A16" s="6">
        <v>10</v>
      </c>
      <c r="B16" s="11" t="s">
        <v>15</v>
      </c>
      <c r="C16" s="12">
        <v>200</v>
      </c>
      <c r="D16" s="13">
        <v>65880</v>
      </c>
      <c r="E16" s="12">
        <v>329</v>
      </c>
      <c r="F16" s="13">
        <v>329</v>
      </c>
      <c r="G16" s="21">
        <f t="shared" si="0"/>
        <v>329</v>
      </c>
    </row>
    <row r="17" spans="1:7" s="2" customFormat="1" ht="22.5" customHeight="1" x14ac:dyDescent="0.2">
      <c r="A17" s="10">
        <v>11</v>
      </c>
      <c r="B17" s="11" t="s">
        <v>16</v>
      </c>
      <c r="C17" s="12">
        <v>8930</v>
      </c>
      <c r="D17" s="13">
        <v>1584189</v>
      </c>
      <c r="E17" s="12">
        <v>235</v>
      </c>
      <c r="F17" s="13">
        <v>2</v>
      </c>
      <c r="G17" s="21">
        <f t="shared" si="0"/>
        <v>177.40078387458007</v>
      </c>
    </row>
    <row r="18" spans="1:7" s="2" customFormat="1" ht="22.5" customHeight="1" x14ac:dyDescent="0.2">
      <c r="A18" s="10">
        <v>12</v>
      </c>
      <c r="B18" s="11" t="s">
        <v>17</v>
      </c>
      <c r="C18" s="12">
        <v>376</v>
      </c>
      <c r="D18" s="13">
        <v>180484</v>
      </c>
      <c r="E18" s="12">
        <v>713</v>
      </c>
      <c r="F18" s="13">
        <v>162</v>
      </c>
      <c r="G18" s="21">
        <f t="shared" si="0"/>
        <v>480.01063829787233</v>
      </c>
    </row>
    <row r="19" spans="1:7" s="2" customFormat="1" ht="22.5" customHeight="1" x14ac:dyDescent="0.2">
      <c r="A19" s="6">
        <v>13</v>
      </c>
      <c r="B19" s="11" t="s">
        <v>18</v>
      </c>
      <c r="C19" s="12">
        <v>6393</v>
      </c>
      <c r="D19" s="13">
        <v>2050711</v>
      </c>
      <c r="E19" s="12">
        <v>410</v>
      </c>
      <c r="F19" s="13">
        <v>97</v>
      </c>
      <c r="G19" s="21">
        <f t="shared" si="0"/>
        <v>320.77444079461912</v>
      </c>
    </row>
    <row r="20" spans="1:7" s="2" customFormat="1" ht="22.5" customHeight="1" x14ac:dyDescent="0.2">
      <c r="A20" s="10">
        <v>14</v>
      </c>
      <c r="B20" s="11" t="s">
        <v>19</v>
      </c>
      <c r="C20" s="12">
        <v>340</v>
      </c>
      <c r="D20" s="13">
        <v>113832</v>
      </c>
      <c r="E20" s="12">
        <v>335</v>
      </c>
      <c r="F20" s="13">
        <v>335</v>
      </c>
      <c r="G20" s="21">
        <f t="shared" si="0"/>
        <v>335</v>
      </c>
    </row>
    <row r="21" spans="1:7" s="2" customFormat="1" ht="22.5" customHeight="1" x14ac:dyDescent="0.2">
      <c r="A21" s="10">
        <v>15</v>
      </c>
      <c r="B21" s="11" t="s">
        <v>20</v>
      </c>
      <c r="C21" s="12">
        <v>1791</v>
      </c>
      <c r="D21" s="13">
        <v>567432</v>
      </c>
      <c r="E21" s="12">
        <v>405</v>
      </c>
      <c r="F21" s="13">
        <v>151</v>
      </c>
      <c r="G21" s="21">
        <f t="shared" si="0"/>
        <v>316.8241206030151</v>
      </c>
    </row>
    <row r="22" spans="1:7" s="2" customFormat="1" ht="22.5" customHeight="1" x14ac:dyDescent="0.2">
      <c r="A22" s="6">
        <v>16</v>
      </c>
      <c r="B22" s="11" t="s">
        <v>21</v>
      </c>
      <c r="C22" s="12">
        <v>6302</v>
      </c>
      <c r="D22" s="13">
        <v>2600381</v>
      </c>
      <c r="E22" s="12">
        <v>702</v>
      </c>
      <c r="F22" s="13">
        <v>270</v>
      </c>
      <c r="G22" s="21">
        <f t="shared" si="0"/>
        <v>412.62789590606155</v>
      </c>
    </row>
    <row r="23" spans="1:7" s="2" customFormat="1" ht="22.5" customHeight="1" x14ac:dyDescent="0.2">
      <c r="A23" s="10">
        <v>17</v>
      </c>
      <c r="B23" s="11" t="s">
        <v>22</v>
      </c>
      <c r="C23" s="12">
        <v>3127</v>
      </c>
      <c r="D23" s="13">
        <v>1303785</v>
      </c>
      <c r="E23" s="12">
        <v>1436</v>
      </c>
      <c r="F23" s="13">
        <v>32</v>
      </c>
      <c r="G23" s="21">
        <f t="shared" si="0"/>
        <v>416.94435561240806</v>
      </c>
    </row>
    <row r="24" spans="1:7" s="2" customFormat="1" ht="22.5" customHeight="1" x14ac:dyDescent="0.2">
      <c r="A24" s="10">
        <v>18</v>
      </c>
      <c r="B24" s="11" t="s">
        <v>23</v>
      </c>
      <c r="C24" s="12">
        <v>2010</v>
      </c>
      <c r="D24" s="13">
        <v>933792</v>
      </c>
      <c r="E24" s="12">
        <v>1080</v>
      </c>
      <c r="F24" s="13">
        <v>54</v>
      </c>
      <c r="G24" s="21">
        <f t="shared" si="0"/>
        <v>464.57313432835821</v>
      </c>
    </row>
    <row r="25" spans="1:7" s="2" customFormat="1" ht="22.5" customHeight="1" x14ac:dyDescent="0.2">
      <c r="A25" s="6">
        <v>19</v>
      </c>
      <c r="B25" s="11" t="s">
        <v>24</v>
      </c>
      <c r="C25" s="12">
        <v>4573</v>
      </c>
      <c r="D25" s="13">
        <v>368751</v>
      </c>
      <c r="E25" s="12">
        <v>140</v>
      </c>
      <c r="F25" s="13">
        <v>22</v>
      </c>
      <c r="G25" s="21">
        <f t="shared" si="0"/>
        <v>80.636562431664117</v>
      </c>
    </row>
    <row r="26" spans="1:7" s="2" customFormat="1" ht="22.5" customHeight="1" x14ac:dyDescent="0.2">
      <c r="A26" s="10">
        <v>20</v>
      </c>
      <c r="B26" s="11" t="s">
        <v>25</v>
      </c>
      <c r="C26" s="12">
        <v>9055</v>
      </c>
      <c r="D26" s="13">
        <v>1825125</v>
      </c>
      <c r="E26" s="12">
        <v>432</v>
      </c>
      <c r="F26" s="13">
        <v>11</v>
      </c>
      <c r="G26" s="21">
        <f t="shared" si="0"/>
        <v>201.55991165102154</v>
      </c>
    </row>
    <row r="27" spans="1:7" s="2" customFormat="1" ht="22.5" customHeight="1" x14ac:dyDescent="0.2">
      <c r="A27" s="10">
        <v>21</v>
      </c>
      <c r="B27" s="11" t="s">
        <v>26</v>
      </c>
      <c r="C27" s="12">
        <v>1191</v>
      </c>
      <c r="D27" s="13">
        <v>404736</v>
      </c>
      <c r="E27" s="12">
        <v>562</v>
      </c>
      <c r="F27" s="13">
        <v>97</v>
      </c>
      <c r="G27" s="21">
        <f t="shared" si="0"/>
        <v>339.8287153652393</v>
      </c>
    </row>
    <row r="28" spans="1:7" s="2" customFormat="1" ht="22.5" customHeight="1" x14ac:dyDescent="0.2">
      <c r="A28" s="6">
        <v>22</v>
      </c>
      <c r="B28" s="11" t="s">
        <v>27</v>
      </c>
      <c r="C28" s="12">
        <v>2192</v>
      </c>
      <c r="D28" s="13">
        <v>455193</v>
      </c>
      <c r="E28" s="12">
        <v>302</v>
      </c>
      <c r="F28" s="13">
        <v>59</v>
      </c>
      <c r="G28" s="21">
        <f t="shared" si="0"/>
        <v>207.6610401459854</v>
      </c>
    </row>
    <row r="29" spans="1:7" s="2" customFormat="1" ht="22.5" customHeight="1" x14ac:dyDescent="0.2">
      <c r="A29" s="10">
        <v>23</v>
      </c>
      <c r="B29" s="11" t="s">
        <v>28</v>
      </c>
      <c r="C29" s="12">
        <v>20</v>
      </c>
      <c r="D29" s="13">
        <v>35100</v>
      </c>
      <c r="E29" s="12">
        <v>1755</v>
      </c>
      <c r="F29" s="13">
        <v>1755</v>
      </c>
      <c r="G29" s="21">
        <f>IF(C29="","",IF(D29/C29&gt;E29,E29,IF(D29/C29&lt;F29,F29,D29/C29)))</f>
        <v>1755</v>
      </c>
    </row>
    <row r="30" spans="1:7" s="2" customFormat="1" ht="22.5" customHeight="1" x14ac:dyDescent="0.2">
      <c r="A30" s="10">
        <v>24</v>
      </c>
      <c r="B30" s="11" t="s">
        <v>29</v>
      </c>
      <c r="C30" s="12">
        <v>930</v>
      </c>
      <c r="D30" s="13">
        <v>407376</v>
      </c>
      <c r="E30" s="12">
        <v>540</v>
      </c>
      <c r="F30" s="13">
        <v>140</v>
      </c>
      <c r="G30" s="21">
        <f t="shared" si="0"/>
        <v>438.03870967741938</v>
      </c>
    </row>
    <row r="31" spans="1:7" s="2" customFormat="1" ht="22.5" customHeight="1" x14ac:dyDescent="0.2">
      <c r="A31" s="6">
        <v>25</v>
      </c>
      <c r="B31" s="27" t="s">
        <v>30</v>
      </c>
      <c r="C31" s="12">
        <v>9810</v>
      </c>
      <c r="D31" s="13">
        <v>1546171</v>
      </c>
      <c r="E31" s="12">
        <v>194</v>
      </c>
      <c r="F31" s="13">
        <v>86</v>
      </c>
      <c r="G31" s="21">
        <f t="shared" si="0"/>
        <v>157.61172273190621</v>
      </c>
    </row>
    <row r="32" spans="1:7" s="2" customFormat="1" ht="22.5" customHeight="1" x14ac:dyDescent="0.2">
      <c r="A32" s="26">
        <v>26</v>
      </c>
      <c r="B32" s="23" t="s">
        <v>36</v>
      </c>
      <c r="C32" s="39"/>
      <c r="D32" s="38"/>
      <c r="E32" s="37"/>
      <c r="F32" s="38"/>
      <c r="G32" s="21" t="str">
        <f t="shared" si="0"/>
        <v/>
      </c>
    </row>
    <row r="33" spans="1:7" s="2" customFormat="1" ht="22.5" customHeight="1" x14ac:dyDescent="0.2">
      <c r="A33" s="6">
        <v>27</v>
      </c>
      <c r="B33" s="7" t="s">
        <v>31</v>
      </c>
      <c r="C33" s="12">
        <v>16760</v>
      </c>
      <c r="D33" s="12">
        <v>2688768</v>
      </c>
      <c r="E33" s="12">
        <v>178</v>
      </c>
      <c r="F33" s="13">
        <v>108</v>
      </c>
      <c r="G33" s="21">
        <f t="shared" si="0"/>
        <v>160.42768496420047</v>
      </c>
    </row>
    <row r="34" spans="1:7" ht="22.5" customHeight="1" thickBot="1" x14ac:dyDescent="0.25">
      <c r="A34" s="25">
        <v>28</v>
      </c>
      <c r="B34" s="14" t="s">
        <v>32</v>
      </c>
      <c r="C34" s="15">
        <v>78</v>
      </c>
      <c r="D34" s="16">
        <v>45306</v>
      </c>
      <c r="E34" s="15">
        <v>875</v>
      </c>
      <c r="F34" s="17">
        <v>432</v>
      </c>
      <c r="G34" s="22">
        <f t="shared" si="0"/>
        <v>580.84615384615381</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B35:D35"/>
    <mergeCell ref="B37:G37"/>
    <mergeCell ref="B38:G38"/>
    <mergeCell ref="D2:G3"/>
    <mergeCell ref="E4:G4"/>
    <mergeCell ref="A5:A6"/>
    <mergeCell ref="B5:B6"/>
    <mergeCell ref="C5:C6"/>
    <mergeCell ref="D5:D6"/>
    <mergeCell ref="E5:G5"/>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2025-07-24T04:23:55Z</cp:lastPrinted>
  <dcterms:created xsi:type="dcterms:W3CDTF">2018-07-05T01:15:48Z</dcterms:created>
  <dcterms:modified xsi:type="dcterms:W3CDTF">2025-07-25T04:28:02Z</dcterms:modified>
</cp:coreProperties>
</file>