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3F8C75DD-BB6B-4ED3-8892-2230F2202F4D}" xr6:coauthVersionLast="47" xr6:coauthVersionMax="47" xr10:uidLastSave="{00000000-0000-0000-0000-000000000000}"/>
  <bookViews>
    <workbookView xWindow="-108" yWindow="-108" windowWidth="23256" windowHeight="12456"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9" l="1"/>
  <c r="G15" i="12"/>
  <c r="G18" i="9"/>
  <c r="G16" i="11"/>
  <c r="G20" i="12"/>
  <c r="G20" i="8"/>
  <c r="G15" i="4"/>
  <c r="G23" i="9"/>
  <c r="G19" i="9"/>
  <c r="G16" i="9"/>
  <c r="G14" i="12"/>
  <c r="G26" i="11"/>
  <c r="G25" i="11"/>
  <c r="G24" i="11"/>
  <c r="G23" i="11"/>
  <c r="G7" i="8"/>
  <c r="G28" i="4"/>
  <c r="G15" i="9"/>
  <c r="G14" i="9"/>
  <c r="G13" i="9"/>
  <c r="G28" i="12"/>
  <c r="G27" i="4"/>
  <c r="G19" i="4"/>
  <c r="G20" i="11"/>
  <c r="G11" i="11"/>
  <c r="G12" i="11"/>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4" i="8"/>
  <c r="G33" i="8"/>
  <c r="G32" i="8"/>
  <c r="G31" i="8"/>
  <c r="G30" i="8"/>
  <c r="G29" i="8"/>
  <c r="G28" i="8"/>
  <c r="G27" i="8"/>
  <c r="G26" i="8"/>
  <c r="G25" i="8"/>
  <c r="G24" i="8"/>
  <c r="G23" i="8"/>
  <c r="G22" i="8"/>
  <c r="G21" i="8"/>
  <c r="G19" i="8"/>
  <c r="G18" i="8"/>
  <c r="G17" i="8"/>
  <c r="G16" i="8"/>
  <c r="G15" i="8"/>
  <c r="G14" i="8"/>
  <c r="G13" i="8"/>
  <c r="G12" i="8"/>
  <c r="G11" i="8"/>
  <c r="G10" i="8"/>
  <c r="G9" i="8"/>
  <c r="G8" i="8"/>
  <c r="G34" i="4"/>
  <c r="G33" i="4"/>
  <c r="G32" i="4"/>
  <c r="G31" i="4"/>
  <c r="G30" i="4"/>
  <c r="G29" i="4"/>
  <c r="G26" i="4"/>
  <c r="G25" i="4"/>
  <c r="G24" i="4"/>
  <c r="G23" i="4"/>
  <c r="G22" i="4"/>
  <c r="G21" i="4"/>
  <c r="G20" i="4"/>
  <c r="G18" i="4"/>
  <c r="G17" i="4"/>
  <c r="G16" i="4"/>
  <c r="G14" i="4"/>
  <c r="G13" i="4"/>
  <c r="G12" i="4"/>
  <c r="G11" i="4"/>
  <c r="G10" i="4"/>
  <c r="G9" i="4"/>
  <c r="G8" i="4"/>
  <c r="G7" i="4"/>
  <c r="G34" i="9"/>
  <c r="G33" i="9"/>
  <c r="G32" i="9"/>
  <c r="G31" i="9"/>
  <c r="G30" i="9"/>
  <c r="G29" i="9"/>
  <c r="G28" i="9"/>
  <c r="G27" i="9"/>
  <c r="G26" i="9"/>
  <c r="G25" i="9"/>
  <c r="G24" i="9"/>
  <c r="G22" i="9"/>
  <c r="G21" i="9"/>
  <c r="G17" i="9"/>
  <c r="G12" i="9"/>
  <c r="G11" i="9"/>
  <c r="G10" i="9"/>
  <c r="G9" i="9"/>
  <c r="G8" i="9"/>
  <c r="G7" i="9"/>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34" i="11"/>
  <c r="G33" i="11"/>
  <c r="G32" i="11"/>
  <c r="G31" i="11"/>
  <c r="G30" i="11"/>
  <c r="G29" i="11"/>
  <c r="G28" i="11"/>
  <c r="G27" i="11"/>
  <c r="G22" i="11"/>
  <c r="G21" i="11"/>
  <c r="G19" i="11"/>
  <c r="G18" i="11"/>
  <c r="G17" i="11"/>
  <c r="G15" i="11"/>
  <c r="G14" i="11"/>
  <c r="G13" i="11"/>
  <c r="G10" i="11"/>
  <c r="G9" i="11"/>
  <c r="G8" i="11"/>
  <c r="G7" i="11"/>
  <c r="G34" i="12"/>
  <c r="G33" i="12"/>
  <c r="G32" i="12"/>
  <c r="G31" i="12"/>
  <c r="G30" i="12"/>
  <c r="G27" i="12"/>
  <c r="G26" i="12"/>
  <c r="G25" i="12"/>
  <c r="G24" i="12"/>
  <c r="G23" i="12"/>
  <c r="G22" i="12"/>
  <c r="G21" i="12"/>
  <c r="G19" i="12"/>
  <c r="G18" i="12"/>
  <c r="G17" i="12"/>
  <c r="G16" i="12"/>
  <c r="G13" i="12"/>
  <c r="G12" i="12"/>
  <c r="G11" i="12"/>
  <c r="G9" i="12"/>
  <c r="G8" i="12"/>
  <c r="G7" i="12"/>
</calcChain>
</file>

<file path=xl/sharedStrings.xml><?xml version="1.0" encoding="utf-8"?>
<sst xmlns="http://schemas.openxmlformats.org/spreadsheetml/2006/main" count="321" uniqueCount="72">
  <si>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</si>
  <si>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</si>
  <si>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</si>
  <si>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</si>
  <si>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</si>
  <si>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</si>
  <si>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</si>
  <si>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</si>
  <si>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</si>
  <si>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</si>
  <si>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</si>
  <si>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</si>
  <si>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</si>
  <si>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</si>
  <si>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</si>
  <si>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</si>
  <si>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</si>
  <si>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</si>
  <si>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</si>
  <si>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</si>
  <si>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</si>
  <si>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</si>
  <si>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</si>
  <si>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</si>
  <si>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</si>
  <si>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</si>
  <si>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</si>
  <si>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</si>
  <si>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</si>
  <si>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</si>
  <si>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</si>
  <si>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</si>
  <si>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</si>
  <si>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</si>
  <si>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</si>
  <si>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</si>
  <si>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</si>
  <si>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</si>
  <si>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</si>
  <si>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</si>
  <si>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</si>
  <si>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</si>
  <si>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</si>
  <si>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</si>
  <si>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</si>
  <si>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</si>
  <si>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</si>
  <si>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</si>
  <si>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</si>
  <si>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</si>
  <si>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</si>
  <si>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</si>
  <si>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</si>
  <si>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</si>
  <si>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</si>
  <si>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</si>
  <si>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</si>
  <si>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</si>
  <si>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</si>
  <si>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</si>
  <si>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</si>
  <si>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</si>
  <si>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</si>
  <si>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</si>
  <si>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</si>
  <si>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</si>
  <si>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</si>
  <si>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令和7年6月24日</t>
    <rPh sb="0" eb="2">
      <t>レイワ</t>
    </rPh>
    <rPh sb="3" eb="4">
      <t>ネン</t>
    </rPh>
    <rPh sb="5" eb="6">
      <t>ガツ</t>
    </rPh>
    <rPh sb="8" eb="9">
      <t>ニチ</t>
    </rPh>
    <phoneticPr fontId="2"/>
  </si>
  <si>
    <t>令和7年6月26日</t>
    <rPh sb="0" eb="2">
      <t>レイワ</t>
    </rPh>
    <rPh sb="3" eb="4">
      <t>ネン</t>
    </rPh>
    <rPh sb="5" eb="6">
      <t>ガツ</t>
    </rPh>
    <rPh sb="8" eb="9">
      <t>ニチ</t>
    </rPh>
    <phoneticPr fontId="2"/>
  </si>
  <si>
    <t>令和7年6月27日</t>
    <rPh sb="0" eb="2">
      <t>レイワ</t>
    </rPh>
    <rPh sb="3" eb="4">
      <t>ネン</t>
    </rPh>
    <rPh sb="5" eb="6">
      <t>ガツ</t>
    </rPh>
    <rPh sb="8" eb="9">
      <t>ニチ</t>
    </rPh>
    <phoneticPr fontId="2"/>
  </si>
  <si>
    <t>令和7年6月28日</t>
    <rPh sb="0" eb="2">
      <t>レイワ</t>
    </rPh>
    <rPh sb="3" eb="4">
      <t>ネン</t>
    </rPh>
    <rPh sb="5" eb="6">
      <t>ガツ</t>
    </rPh>
    <rPh sb="8" eb="9">
      <t>ニチ</t>
    </rPh>
    <phoneticPr fontId="2"/>
  </si>
  <si>
    <t>令和7年6月30日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</si>
</sst>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tabSelected="1" zoomScaleNormal="100" workbookViewId="0">
      <selection activeCell="G13" sqref="G13"/>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8" ht="16.5" customHeight="1" x14ac:dyDescent="0.45">
      <c r="A1" s="20"/>
      <c r="D1" s="35"/>
      <c r="E1" s="35"/>
      <c r="F1" s="35"/>
      <c r="G1" s="35"/>
    </row>
    <row r="2" spans="1:8" ht="30" customHeight="1" x14ac:dyDescent="0.45">
      <c r="A2" s="20"/>
      <c r="D2" s="41"/>
      <c r="E2" s="41"/>
      <c r="F2" s="41"/>
      <c r="G2" s="41"/>
    </row>
    <row r="3" spans="1:8" ht="36" customHeight="1" x14ac:dyDescent="0.45">
      <c r="D3" s="41"/>
      <c r="E3" s="41"/>
      <c r="F3" s="41"/>
      <c r="G3" s="41"/>
    </row>
    <row r="4" spans="1:8" ht="25.5" customHeight="1" thickBot="1" x14ac:dyDescent="0.25">
      <c r="E4" s="44" t="s">
        <v>71</v>
      </c>
      <c r="F4" s="44"/>
      <c r="G4" s="44"/>
    </row>
    <row r="5" spans="1:8" s="2" customFormat="1" ht="21.75" customHeight="1" thickTop="1" x14ac:dyDescent="0.45">
      <c r="A5" s="45"/>
      <c r="B5" s="47" t="s">
        <v>0</v>
      </c>
      <c r="C5" s="49" t="s">
        <v>1</v>
      </c>
      <c r="D5" s="51" t="s">
        <v>2</v>
      </c>
      <c r="E5" s="52" t="s">
        <v>34</v>
      </c>
      <c r="F5" s="52"/>
      <c r="G5" s="53"/>
    </row>
    <row r="6" spans="1:8" s="2" customFormat="1" ht="20.25" customHeight="1" x14ac:dyDescent="0.45">
      <c r="A6" s="46"/>
      <c r="B6" s="48"/>
      <c r="C6" s="50"/>
      <c r="D6" s="48"/>
      <c r="E6" s="3" t="s">
        <v>3</v>
      </c>
      <c r="F6" s="4" t="s">
        <v>4</v>
      </c>
      <c r="G6" s="5" t="s">
        <v>5</v>
      </c>
    </row>
    <row r="7" spans="1:8" s="2" customFormat="1" ht="22.5" customHeight="1" x14ac:dyDescent="0.2">
      <c r="A7" s="6">
        <v>1</v>
      </c>
      <c r="B7" s="7" t="s">
        <v>6</v>
      </c>
      <c r="C7" s="12">
        <v>5735</v>
      </c>
      <c r="D7" s="13">
        <v>920875</v>
      </c>
      <c r="E7" s="12">
        <v>200</v>
      </c>
      <c r="F7" s="13">
        <v>76</v>
      </c>
      <c r="G7" s="21">
        <f t="shared" ref="G7:G8" si="0">IF(C7="","",IF(D7/C7&gt;E7,E7,IF(D7/C7&lt;F7,F7,D7/C7)))</f>
        <v>160.57105492589363</v>
      </c>
      <c r="H7" s="24"/>
    </row>
    <row r="8" spans="1:8" s="2" customFormat="1" ht="22.5" customHeight="1" x14ac:dyDescent="0.2">
      <c r="A8" s="10">
        <v>2</v>
      </c>
      <c r="B8" s="11" t="s">
        <v>39</v>
      </c>
      <c r="C8" s="12">
        <v>5060</v>
      </c>
      <c r="D8" s="13">
        <v>460388</v>
      </c>
      <c r="E8" s="12">
        <v>259</v>
      </c>
      <c r="F8" s="13">
        <v>55</v>
      </c>
      <c r="G8" s="21">
        <f t="shared" si="0"/>
        <v>90.985770750988138</v>
      </c>
    </row>
    <row r="9" spans="1:8" s="2" customFormat="1" ht="22.5" customHeight="1" x14ac:dyDescent="0.2">
      <c r="A9" s="10">
        <v>3</v>
      </c>
      <c r="B9" s="11" t="s">
        <v>8</v>
      </c>
      <c r="C9" s="12"/>
      <c r="D9" s="13"/>
      <c r="E9" s="12"/>
      <c r="F9" s="13"/>
      <c r="G9" s="21" t="str">
        <f t="shared" ref="G9:G34" si="1">IF(C9="","",IF(D9/C9&gt;E9,E9,IF(D9/C9&lt;F9,F9,D9/C9)))</f>
        <v/>
      </c>
    </row>
    <row r="10" spans="1:8" s="2" customFormat="1" ht="22.5" customHeight="1" x14ac:dyDescent="0.2">
      <c r="A10" s="6">
        <v>4</v>
      </c>
      <c r="B10" s="11" t="s">
        <v>40</v>
      </c>
      <c r="C10" s="12">
        <v>196</v>
      </c>
      <c r="D10" s="13">
        <v>63169</v>
      </c>
      <c r="E10" s="12">
        <v>562</v>
      </c>
      <c r="F10" s="13">
        <v>76</v>
      </c>
      <c r="G10" s="21">
        <v>189</v>
      </c>
    </row>
    <row r="11" spans="1:8" s="2" customFormat="1" ht="22.5" customHeight="1" x14ac:dyDescent="0.2">
      <c r="A11" s="10">
        <v>5</v>
      </c>
      <c r="B11" s="11" t="s">
        <v>41</v>
      </c>
      <c r="C11" s="12">
        <v>1537</v>
      </c>
      <c r="D11" s="13">
        <v>468489</v>
      </c>
      <c r="E11" s="12">
        <v>475</v>
      </c>
      <c r="F11" s="13">
        <v>97</v>
      </c>
      <c r="G11" s="21">
        <f t="shared" si="1"/>
        <v>304.8074170461939</v>
      </c>
    </row>
    <row r="12" spans="1:8" s="2" customFormat="1" ht="22.5" customHeight="1" x14ac:dyDescent="0.2">
      <c r="A12" s="10">
        <v>6</v>
      </c>
      <c r="B12" s="11" t="s">
        <v>42</v>
      </c>
      <c r="C12" s="12">
        <v>36080</v>
      </c>
      <c r="D12" s="13">
        <v>4788288</v>
      </c>
      <c r="E12" s="12">
        <v>173</v>
      </c>
      <c r="F12" s="13">
        <v>76</v>
      </c>
      <c r="G12" s="21">
        <f t="shared" si="1"/>
        <v>132.71308203991131</v>
      </c>
    </row>
    <row r="13" spans="1:8" s="2" customFormat="1" ht="22.5" customHeight="1" x14ac:dyDescent="0.2">
      <c r="A13" s="6">
        <v>7</v>
      </c>
      <c r="B13" s="11" t="s">
        <v>43</v>
      </c>
      <c r="C13" s="12">
        <v>227</v>
      </c>
      <c r="D13" s="13">
        <v>156006</v>
      </c>
      <c r="E13" s="12">
        <v>1269</v>
      </c>
      <c r="F13" s="13">
        <v>605</v>
      </c>
      <c r="G13" s="21">
        <f t="shared" si="1"/>
        <v>687.25110132158591</v>
      </c>
    </row>
    <row r="14" spans="1:8" s="2" customFormat="1" ht="22.5" customHeight="1" x14ac:dyDescent="0.2">
      <c r="A14" s="10">
        <v>8</v>
      </c>
      <c r="B14" s="11" t="s">
        <v>13</v>
      </c>
      <c r="C14" s="12">
        <v>495</v>
      </c>
      <c r="D14" s="13">
        <v>557711</v>
      </c>
      <c r="E14" s="12">
        <v>1296</v>
      </c>
      <c r="F14" s="13">
        <v>972</v>
      </c>
      <c r="G14" s="21">
        <f t="shared" si="1"/>
        <v>1126.6888888888889</v>
      </c>
    </row>
    <row r="15" spans="1:8" s="2" customFormat="1" ht="22.5" customHeight="1" x14ac:dyDescent="0.2">
      <c r="A15" s="10">
        <v>9</v>
      </c>
      <c r="B15" s="11" t="s">
        <v>44</v>
      </c>
      <c r="C15" s="12">
        <v>689</v>
      </c>
      <c r="D15" s="13">
        <v>435491</v>
      </c>
      <c r="E15" s="12">
        <v>918</v>
      </c>
      <c r="F15" s="13">
        <v>432</v>
      </c>
      <c r="G15" s="21">
        <f t="shared" si="1"/>
        <v>632.06240928882437</v>
      </c>
    </row>
    <row r="16" spans="1:8" s="2" customFormat="1" ht="22.5" customHeight="1" x14ac:dyDescent="0.2">
      <c r="A16" s="6">
        <v>10</v>
      </c>
      <c r="B16" s="11" t="s">
        <v>45</v>
      </c>
      <c r="C16" s="12">
        <v>300</v>
      </c>
      <c r="D16" s="13">
        <v>98820</v>
      </c>
      <c r="E16" s="12">
        <v>329</v>
      </c>
      <c r="F16" s="13">
        <v>329</v>
      </c>
      <c r="G16" s="21">
        <f t="shared" si="1"/>
        <v>329</v>
      </c>
    </row>
    <row r="17" spans="1:7" s="2" customFormat="1" ht="22.5" customHeight="1" x14ac:dyDescent="0.2">
      <c r="A17" s="10">
        <v>11</v>
      </c>
      <c r="B17" s="11" t="s">
        <v>46</v>
      </c>
      <c r="C17" s="12">
        <v>9380</v>
      </c>
      <c r="D17" s="13">
        <v>1427556</v>
      </c>
      <c r="E17" s="12">
        <v>240</v>
      </c>
      <c r="F17" s="13">
        <v>43</v>
      </c>
      <c r="G17" s="21">
        <f t="shared" si="1"/>
        <v>152.19147121535181</v>
      </c>
    </row>
    <row r="18" spans="1:7" s="2" customFormat="1" ht="22.5" customHeight="1" x14ac:dyDescent="0.2">
      <c r="A18" s="10">
        <v>12</v>
      </c>
      <c r="B18" s="11" t="s">
        <v>47</v>
      </c>
      <c r="C18" s="12">
        <v>394</v>
      </c>
      <c r="D18" s="13">
        <v>208369</v>
      </c>
      <c r="E18" s="12">
        <v>1037</v>
      </c>
      <c r="F18" s="13">
        <v>173</v>
      </c>
      <c r="G18" s="21">
        <f>IF(C18="","",IF(D18/C18&gt;E18,E18,IF(D18/C18&lt;F18,F18,D18/C18)))</f>
        <v>528.85532994923858</v>
      </c>
    </row>
    <row r="19" spans="1:7" s="2" customFormat="1" ht="22.5" customHeight="1" x14ac:dyDescent="0.2">
      <c r="A19" s="6">
        <v>13</v>
      </c>
      <c r="B19" s="11" t="s">
        <v>48</v>
      </c>
      <c r="C19" s="12">
        <v>9530</v>
      </c>
      <c r="D19" s="13">
        <v>2140476</v>
      </c>
      <c r="E19" s="12">
        <v>432</v>
      </c>
      <c r="F19" s="13">
        <v>11</v>
      </c>
      <c r="G19" s="21">
        <f t="shared" si="1"/>
        <v>224.60398740818468</v>
      </c>
    </row>
    <row r="20" spans="1:7" s="2" customFormat="1" ht="22.5" customHeight="1" x14ac:dyDescent="0.2">
      <c r="A20" s="10">
        <v>14</v>
      </c>
      <c r="B20" s="11" t="s">
        <v>19</v>
      </c>
      <c r="C20" s="12">
        <v>120</v>
      </c>
      <c r="D20" s="13">
        <v>32535</v>
      </c>
      <c r="E20" s="12">
        <v>324</v>
      </c>
      <c r="F20" s="13">
        <v>184</v>
      </c>
      <c r="G20" s="21">
        <f t="shared" si="1"/>
        <v>271.125</v>
      </c>
    </row>
    <row r="21" spans="1:7" s="2" customFormat="1" ht="22.5" customHeight="1" x14ac:dyDescent="0.2">
      <c r="A21" s="10">
        <v>15</v>
      </c>
      <c r="B21" s="11" t="s">
        <v>49</v>
      </c>
      <c r="C21" s="12">
        <v>2452</v>
      </c>
      <c r="D21" s="13">
        <v>592347</v>
      </c>
      <c r="E21" s="12">
        <v>575</v>
      </c>
      <c r="F21" s="13">
        <v>54</v>
      </c>
      <c r="G21" s="21">
        <f t="shared" si="1"/>
        <v>241.57707993474713</v>
      </c>
    </row>
    <row r="22" spans="1:7" s="2" customFormat="1" ht="22.5" customHeight="1" x14ac:dyDescent="0.2">
      <c r="A22" s="6">
        <v>16</v>
      </c>
      <c r="B22" s="11" t="s">
        <v>50</v>
      </c>
      <c r="C22" s="12">
        <v>2559</v>
      </c>
      <c r="D22" s="12">
        <v>876247</v>
      </c>
      <c r="E22" s="12">
        <v>405</v>
      </c>
      <c r="F22" s="13">
        <v>270</v>
      </c>
      <c r="G22" s="21">
        <f t="shared" si="1"/>
        <v>342.41774130519735</v>
      </c>
    </row>
    <row r="23" spans="1:7" s="2" customFormat="1" ht="22.5" customHeight="1" x14ac:dyDescent="0.2">
      <c r="A23" s="10">
        <v>17</v>
      </c>
      <c r="B23" s="11" t="s">
        <v>51</v>
      </c>
      <c r="C23" s="12">
        <v>1550</v>
      </c>
      <c r="D23" s="13">
        <v>482264</v>
      </c>
      <c r="E23" s="12">
        <v>810</v>
      </c>
      <c r="F23" s="13">
        <v>65</v>
      </c>
      <c r="G23" s="21">
        <f t="shared" si="1"/>
        <v>311.13806451612902</v>
      </c>
    </row>
    <row r="24" spans="1:7" s="2" customFormat="1" ht="22.5" customHeight="1" x14ac:dyDescent="0.2">
      <c r="A24" s="10">
        <v>18</v>
      </c>
      <c r="B24" s="11" t="s">
        <v>52</v>
      </c>
      <c r="C24" s="12">
        <v>2549</v>
      </c>
      <c r="D24" s="13">
        <v>832210</v>
      </c>
      <c r="E24" s="12">
        <v>810</v>
      </c>
      <c r="F24" s="13">
        <v>22</v>
      </c>
      <c r="G24" s="21">
        <f t="shared" si="1"/>
        <v>326.48489603766183</v>
      </c>
    </row>
    <row r="25" spans="1:7" s="2" customFormat="1" ht="22.5" customHeight="1" x14ac:dyDescent="0.2">
      <c r="A25" s="6">
        <v>19</v>
      </c>
      <c r="B25" s="11" t="s">
        <v>53</v>
      </c>
      <c r="C25" s="12">
        <v>3853</v>
      </c>
      <c r="D25" s="13">
        <v>233151</v>
      </c>
      <c r="E25" s="12">
        <v>108</v>
      </c>
      <c r="F25" s="13">
        <v>27</v>
      </c>
      <c r="G25" s="21">
        <f t="shared" si="1"/>
        <v>60.511549441993253</v>
      </c>
    </row>
    <row r="26" spans="1:7" s="2" customFormat="1" ht="22.5" customHeight="1" x14ac:dyDescent="0.2">
      <c r="A26" s="10">
        <v>20</v>
      </c>
      <c r="B26" s="11" t="s">
        <v>54</v>
      </c>
      <c r="C26" s="12">
        <v>5959</v>
      </c>
      <c r="D26" s="13">
        <v>2950031</v>
      </c>
      <c r="E26" s="12">
        <v>972</v>
      </c>
      <c r="F26" s="13">
        <v>65</v>
      </c>
      <c r="G26" s="21">
        <f t="shared" si="1"/>
        <v>495.05470716563184</v>
      </c>
    </row>
    <row r="27" spans="1:7" s="2" customFormat="1" ht="22.5" customHeight="1" x14ac:dyDescent="0.2">
      <c r="A27" s="10">
        <v>21</v>
      </c>
      <c r="B27" s="11" t="s">
        <v>55</v>
      </c>
      <c r="C27" s="12">
        <v>3338</v>
      </c>
      <c r="D27" s="13">
        <v>962152</v>
      </c>
      <c r="E27" s="12">
        <v>518</v>
      </c>
      <c r="F27" s="13">
        <v>32</v>
      </c>
      <c r="G27" s="21">
        <f t="shared" si="1"/>
        <v>288.24206111443976</v>
      </c>
    </row>
    <row r="28" spans="1:7" s="2" customFormat="1" ht="22.5" customHeight="1" x14ac:dyDescent="0.2">
      <c r="A28" s="6">
        <v>22</v>
      </c>
      <c r="B28" s="11" t="s">
        <v>56</v>
      </c>
      <c r="C28" s="12">
        <v>501</v>
      </c>
      <c r="D28" s="13">
        <v>220679</v>
      </c>
      <c r="E28" s="12">
        <v>540</v>
      </c>
      <c r="F28" s="13">
        <v>270</v>
      </c>
      <c r="G28" s="21">
        <f t="shared" si="1"/>
        <v>440.47704590818364</v>
      </c>
    </row>
    <row r="29" spans="1:7" s="2" customFormat="1" ht="22.5" customHeight="1" x14ac:dyDescent="0.2">
      <c r="A29" s="10">
        <v>23</v>
      </c>
      <c r="B29" s="11" t="s">
        <v>57</v>
      </c>
      <c r="C29" s="12">
        <v>60</v>
      </c>
      <c r="D29" s="13">
        <v>61020</v>
      </c>
      <c r="E29" s="12">
        <v>1026</v>
      </c>
      <c r="F29" s="13">
        <v>972</v>
      </c>
      <c r="G29" s="21">
        <v>718</v>
      </c>
    </row>
    <row r="30" spans="1:7" s="2" customFormat="1" ht="22.5" customHeight="1" x14ac:dyDescent="0.2">
      <c r="A30" s="10">
        <v>24</v>
      </c>
      <c r="B30" s="11" t="s">
        <v>58</v>
      </c>
      <c r="C30" s="12">
        <v>539</v>
      </c>
      <c r="D30" s="13">
        <v>244490</v>
      </c>
      <c r="E30" s="12">
        <v>540</v>
      </c>
      <c r="F30" s="13">
        <v>486</v>
      </c>
      <c r="G30" s="21">
        <f t="shared" si="1"/>
        <v>486</v>
      </c>
    </row>
    <row r="31" spans="1:7" s="2" customFormat="1" ht="22.5" customHeight="1" x14ac:dyDescent="0.2">
      <c r="A31" s="6">
        <v>25</v>
      </c>
      <c r="B31" s="27" t="s">
        <v>59</v>
      </c>
      <c r="C31" s="28">
        <v>5190</v>
      </c>
      <c r="D31" s="29">
        <v>713286</v>
      </c>
      <c r="E31" s="28">
        <v>319</v>
      </c>
      <c r="F31" s="29">
        <v>54</v>
      </c>
      <c r="G31" s="21">
        <f t="shared" si="1"/>
        <v>137.43468208092486</v>
      </c>
    </row>
    <row r="32" spans="1:7" s="2" customFormat="1" ht="22.5" customHeight="1" x14ac:dyDescent="0.2">
      <c r="A32" s="26">
        <v>26</v>
      </c>
      <c r="B32" s="23" t="s">
        <v>36</v>
      </c>
      <c r="C32" s="30"/>
      <c r="D32" s="13"/>
      <c r="E32" s="12"/>
      <c r="F32" s="13"/>
      <c r="G32" s="21" t="str">
        <f t="shared" si="1"/>
        <v/>
      </c>
    </row>
    <row r="33" spans="1:7" s="2" customFormat="1" ht="22.5" customHeight="1" x14ac:dyDescent="0.2">
      <c r="A33" s="6">
        <v>27</v>
      </c>
      <c r="B33" s="7" t="s">
        <v>60</v>
      </c>
      <c r="C33" s="8">
        <v>4860</v>
      </c>
      <c r="D33" s="8">
        <v>753516</v>
      </c>
      <c r="E33" s="8">
        <v>178</v>
      </c>
      <c r="F33" s="9">
        <v>92</v>
      </c>
      <c r="G33" s="21">
        <f t="shared" si="1"/>
        <v>155.04444444444445</v>
      </c>
    </row>
    <row r="34" spans="1:7" ht="22.5" customHeight="1" thickBot="1" x14ac:dyDescent="0.25">
      <c r="A34" s="25">
        <v>28</v>
      </c>
      <c r="B34" s="14" t="s">
        <v>61</v>
      </c>
      <c r="C34" s="15">
        <v>806</v>
      </c>
      <c r="D34" s="16">
        <v>359921</v>
      </c>
      <c r="E34" s="15">
        <v>670</v>
      </c>
      <c r="F34" s="17">
        <v>281</v>
      </c>
      <c r="G34" s="22">
        <f t="shared" si="1"/>
        <v>446.55210918114142</v>
      </c>
    </row>
    <row r="35" spans="1:7" ht="18.600000000000001" thickTop="1" x14ac:dyDescent="0.45">
      <c r="A35" s="18"/>
      <c r="B35" s="43"/>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67</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v>6640</v>
      </c>
      <c r="D7" s="9">
        <v>1098598</v>
      </c>
      <c r="E7" s="12">
        <v>227</v>
      </c>
      <c r="F7" s="9">
        <v>47</v>
      </c>
      <c r="G7" s="21">
        <f>IF(C7="","",IF(D7/C7&gt;E7,E7,IF(D7/C7&lt;F7,F7,D7/C7)))</f>
        <v>165.45150602409637</v>
      </c>
    </row>
    <row r="8" spans="1:7" s="2" customFormat="1" ht="22.5" customHeight="1" x14ac:dyDescent="0.2">
      <c r="A8" s="10">
        <v>2</v>
      </c>
      <c r="B8" s="11" t="s">
        <v>7</v>
      </c>
      <c r="C8" s="12">
        <v>6740</v>
      </c>
      <c r="D8" s="13">
        <v>1540091</v>
      </c>
      <c r="E8" s="12">
        <v>259</v>
      </c>
      <c r="F8" s="13">
        <v>108</v>
      </c>
      <c r="G8" s="21">
        <f t="shared" ref="G8:G34" si="0">IF(C8="","",IF(D8/C8&gt;E8,E8,IF(D8/C8&lt;F8,F8,D8/C8)))</f>
        <v>228.50014836795253</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397</v>
      </c>
      <c r="D10" s="13">
        <v>168080</v>
      </c>
      <c r="E10" s="12">
        <v>670</v>
      </c>
      <c r="F10" s="13">
        <v>292</v>
      </c>
      <c r="G10" s="21">
        <f t="shared" si="0"/>
        <v>423.37531486146094</v>
      </c>
    </row>
    <row r="11" spans="1:7" s="2" customFormat="1" ht="22.5" customHeight="1" x14ac:dyDescent="0.2">
      <c r="A11" s="10">
        <v>5</v>
      </c>
      <c r="B11" s="11" t="s">
        <v>10</v>
      </c>
      <c r="C11" s="12">
        <v>2634</v>
      </c>
      <c r="D11" s="13">
        <v>819670</v>
      </c>
      <c r="E11" s="12">
        <v>432</v>
      </c>
      <c r="F11" s="13">
        <v>27</v>
      </c>
      <c r="G11" s="21">
        <f t="shared" si="0"/>
        <v>311.18830675778281</v>
      </c>
    </row>
    <row r="12" spans="1:7" s="2" customFormat="1" ht="22.5" customHeight="1" x14ac:dyDescent="0.2">
      <c r="A12" s="10">
        <v>6</v>
      </c>
      <c r="B12" s="11" t="s">
        <v>11</v>
      </c>
      <c r="C12" s="12">
        <v>36110</v>
      </c>
      <c r="D12" s="13">
        <v>3532329</v>
      </c>
      <c r="E12" s="12">
        <v>140</v>
      </c>
      <c r="F12" s="13">
        <v>11</v>
      </c>
      <c r="G12" s="21">
        <f t="shared" si="0"/>
        <v>97.821351426197722</v>
      </c>
    </row>
    <row r="13" spans="1:7" s="2" customFormat="1" ht="22.5" customHeight="1" x14ac:dyDescent="0.2">
      <c r="A13" s="6">
        <v>7</v>
      </c>
      <c r="B13" s="11" t="s">
        <v>12</v>
      </c>
      <c r="C13" s="12">
        <v>649</v>
      </c>
      <c r="D13" s="13">
        <v>491643</v>
      </c>
      <c r="E13" s="12">
        <v>4212</v>
      </c>
      <c r="F13" s="13">
        <v>702</v>
      </c>
      <c r="G13" s="21">
        <f t="shared" si="0"/>
        <v>757.5392912172573</v>
      </c>
    </row>
    <row r="14" spans="1:7" s="2" customFormat="1" ht="22.5" customHeight="1" x14ac:dyDescent="0.2">
      <c r="A14" s="10">
        <v>8</v>
      </c>
      <c r="B14" s="11" t="s">
        <v>13</v>
      </c>
      <c r="C14" s="12">
        <v>741</v>
      </c>
      <c r="D14" s="13">
        <v>740459</v>
      </c>
      <c r="E14" s="12">
        <v>1379</v>
      </c>
      <c r="F14" s="13">
        <v>805</v>
      </c>
      <c r="G14" s="21">
        <f t="shared" si="0"/>
        <v>999.26990553306348</v>
      </c>
    </row>
    <row r="15" spans="1:7" s="2" customFormat="1" ht="22.5" customHeight="1" x14ac:dyDescent="0.2">
      <c r="A15" s="10">
        <v>9</v>
      </c>
      <c r="B15" s="11" t="s">
        <v>14</v>
      </c>
      <c r="C15" s="12">
        <v>380</v>
      </c>
      <c r="D15" s="13">
        <v>205064</v>
      </c>
      <c r="E15" s="12">
        <v>918</v>
      </c>
      <c r="F15" s="13">
        <v>22</v>
      </c>
      <c r="G15" s="21">
        <f t="shared" si="0"/>
        <v>539.64210526315787</v>
      </c>
    </row>
    <row r="16" spans="1:7" s="2" customFormat="1" ht="22.5" customHeight="1" x14ac:dyDescent="0.2">
      <c r="A16" s="6">
        <v>10</v>
      </c>
      <c r="B16" s="11" t="s">
        <v>15</v>
      </c>
      <c r="C16" s="12">
        <v>532</v>
      </c>
      <c r="D16" s="13">
        <v>178874</v>
      </c>
      <c r="E16" s="12">
        <v>920</v>
      </c>
      <c r="F16" s="13">
        <v>329</v>
      </c>
      <c r="G16" s="21">
        <f t="shared" si="0"/>
        <v>336.22932330827069</v>
      </c>
    </row>
    <row r="17" spans="1:7" s="2" customFormat="1" ht="22.5" customHeight="1" x14ac:dyDescent="0.2">
      <c r="A17" s="10">
        <v>11</v>
      </c>
      <c r="B17" s="11" t="s">
        <v>16</v>
      </c>
      <c r="C17" s="12">
        <v>14840</v>
      </c>
      <c r="D17" s="13">
        <v>2871374</v>
      </c>
      <c r="E17" s="12">
        <v>227</v>
      </c>
      <c r="F17" s="13">
        <v>5</v>
      </c>
      <c r="G17" s="21">
        <f t="shared" si="0"/>
        <v>193.48881401617251</v>
      </c>
    </row>
    <row r="18" spans="1:7" s="2" customFormat="1" ht="22.5" customHeight="1" x14ac:dyDescent="0.2">
      <c r="A18" s="10">
        <v>12</v>
      </c>
      <c r="B18" s="11" t="s">
        <v>17</v>
      </c>
      <c r="C18" s="12">
        <v>456</v>
      </c>
      <c r="D18" s="13">
        <v>244025</v>
      </c>
      <c r="E18" s="12">
        <v>1188</v>
      </c>
      <c r="F18" s="13">
        <v>43</v>
      </c>
      <c r="G18" s="21">
        <f t="shared" si="0"/>
        <v>535.14254385964909</v>
      </c>
    </row>
    <row r="19" spans="1:7" s="2" customFormat="1" ht="22.5" customHeight="1" x14ac:dyDescent="0.2">
      <c r="A19" s="6">
        <v>13</v>
      </c>
      <c r="B19" s="11" t="s">
        <v>18</v>
      </c>
      <c r="C19" s="12">
        <v>12902</v>
      </c>
      <c r="D19" s="13">
        <v>3389098</v>
      </c>
      <c r="E19" s="12">
        <v>517</v>
      </c>
      <c r="F19" s="13">
        <v>43</v>
      </c>
      <c r="G19" s="21">
        <f t="shared" si="0"/>
        <v>262.68004960471245</v>
      </c>
    </row>
    <row r="20" spans="1:7" s="2" customFormat="1" ht="22.5" customHeight="1" x14ac:dyDescent="0.2">
      <c r="A20" s="10">
        <v>14</v>
      </c>
      <c r="B20" s="11" t="s">
        <v>19</v>
      </c>
      <c r="C20" s="12">
        <v>2320</v>
      </c>
      <c r="D20" s="13">
        <v>591084</v>
      </c>
      <c r="E20" s="12">
        <v>292</v>
      </c>
      <c r="F20" s="13">
        <v>216</v>
      </c>
      <c r="G20" s="21">
        <f t="shared" si="0"/>
        <v>254.77758620689656</v>
      </c>
    </row>
    <row r="21" spans="1:7" s="2" customFormat="1" ht="22.5" customHeight="1" x14ac:dyDescent="0.2">
      <c r="A21" s="10">
        <v>15</v>
      </c>
      <c r="B21" s="11" t="s">
        <v>20</v>
      </c>
      <c r="C21" s="12">
        <v>3753</v>
      </c>
      <c r="D21" s="13">
        <v>1131074</v>
      </c>
      <c r="E21" s="12">
        <v>460</v>
      </c>
      <c r="F21" s="13">
        <v>140</v>
      </c>
      <c r="G21" s="21">
        <f t="shared" si="0"/>
        <v>301.37863042899016</v>
      </c>
    </row>
    <row r="22" spans="1:7" s="2" customFormat="1" ht="22.5" customHeight="1" x14ac:dyDescent="0.2">
      <c r="A22" s="6">
        <v>16</v>
      </c>
      <c r="B22" s="11" t="s">
        <v>21</v>
      </c>
      <c r="C22" s="12">
        <v>5269</v>
      </c>
      <c r="D22" s="13">
        <v>1782876</v>
      </c>
      <c r="E22" s="12">
        <v>486</v>
      </c>
      <c r="F22" s="13">
        <v>205</v>
      </c>
      <c r="G22" s="21">
        <f t="shared" si="0"/>
        <v>338.37084835832223</v>
      </c>
    </row>
    <row r="23" spans="1:7" s="2" customFormat="1" ht="22.5" customHeight="1" x14ac:dyDescent="0.2">
      <c r="A23" s="10">
        <v>17</v>
      </c>
      <c r="B23" s="11" t="s">
        <v>22</v>
      </c>
      <c r="C23" s="12">
        <v>4210</v>
      </c>
      <c r="D23" s="12">
        <v>1465568</v>
      </c>
      <c r="E23" s="12">
        <v>594</v>
      </c>
      <c r="F23" s="13">
        <v>22</v>
      </c>
      <c r="G23" s="21">
        <f t="shared" si="0"/>
        <v>348.11591448931114</v>
      </c>
    </row>
    <row r="24" spans="1:7" s="2" customFormat="1" ht="22.5" customHeight="1" x14ac:dyDescent="0.2">
      <c r="A24" s="10">
        <v>18</v>
      </c>
      <c r="B24" s="11" t="s">
        <v>23</v>
      </c>
      <c r="C24" s="12">
        <v>4764</v>
      </c>
      <c r="D24" s="13">
        <v>1006171</v>
      </c>
      <c r="E24" s="12">
        <v>756</v>
      </c>
      <c r="F24" s="13">
        <v>11</v>
      </c>
      <c r="G24" s="21">
        <f t="shared" si="0"/>
        <v>211.20298068849706</v>
      </c>
    </row>
    <row r="25" spans="1:7" s="2" customFormat="1" ht="22.5" customHeight="1" x14ac:dyDescent="0.2">
      <c r="A25" s="6">
        <v>19</v>
      </c>
      <c r="B25" s="11" t="s">
        <v>24</v>
      </c>
      <c r="C25" s="12">
        <v>6201</v>
      </c>
      <c r="D25" s="13">
        <v>641316</v>
      </c>
      <c r="E25" s="12">
        <v>173</v>
      </c>
      <c r="F25" s="13">
        <v>32</v>
      </c>
      <c r="G25" s="21">
        <f t="shared" si="0"/>
        <v>103.42138364779875</v>
      </c>
    </row>
    <row r="26" spans="1:7" s="2" customFormat="1" ht="22.5" customHeight="1" x14ac:dyDescent="0.2">
      <c r="A26" s="10">
        <v>20</v>
      </c>
      <c r="B26" s="11" t="s">
        <v>25</v>
      </c>
      <c r="C26" s="12">
        <v>26941</v>
      </c>
      <c r="D26" s="13">
        <v>5090818</v>
      </c>
      <c r="E26" s="12">
        <v>432</v>
      </c>
      <c r="F26" s="13">
        <v>11</v>
      </c>
      <c r="G26" s="21">
        <f t="shared" si="0"/>
        <v>188.96173119037897</v>
      </c>
    </row>
    <row r="27" spans="1:7" s="2" customFormat="1" ht="22.5" customHeight="1" x14ac:dyDescent="0.2">
      <c r="A27" s="10">
        <v>21</v>
      </c>
      <c r="B27" s="11" t="s">
        <v>26</v>
      </c>
      <c r="C27" s="12">
        <v>4525</v>
      </c>
      <c r="D27" s="13">
        <v>1119024</v>
      </c>
      <c r="E27" s="12">
        <v>475</v>
      </c>
      <c r="F27" s="13">
        <v>5</v>
      </c>
      <c r="G27" s="21">
        <f t="shared" si="0"/>
        <v>247.29812154696131</v>
      </c>
    </row>
    <row r="28" spans="1:7" s="2" customFormat="1" ht="22.5" customHeight="1" x14ac:dyDescent="0.2">
      <c r="A28" s="6">
        <v>22</v>
      </c>
      <c r="B28" s="11" t="s">
        <v>27</v>
      </c>
      <c r="C28" s="12">
        <v>2898</v>
      </c>
      <c r="D28" s="13">
        <v>829580</v>
      </c>
      <c r="E28" s="12">
        <v>486</v>
      </c>
      <c r="F28" s="13">
        <v>86</v>
      </c>
      <c r="G28" s="21">
        <f t="shared" si="0"/>
        <v>286.25948930296755</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1271</v>
      </c>
      <c r="D30" s="13">
        <v>537192</v>
      </c>
      <c r="E30" s="12">
        <v>745</v>
      </c>
      <c r="F30" s="13">
        <v>22</v>
      </c>
      <c r="G30" s="21">
        <f t="shared" si="0"/>
        <v>422.65302911093625</v>
      </c>
    </row>
    <row r="31" spans="1:7" s="2" customFormat="1" ht="22.5" customHeight="1" x14ac:dyDescent="0.2">
      <c r="A31" s="6">
        <v>25</v>
      </c>
      <c r="B31" s="27" t="s">
        <v>30</v>
      </c>
      <c r="C31" s="12">
        <v>7670</v>
      </c>
      <c r="D31" s="13">
        <v>1255068</v>
      </c>
      <c r="E31" s="28">
        <v>319</v>
      </c>
      <c r="F31" s="29">
        <v>146</v>
      </c>
      <c r="G31" s="21">
        <f t="shared" si="0"/>
        <v>163.63337679269884</v>
      </c>
    </row>
    <row r="32" spans="1:7" s="2" customFormat="1" ht="22.5" customHeight="1" x14ac:dyDescent="0.2">
      <c r="A32" s="26">
        <v>26</v>
      </c>
      <c r="B32" s="23" t="s">
        <v>36</v>
      </c>
      <c r="C32" s="12"/>
      <c r="D32" s="29"/>
      <c r="E32" s="12"/>
      <c r="F32" s="13"/>
      <c r="G32" s="21" t="str">
        <f t="shared" si="0"/>
        <v/>
      </c>
    </row>
    <row r="33" spans="1:7" s="2" customFormat="1" ht="22.5" customHeight="1" x14ac:dyDescent="0.2">
      <c r="A33" s="6">
        <v>27</v>
      </c>
      <c r="B33" s="7" t="s">
        <v>31</v>
      </c>
      <c r="C33" s="28">
        <v>15550</v>
      </c>
      <c r="D33" s="13">
        <v>2137720</v>
      </c>
      <c r="E33" s="12">
        <v>184</v>
      </c>
      <c r="F33" s="13">
        <v>5</v>
      </c>
      <c r="G33" s="21">
        <f t="shared" si="0"/>
        <v>137.47395498392282</v>
      </c>
    </row>
    <row r="34" spans="1:7" ht="22.5" customHeight="1" thickBot="1" x14ac:dyDescent="0.25">
      <c r="A34" s="25">
        <v>28</v>
      </c>
      <c r="B34" s="14" t="s">
        <v>32</v>
      </c>
      <c r="C34" s="15">
        <v>2125</v>
      </c>
      <c r="D34" s="15">
        <v>764555</v>
      </c>
      <c r="E34" s="15">
        <v>594</v>
      </c>
      <c r="F34" s="17">
        <v>76</v>
      </c>
      <c r="G34" s="22">
        <f t="shared" si="0"/>
        <v>359.79058823529414</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E4:G4"/>
    <mergeCell ref="B35:D35"/>
    <mergeCell ref="B37:G37"/>
    <mergeCell ref="B38:G38"/>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6"/>
      <c r="E2" s="57"/>
      <c r="F2" s="57"/>
      <c r="G2" s="57"/>
    </row>
    <row r="3" spans="1:7" ht="36" customHeight="1" x14ac:dyDescent="0.45">
      <c r="D3" s="57"/>
      <c r="E3" s="57"/>
      <c r="F3" s="57"/>
      <c r="G3" s="57"/>
    </row>
    <row r="4" spans="1:7" ht="22.5" customHeight="1" thickBot="1" x14ac:dyDescent="0.25">
      <c r="E4" s="44" t="s">
        <v>65</v>
      </c>
      <c r="F4" s="44"/>
      <c r="G4" s="44"/>
    </row>
    <row r="5" spans="1:7" s="2" customFormat="1" ht="21.75" customHeight="1" thickTop="1" x14ac:dyDescent="0.45">
      <c r="A5" s="58"/>
      <c r="B5" s="60" t="s">
        <v>0</v>
      </c>
      <c r="C5" s="60" t="s">
        <v>1</v>
      </c>
      <c r="D5" s="60" t="s">
        <v>2</v>
      </c>
      <c r="E5" s="62" t="s">
        <v>34</v>
      </c>
      <c r="F5" s="63"/>
      <c r="G5" s="64"/>
    </row>
    <row r="6" spans="1:7" s="2" customFormat="1" ht="20.25" customHeight="1" x14ac:dyDescent="0.45">
      <c r="A6" s="59"/>
      <c r="B6" s="61"/>
      <c r="C6" s="61"/>
      <c r="D6" s="61"/>
      <c r="E6" s="3" t="s">
        <v>3</v>
      </c>
      <c r="F6" s="4" t="s">
        <v>4</v>
      </c>
      <c r="G6" s="5" t="s">
        <v>5</v>
      </c>
    </row>
    <row r="7" spans="1:7" s="2" customFormat="1" ht="22.5" customHeight="1" x14ac:dyDescent="0.2">
      <c r="A7" s="6">
        <v>1</v>
      </c>
      <c r="B7" s="7" t="s">
        <v>6</v>
      </c>
      <c r="C7" s="8">
        <v>5240</v>
      </c>
      <c r="D7" s="9">
        <v>654346</v>
      </c>
      <c r="E7" s="8">
        <v>324</v>
      </c>
      <c r="F7" s="9">
        <v>70</v>
      </c>
      <c r="G7" s="21">
        <f>IF(C7="","",IF(D7/C7&gt;E7,E7,IF(D7/C7&lt;F7,F7,D7/C7)))</f>
        <v>124.87519083969465</v>
      </c>
    </row>
    <row r="8" spans="1:7" s="2" customFormat="1" ht="22.5" customHeight="1" x14ac:dyDescent="0.2">
      <c r="A8" s="10">
        <v>2</v>
      </c>
      <c r="B8" s="11" t="s">
        <v>7</v>
      </c>
      <c r="C8" s="12">
        <v>2150</v>
      </c>
      <c r="D8" s="13">
        <v>442260</v>
      </c>
      <c r="E8" s="12">
        <v>324</v>
      </c>
      <c r="F8" s="13">
        <v>162</v>
      </c>
      <c r="G8" s="21">
        <f t="shared" ref="G8:G34" si="0">IF(C8="","",IF(D8/C8&gt;E8,E8,IF(D8/C8&lt;F8,F8,D8/C8)))</f>
        <v>205.70232558139534</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70</v>
      </c>
      <c r="D10" s="13">
        <v>25348</v>
      </c>
      <c r="E10" s="12">
        <v>540</v>
      </c>
      <c r="F10" s="13">
        <v>281</v>
      </c>
      <c r="G10" s="21">
        <f t="shared" si="0"/>
        <v>362.1142857142857</v>
      </c>
    </row>
    <row r="11" spans="1:7" s="2" customFormat="1" ht="22.5" customHeight="1" x14ac:dyDescent="0.2">
      <c r="A11" s="10">
        <v>5</v>
      </c>
      <c r="B11" s="11" t="s">
        <v>10</v>
      </c>
      <c r="C11" s="12">
        <v>358</v>
      </c>
      <c r="D11" s="13">
        <v>166968</v>
      </c>
      <c r="E11" s="12">
        <v>486</v>
      </c>
      <c r="F11" s="13">
        <v>346</v>
      </c>
      <c r="G11" s="21">
        <f t="shared" si="0"/>
        <v>466.39106145251395</v>
      </c>
    </row>
    <row r="12" spans="1:7" s="2" customFormat="1" ht="22.5" customHeight="1" x14ac:dyDescent="0.2">
      <c r="A12" s="10">
        <v>6</v>
      </c>
      <c r="B12" s="11" t="s">
        <v>11</v>
      </c>
      <c r="C12" s="12">
        <v>12580</v>
      </c>
      <c r="D12" s="13">
        <v>1408483</v>
      </c>
      <c r="E12" s="12">
        <v>216</v>
      </c>
      <c r="F12" s="13">
        <v>2</v>
      </c>
      <c r="G12" s="21">
        <f t="shared" si="0"/>
        <v>111.9620826709062</v>
      </c>
    </row>
    <row r="13" spans="1:7" s="2" customFormat="1" ht="22.5" customHeight="1" x14ac:dyDescent="0.2">
      <c r="A13" s="6">
        <v>7</v>
      </c>
      <c r="B13" s="11" t="s">
        <v>12</v>
      </c>
      <c r="C13" s="12">
        <v>110</v>
      </c>
      <c r="D13" s="13">
        <v>144180</v>
      </c>
      <c r="E13" s="12">
        <v>1458</v>
      </c>
      <c r="F13" s="13">
        <v>1296</v>
      </c>
      <c r="G13" s="21">
        <f t="shared" si="0"/>
        <v>1310.7272727272727</v>
      </c>
    </row>
    <row r="14" spans="1:7" s="2" customFormat="1" ht="22.5" customHeight="1" x14ac:dyDescent="0.2">
      <c r="A14" s="10">
        <v>8</v>
      </c>
      <c r="B14" s="11" t="s">
        <v>13</v>
      </c>
      <c r="C14" s="12">
        <v>111</v>
      </c>
      <c r="D14" s="13">
        <v>411283</v>
      </c>
      <c r="E14" s="12">
        <v>4826</v>
      </c>
      <c r="F14" s="13">
        <v>2528</v>
      </c>
      <c r="G14" s="21">
        <f t="shared" si="0"/>
        <v>3705.2522522522522</v>
      </c>
    </row>
    <row r="15" spans="1:7" s="2" customFormat="1" ht="22.5" customHeight="1" x14ac:dyDescent="0.2">
      <c r="A15" s="10">
        <v>9</v>
      </c>
      <c r="B15" s="11" t="s">
        <v>14</v>
      </c>
      <c r="C15" s="12">
        <v>78</v>
      </c>
      <c r="D15" s="13">
        <v>77976</v>
      </c>
      <c r="E15" s="12">
        <v>1080</v>
      </c>
      <c r="F15" s="13">
        <v>540</v>
      </c>
      <c r="G15" s="21">
        <f t="shared" si="0"/>
        <v>999.69230769230774</v>
      </c>
    </row>
    <row r="16" spans="1:7" s="2" customFormat="1" ht="22.5" customHeight="1" x14ac:dyDescent="0.2">
      <c r="A16" s="6">
        <v>10</v>
      </c>
      <c r="B16" s="11" t="s">
        <v>15</v>
      </c>
      <c r="C16" s="12">
        <v>720</v>
      </c>
      <c r="D16" s="13">
        <v>248832</v>
      </c>
      <c r="E16" s="12">
        <v>346</v>
      </c>
      <c r="F16" s="13">
        <v>346</v>
      </c>
      <c r="G16" s="21">
        <f t="shared" si="0"/>
        <v>346</v>
      </c>
    </row>
    <row r="17" spans="1:7" s="2" customFormat="1" ht="22.5" customHeight="1" x14ac:dyDescent="0.2">
      <c r="A17" s="10">
        <v>11</v>
      </c>
      <c r="B17" s="11" t="s">
        <v>16</v>
      </c>
      <c r="C17" s="12">
        <v>6030</v>
      </c>
      <c r="D17" s="13">
        <v>1284141</v>
      </c>
      <c r="E17" s="12">
        <v>248</v>
      </c>
      <c r="F17" s="13">
        <v>1</v>
      </c>
      <c r="G17" s="21">
        <f t="shared" si="0"/>
        <v>212.9587064676617</v>
      </c>
    </row>
    <row r="18" spans="1:7" s="2" customFormat="1" ht="22.5" customHeight="1" x14ac:dyDescent="0.2">
      <c r="A18" s="10">
        <v>12</v>
      </c>
      <c r="B18" s="11" t="s">
        <v>17</v>
      </c>
      <c r="C18" s="12">
        <v>92</v>
      </c>
      <c r="D18" s="13">
        <v>69552</v>
      </c>
      <c r="E18" s="12">
        <v>864</v>
      </c>
      <c r="F18" s="13">
        <v>432</v>
      </c>
      <c r="G18" s="21">
        <f t="shared" si="0"/>
        <v>756</v>
      </c>
    </row>
    <row r="19" spans="1:7" s="2" customFormat="1" ht="22.5" customHeight="1" x14ac:dyDescent="0.2">
      <c r="A19" s="6">
        <v>13</v>
      </c>
      <c r="B19" s="11" t="s">
        <v>18</v>
      </c>
      <c r="C19" s="12">
        <v>3389</v>
      </c>
      <c r="D19" s="13">
        <v>1877137</v>
      </c>
      <c r="E19" s="12">
        <v>778</v>
      </c>
      <c r="F19" s="13">
        <v>119</v>
      </c>
      <c r="G19" s="21">
        <f t="shared" si="0"/>
        <v>553.89111832398942</v>
      </c>
    </row>
    <row r="20" spans="1:7" s="2" customFormat="1" ht="22.5" customHeight="1" x14ac:dyDescent="0.2">
      <c r="A20" s="10">
        <v>14</v>
      </c>
      <c r="B20" s="11" t="s">
        <v>19</v>
      </c>
      <c r="C20" s="12">
        <v>700</v>
      </c>
      <c r="D20" s="13">
        <v>224640</v>
      </c>
      <c r="E20" s="12">
        <v>324</v>
      </c>
      <c r="F20" s="13">
        <v>302</v>
      </c>
      <c r="G20" s="21">
        <f t="shared" si="0"/>
        <v>320.91428571428571</v>
      </c>
    </row>
    <row r="21" spans="1:7" s="2" customFormat="1" ht="22.5" customHeight="1" x14ac:dyDescent="0.2">
      <c r="A21" s="10">
        <v>15</v>
      </c>
      <c r="B21" s="11" t="s">
        <v>20</v>
      </c>
      <c r="C21" s="12">
        <v>782</v>
      </c>
      <c r="D21" s="13">
        <v>515927</v>
      </c>
      <c r="E21" s="12">
        <v>734</v>
      </c>
      <c r="F21" s="13">
        <v>194</v>
      </c>
      <c r="G21" s="21">
        <f t="shared" si="0"/>
        <v>659.75319693094627</v>
      </c>
    </row>
    <row r="22" spans="1:7" s="2" customFormat="1" ht="22.5" customHeight="1" x14ac:dyDescent="0.2">
      <c r="A22" s="6">
        <v>16</v>
      </c>
      <c r="B22" s="11" t="s">
        <v>21</v>
      </c>
      <c r="C22" s="12">
        <v>3562</v>
      </c>
      <c r="D22" s="12">
        <v>1736057</v>
      </c>
      <c r="E22" s="12">
        <v>691</v>
      </c>
      <c r="F22" s="13">
        <v>405</v>
      </c>
      <c r="G22" s="21">
        <f t="shared" si="0"/>
        <v>487.3826501965188</v>
      </c>
    </row>
    <row r="23" spans="1:7" s="2" customFormat="1" ht="22.5" customHeight="1" x14ac:dyDescent="0.2">
      <c r="A23" s="10">
        <v>17</v>
      </c>
      <c r="B23" s="11" t="s">
        <v>22</v>
      </c>
      <c r="C23" s="12">
        <v>739</v>
      </c>
      <c r="D23" s="13">
        <v>397656</v>
      </c>
      <c r="E23" s="12">
        <v>1080</v>
      </c>
      <c r="F23" s="13">
        <v>216</v>
      </c>
      <c r="G23" s="21">
        <f t="shared" si="0"/>
        <v>538.10013531799734</v>
      </c>
    </row>
    <row r="24" spans="1:7" s="2" customFormat="1" ht="22.5" customHeight="1" x14ac:dyDescent="0.2">
      <c r="A24" s="10">
        <v>18</v>
      </c>
      <c r="B24" s="11" t="s">
        <v>23</v>
      </c>
      <c r="C24" s="12">
        <v>1602</v>
      </c>
      <c r="D24" s="13">
        <v>303906</v>
      </c>
      <c r="E24" s="12">
        <v>405</v>
      </c>
      <c r="F24" s="13">
        <v>54</v>
      </c>
      <c r="G24" s="21">
        <f t="shared" si="0"/>
        <v>189.70411985018725</v>
      </c>
    </row>
    <row r="25" spans="1:7" s="2" customFormat="1" ht="22.5" customHeight="1" x14ac:dyDescent="0.2">
      <c r="A25" s="6">
        <v>19</v>
      </c>
      <c r="B25" s="11" t="s">
        <v>24</v>
      </c>
      <c r="C25" s="12">
        <v>1515</v>
      </c>
      <c r="D25" s="13">
        <v>316278</v>
      </c>
      <c r="E25" s="12">
        <v>270</v>
      </c>
      <c r="F25" s="13">
        <v>173</v>
      </c>
      <c r="G25" s="21">
        <f t="shared" si="0"/>
        <v>208.76435643564358</v>
      </c>
    </row>
    <row r="26" spans="1:7" s="2" customFormat="1" ht="22.5" customHeight="1" x14ac:dyDescent="0.2">
      <c r="A26" s="10">
        <v>20</v>
      </c>
      <c r="B26" s="11" t="s">
        <v>25</v>
      </c>
      <c r="C26" s="12">
        <v>3190</v>
      </c>
      <c r="D26" s="13">
        <v>633047</v>
      </c>
      <c r="E26" s="12">
        <v>475</v>
      </c>
      <c r="F26" s="13">
        <v>11</v>
      </c>
      <c r="G26" s="21">
        <f t="shared" si="0"/>
        <v>198.4473354231975</v>
      </c>
    </row>
    <row r="27" spans="1:7" s="2" customFormat="1" ht="22.5" customHeight="1" x14ac:dyDescent="0.2">
      <c r="A27" s="10">
        <v>21</v>
      </c>
      <c r="B27" s="11" t="s">
        <v>26</v>
      </c>
      <c r="C27" s="12">
        <v>1634</v>
      </c>
      <c r="D27" s="13">
        <v>228792</v>
      </c>
      <c r="E27" s="12">
        <v>324</v>
      </c>
      <c r="F27" s="13">
        <v>32</v>
      </c>
      <c r="G27" s="21">
        <f t="shared" si="0"/>
        <v>140.01958384332926</v>
      </c>
    </row>
    <row r="28" spans="1:7" s="2" customFormat="1" ht="22.5" customHeight="1" x14ac:dyDescent="0.2">
      <c r="A28" s="6">
        <v>22</v>
      </c>
      <c r="B28" s="11" t="s">
        <v>27</v>
      </c>
      <c r="C28" s="12">
        <v>214</v>
      </c>
      <c r="D28" s="13">
        <v>40122</v>
      </c>
      <c r="E28" s="12">
        <v>281</v>
      </c>
      <c r="F28" s="13">
        <v>108</v>
      </c>
      <c r="G28" s="21">
        <f t="shared" si="0"/>
        <v>187.48598130841123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686</v>
      </c>
      <c r="D30" s="13">
        <v>221918</v>
      </c>
      <c r="E30" s="12">
        <v>540</v>
      </c>
      <c r="F30" s="13">
        <v>22</v>
      </c>
      <c r="G30" s="21">
        <f t="shared" si="0"/>
        <v>323.49562682215742</v>
      </c>
    </row>
    <row r="31" spans="1:7" s="2" customFormat="1" ht="22.5" customHeight="1" x14ac:dyDescent="0.2">
      <c r="A31" s="6">
        <v>25</v>
      </c>
      <c r="B31" s="27" t="s">
        <v>30</v>
      </c>
      <c r="C31" s="28">
        <v>11550</v>
      </c>
      <c r="D31" s="29">
        <v>4920750</v>
      </c>
      <c r="E31" s="28">
        <v>464</v>
      </c>
      <c r="F31" s="29">
        <v>292</v>
      </c>
      <c r="G31" s="21">
        <f t="shared" si="0"/>
        <v>426.03896103896102</v>
      </c>
    </row>
    <row r="32" spans="1:7" s="2" customFormat="1" ht="22.5" customHeight="1" x14ac:dyDescent="0.2">
      <c r="A32" s="26">
        <v>26</v>
      </c>
      <c r="B32" s="23" t="s">
        <v>36</v>
      </c>
      <c r="C32" s="30">
        <v>1936</v>
      </c>
      <c r="D32" s="13">
        <v>1627691</v>
      </c>
      <c r="E32" s="12">
        <v>1370</v>
      </c>
      <c r="F32" s="13">
        <v>162</v>
      </c>
      <c r="G32" s="21">
        <f t="shared" si="0"/>
        <v>840.74948347107443</v>
      </c>
    </row>
    <row r="33" spans="1:7" s="2" customFormat="1" ht="22.5" customHeight="1" x14ac:dyDescent="0.2">
      <c r="A33" s="6">
        <v>27</v>
      </c>
      <c r="B33" s="7" t="s">
        <v>31</v>
      </c>
      <c r="C33" s="8">
        <v>13700</v>
      </c>
      <c r="D33" s="8">
        <v>3185433</v>
      </c>
      <c r="E33" s="8">
        <v>259</v>
      </c>
      <c r="F33" s="9">
        <v>119</v>
      </c>
      <c r="G33" s="21">
        <f t="shared" si="0"/>
        <v>232.51335766423358</v>
      </c>
    </row>
    <row r="34" spans="1:7" ht="22.5" customHeight="1" thickBot="1" x14ac:dyDescent="0.25">
      <c r="A34" s="25">
        <v>28</v>
      </c>
      <c r="B34" s="14" t="s">
        <v>32</v>
      </c>
      <c r="C34" s="15">
        <v>27</v>
      </c>
      <c r="D34" s="16">
        <v>33199</v>
      </c>
      <c r="E34" s="15">
        <v>1253</v>
      </c>
      <c r="F34" s="17">
        <v>1253</v>
      </c>
      <c r="G34" s="22">
        <f t="shared" si="0"/>
        <v>1253</v>
      </c>
    </row>
    <row r="35" spans="1:7" ht="17.25" customHeight="1" thickTop="1" x14ac:dyDescent="0.45">
      <c r="A35" s="18"/>
      <c r="B35" s="43" t="s">
        <v>33</v>
      </c>
      <c r="C35" s="43"/>
      <c r="D35" s="43"/>
      <c r="E35" s="18"/>
      <c r="F35" s="18"/>
      <c r="G35" s="18"/>
    </row>
    <row r="36" spans="1:7" ht="18" customHeight="1" x14ac:dyDescent="0.45">
      <c r="A36" s="18"/>
      <c r="B36" s="19" t="s">
        <v>38</v>
      </c>
      <c r="C36" s="19"/>
      <c r="D36" s="19"/>
      <c r="E36" s="18"/>
      <c r="F36" s="18"/>
      <c r="G36" s="18"/>
    </row>
    <row r="37" spans="1:7" ht="4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zoomScale="120" zoomScaleNormal="120" zoomScaleSheetLayoutView="100" workbookViewId="0">
      <selection activeCell="C31" sqref="C31"/>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7"/>
      <c r="E2" s="57"/>
      <c r="F2" s="57"/>
      <c r="G2" s="57"/>
    </row>
    <row r="3" spans="1:7" ht="36" customHeight="1" x14ac:dyDescent="0.45">
      <c r="D3" s="57"/>
      <c r="E3" s="57"/>
      <c r="F3" s="57"/>
      <c r="G3" s="57"/>
    </row>
    <row r="4" spans="1:7" ht="22.5" customHeight="1" thickBot="1" x14ac:dyDescent="0.25">
      <c r="E4" s="44" t="s">
        <v>68</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c r="D7" s="9"/>
      <c r="E7" s="12"/>
      <c r="F7" s="9"/>
      <c r="G7" s="21" t="str">
        <f>IF(C7="","",IF(D7/C7&gt;E7,E7,IF(D7/C7&lt;F7,F7,D7/C7)))</f>
        <v/>
      </c>
    </row>
    <row r="8" spans="1:7" s="2" customFormat="1" ht="22.5" customHeight="1" x14ac:dyDescent="0.2">
      <c r="A8" s="10">
        <v>2</v>
      </c>
      <c r="B8" s="11" t="s">
        <v>7</v>
      </c>
      <c r="C8" s="12">
        <v>110</v>
      </c>
      <c r="D8" s="13">
        <v>16686</v>
      </c>
      <c r="E8" s="12">
        <v>178</v>
      </c>
      <c r="F8" s="13">
        <v>76</v>
      </c>
      <c r="G8" s="21">
        <f t="shared" ref="G8:G34" si="0">IF(C8="","",IF(D8/C8&gt;E8,E8,IF(D8/C8&lt;F8,F8,D8/C8)))</f>
        <v>151.69090909090909</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620</v>
      </c>
      <c r="D10" s="13">
        <v>212625</v>
      </c>
      <c r="E10" s="12">
        <v>540</v>
      </c>
      <c r="F10" s="13">
        <v>194</v>
      </c>
      <c r="G10" s="21">
        <f t="shared" si="0"/>
        <v>342.94354838709677</v>
      </c>
    </row>
    <row r="11" spans="1:7" s="2" customFormat="1" ht="22.5" customHeight="1" x14ac:dyDescent="0.2">
      <c r="A11" s="10">
        <v>5</v>
      </c>
      <c r="B11" s="11" t="s">
        <v>10</v>
      </c>
      <c r="C11" s="12">
        <v>1309</v>
      </c>
      <c r="D11" s="13">
        <v>442918</v>
      </c>
      <c r="E11" s="12">
        <v>475</v>
      </c>
      <c r="F11" s="13">
        <v>130</v>
      </c>
      <c r="G11" s="21">
        <f t="shared" si="0"/>
        <v>338.36363636363637</v>
      </c>
    </row>
    <row r="12" spans="1:7" s="2" customFormat="1" ht="22.5" customHeight="1" x14ac:dyDescent="0.2">
      <c r="A12" s="10">
        <v>6</v>
      </c>
      <c r="B12" s="11" t="s">
        <v>11</v>
      </c>
      <c r="C12" s="12">
        <v>21610</v>
      </c>
      <c r="D12" s="13">
        <v>2884680</v>
      </c>
      <c r="E12" s="12">
        <v>162</v>
      </c>
      <c r="F12" s="13">
        <v>81</v>
      </c>
      <c r="G12" s="21">
        <f t="shared" si="0"/>
        <v>133.48819990745025</v>
      </c>
    </row>
    <row r="13" spans="1:7" s="2" customFormat="1" ht="22.5" customHeight="1" x14ac:dyDescent="0.2">
      <c r="A13" s="6">
        <v>7</v>
      </c>
      <c r="B13" s="11" t="s">
        <v>12</v>
      </c>
      <c r="C13" s="12">
        <v>406</v>
      </c>
      <c r="D13" s="13">
        <v>294462</v>
      </c>
      <c r="E13" s="12">
        <v>1269</v>
      </c>
      <c r="F13" s="13">
        <v>702</v>
      </c>
      <c r="G13" s="21">
        <f t="shared" si="0"/>
        <v>725.27586206896547</v>
      </c>
    </row>
    <row r="14" spans="1:7" s="2" customFormat="1" ht="22.5" customHeight="1" x14ac:dyDescent="0.2">
      <c r="A14" s="10">
        <v>8</v>
      </c>
      <c r="B14" s="11" t="s">
        <v>13</v>
      </c>
      <c r="C14" s="12">
        <v>790</v>
      </c>
      <c r="D14" s="13">
        <v>876674</v>
      </c>
      <c r="E14" s="12">
        <v>1379</v>
      </c>
      <c r="F14" s="13">
        <v>378</v>
      </c>
      <c r="G14" s="21">
        <f t="shared" si="0"/>
        <v>1109.7139240506328</v>
      </c>
    </row>
    <row r="15" spans="1:7" s="2" customFormat="1" ht="22.5" customHeight="1" x14ac:dyDescent="0.2">
      <c r="A15" s="10">
        <v>9</v>
      </c>
      <c r="B15" s="11" t="s">
        <v>14</v>
      </c>
      <c r="C15" s="12">
        <v>444</v>
      </c>
      <c r="D15" s="13">
        <v>293287</v>
      </c>
      <c r="E15" s="12">
        <v>977</v>
      </c>
      <c r="F15" s="13">
        <v>216</v>
      </c>
      <c r="G15" s="21">
        <f t="shared" si="0"/>
        <v>660.55630630630628</v>
      </c>
    </row>
    <row r="16" spans="1:7" s="2" customFormat="1" ht="22.5" customHeight="1" x14ac:dyDescent="0.2">
      <c r="A16" s="6">
        <v>10</v>
      </c>
      <c r="B16" s="11" t="s">
        <v>15</v>
      </c>
      <c r="C16" s="12">
        <v>520</v>
      </c>
      <c r="D16" s="13">
        <v>171288</v>
      </c>
      <c r="E16" s="12">
        <v>329</v>
      </c>
      <c r="F16" s="13">
        <v>329</v>
      </c>
      <c r="G16" s="34">
        <f>IF(C16="","",IF(D16/C16&gt;E16,E16,IF(D16/C16&lt;F16,F16,D16/C16)))</f>
        <v>329</v>
      </c>
    </row>
    <row r="17" spans="1:13" s="2" customFormat="1" ht="22.5" customHeight="1" x14ac:dyDescent="0.2">
      <c r="A17" s="10">
        <v>11</v>
      </c>
      <c r="B17" s="11" t="s">
        <v>16</v>
      </c>
      <c r="C17" s="12">
        <v>11110</v>
      </c>
      <c r="D17" s="13">
        <v>2014697</v>
      </c>
      <c r="E17" s="12">
        <v>229</v>
      </c>
      <c r="F17" s="13">
        <v>5</v>
      </c>
      <c r="G17" s="34">
        <f t="shared" ref="G17:G20" si="1">IF(C17="","",IF(D17/C17&gt;E17,E17,IF(D17/C17&lt;F17,F17,D17/C17)))</f>
        <v>181.34086408640863</v>
      </c>
    </row>
    <row r="18" spans="1:13" s="2" customFormat="1" ht="22.5" customHeight="1" x14ac:dyDescent="0.2">
      <c r="A18" s="10">
        <v>12</v>
      </c>
      <c r="B18" s="11" t="s">
        <v>17</v>
      </c>
      <c r="C18" s="12">
        <v>386</v>
      </c>
      <c r="D18" s="13">
        <v>197079</v>
      </c>
      <c r="E18" s="12">
        <v>1123</v>
      </c>
      <c r="F18" s="13">
        <v>43</v>
      </c>
      <c r="G18" s="34">
        <f t="shared" si="1"/>
        <v>510.56735751295338</v>
      </c>
    </row>
    <row r="19" spans="1:13" s="2" customFormat="1" ht="22.5" customHeight="1" x14ac:dyDescent="0.2">
      <c r="A19" s="6">
        <v>13</v>
      </c>
      <c r="B19" s="11" t="s">
        <v>18</v>
      </c>
      <c r="C19" s="12">
        <v>9543</v>
      </c>
      <c r="D19" s="13">
        <v>2554382</v>
      </c>
      <c r="E19" s="12">
        <v>483</v>
      </c>
      <c r="F19" s="13">
        <v>32</v>
      </c>
      <c r="G19" s="21">
        <f t="shared" si="0"/>
        <v>267.67075343183484</v>
      </c>
    </row>
    <row r="20" spans="1:13" s="2" customFormat="1" ht="22.5" customHeight="1" x14ac:dyDescent="0.2">
      <c r="A20" s="10">
        <v>14</v>
      </c>
      <c r="B20" s="11" t="s">
        <v>19</v>
      </c>
      <c r="C20" s="12">
        <v>1360</v>
      </c>
      <c r="D20" s="13">
        <v>351772</v>
      </c>
      <c r="E20" s="12">
        <v>324</v>
      </c>
      <c r="F20" s="13">
        <v>59</v>
      </c>
      <c r="G20" s="34">
        <f t="shared" si="1"/>
        <v>258.65588235294115</v>
      </c>
    </row>
    <row r="21" spans="1:13" s="2" customFormat="1" ht="22.5" customHeight="1" x14ac:dyDescent="0.2">
      <c r="A21" s="10">
        <v>15</v>
      </c>
      <c r="B21" s="11" t="s">
        <v>20</v>
      </c>
      <c r="C21" s="12">
        <v>2130</v>
      </c>
      <c r="D21" s="13">
        <v>629802</v>
      </c>
      <c r="E21" s="12">
        <v>475</v>
      </c>
      <c r="F21" s="13">
        <v>119</v>
      </c>
      <c r="G21" s="21">
        <f t="shared" si="0"/>
        <v>295.68169014084509</v>
      </c>
    </row>
    <row r="22" spans="1:13" s="2" customFormat="1" ht="22.5" customHeight="1" x14ac:dyDescent="0.2">
      <c r="A22" s="6">
        <v>16</v>
      </c>
      <c r="B22" s="11" t="s">
        <v>21</v>
      </c>
      <c r="C22" s="12">
        <v>5731</v>
      </c>
      <c r="D22" s="13">
        <v>1802644</v>
      </c>
      <c r="E22" s="12">
        <v>486</v>
      </c>
      <c r="F22" s="13">
        <v>194</v>
      </c>
      <c r="G22" s="21">
        <f t="shared" si="0"/>
        <v>314.54266271156865</v>
      </c>
    </row>
    <row r="23" spans="1:13" s="2" customFormat="1" ht="22.5" customHeight="1" x14ac:dyDescent="0.2">
      <c r="A23" s="10">
        <v>17</v>
      </c>
      <c r="B23" s="11" t="s">
        <v>22</v>
      </c>
      <c r="C23" s="12">
        <v>5930</v>
      </c>
      <c r="D23" s="12">
        <v>1842173</v>
      </c>
      <c r="E23" s="12">
        <v>690</v>
      </c>
      <c r="F23" s="13">
        <v>115</v>
      </c>
      <c r="G23" s="21">
        <f t="shared" si="0"/>
        <v>310.65311973018549</v>
      </c>
    </row>
    <row r="24" spans="1:13" s="2" customFormat="1" ht="22.5" customHeight="1" x14ac:dyDescent="0.2">
      <c r="A24" s="10">
        <v>18</v>
      </c>
      <c r="B24" s="11" t="s">
        <v>23</v>
      </c>
      <c r="C24" s="12">
        <v>3853</v>
      </c>
      <c r="D24" s="13">
        <v>626181</v>
      </c>
      <c r="E24" s="12">
        <v>540</v>
      </c>
      <c r="F24" s="13">
        <v>11</v>
      </c>
      <c r="G24" s="21">
        <f t="shared" si="0"/>
        <v>162.51777835452893</v>
      </c>
    </row>
    <row r="25" spans="1:13" s="2" customFormat="1" ht="22.5" customHeight="1" x14ac:dyDescent="0.2">
      <c r="A25" s="6">
        <v>19</v>
      </c>
      <c r="B25" s="11" t="s">
        <v>24</v>
      </c>
      <c r="C25" s="12">
        <v>6462</v>
      </c>
      <c r="D25" s="13">
        <v>528741</v>
      </c>
      <c r="E25" s="12">
        <v>124</v>
      </c>
      <c r="F25" s="13">
        <v>43</v>
      </c>
      <c r="G25" s="21">
        <f t="shared" si="0"/>
        <v>81.82311977715878</v>
      </c>
    </row>
    <row r="26" spans="1:13" s="2" customFormat="1" ht="22.5" customHeight="1" x14ac:dyDescent="0.2">
      <c r="A26" s="10">
        <v>20</v>
      </c>
      <c r="B26" s="11" t="s">
        <v>25</v>
      </c>
      <c r="C26" s="12">
        <v>17139</v>
      </c>
      <c r="D26" s="13">
        <v>2905184</v>
      </c>
      <c r="E26" s="12">
        <v>378</v>
      </c>
      <c r="F26" s="13">
        <v>11</v>
      </c>
      <c r="G26" s="21">
        <f t="shared" si="0"/>
        <v>169.50720578796896</v>
      </c>
    </row>
    <row r="27" spans="1:13" s="2" customFormat="1" ht="22.5" customHeight="1" x14ac:dyDescent="0.2">
      <c r="A27" s="10">
        <v>21</v>
      </c>
      <c r="B27" s="11" t="s">
        <v>26</v>
      </c>
      <c r="C27" s="12">
        <v>3931</v>
      </c>
      <c r="D27" s="13">
        <v>900148</v>
      </c>
      <c r="E27" s="12">
        <v>432</v>
      </c>
      <c r="F27" s="13">
        <v>11</v>
      </c>
      <c r="G27" s="21">
        <f t="shared" si="0"/>
        <v>228.98702620198424</v>
      </c>
    </row>
    <row r="28" spans="1:13" s="2" customFormat="1" ht="22.5" customHeight="1" x14ac:dyDescent="0.2">
      <c r="A28" s="6">
        <v>22</v>
      </c>
      <c r="B28" s="11" t="s">
        <v>27</v>
      </c>
      <c r="C28" s="12">
        <v>420</v>
      </c>
      <c r="D28" s="13">
        <v>150444</v>
      </c>
      <c r="E28" s="12">
        <v>594</v>
      </c>
      <c r="F28" s="13">
        <v>248</v>
      </c>
      <c r="G28" s="21">
        <f t="shared" si="0"/>
        <v>358.2</v>
      </c>
    </row>
    <row r="29" spans="1:13" s="2" customFormat="1" ht="22.5" customHeight="1" x14ac:dyDescent="0.45">
      <c r="A29" s="10">
        <v>23</v>
      </c>
      <c r="B29" s="36" t="s">
        <v>28</v>
      </c>
      <c r="C29" s="12">
        <v>130</v>
      </c>
      <c r="D29" s="13">
        <v>192996</v>
      </c>
      <c r="E29" s="12">
        <v>1863</v>
      </c>
      <c r="F29" s="13">
        <v>1026</v>
      </c>
      <c r="G29" s="21">
        <f t="shared" ref="G29" si="2">IF(C29="","",IF(D29/C29&gt;E29,E29,IF(D29/C29&lt;F29,F29,D29/C29)))</f>
        <v>1484.5846153846153</v>
      </c>
      <c r="H29" s="40"/>
      <c r="I29" s="40"/>
      <c r="J29" s="40"/>
      <c r="K29" s="40"/>
      <c r="L29" s="40"/>
      <c r="M29" s="40"/>
    </row>
    <row r="30" spans="1:13" s="2" customFormat="1" ht="22.5" customHeight="1" x14ac:dyDescent="0.2">
      <c r="A30" s="10">
        <v>24</v>
      </c>
      <c r="B30" s="11" t="s">
        <v>29</v>
      </c>
      <c r="C30" s="12">
        <v>320</v>
      </c>
      <c r="D30" s="13">
        <v>138456</v>
      </c>
      <c r="E30" s="12">
        <v>518</v>
      </c>
      <c r="F30" s="13">
        <v>238</v>
      </c>
      <c r="G30" s="21">
        <f t="shared" si="0"/>
        <v>432.67500000000001</v>
      </c>
    </row>
    <row r="31" spans="1:13" s="2" customFormat="1" ht="22.5" customHeight="1" x14ac:dyDescent="0.2">
      <c r="A31" s="6">
        <v>25</v>
      </c>
      <c r="B31" s="27" t="s">
        <v>30</v>
      </c>
      <c r="C31" s="12">
        <v>16200</v>
      </c>
      <c r="D31" s="13">
        <v>2390893</v>
      </c>
      <c r="E31" s="28">
        <v>335</v>
      </c>
      <c r="F31" s="29">
        <v>54</v>
      </c>
      <c r="G31" s="21">
        <f t="shared" si="0"/>
        <v>147.58598765432097</v>
      </c>
    </row>
    <row r="32" spans="1:13" s="2" customFormat="1" ht="22.5" customHeight="1" x14ac:dyDescent="0.2">
      <c r="A32" s="26">
        <v>26</v>
      </c>
      <c r="B32" s="23" t="s">
        <v>36</v>
      </c>
      <c r="C32" s="12">
        <v>59</v>
      </c>
      <c r="D32" s="29">
        <v>24872</v>
      </c>
      <c r="E32" s="12">
        <v>756</v>
      </c>
      <c r="F32" s="13">
        <v>302</v>
      </c>
      <c r="G32" s="21">
        <f t="shared" si="0"/>
        <v>421.5593220338983</v>
      </c>
    </row>
    <row r="33" spans="1:7" s="2" customFormat="1" ht="22.5" customHeight="1" x14ac:dyDescent="0.2">
      <c r="A33" s="6">
        <v>27</v>
      </c>
      <c r="B33" s="7" t="s">
        <v>31</v>
      </c>
      <c r="C33" s="28">
        <v>19890</v>
      </c>
      <c r="D33" s="13">
        <v>3232926</v>
      </c>
      <c r="E33" s="12">
        <v>205</v>
      </c>
      <c r="F33" s="13">
        <v>92</v>
      </c>
      <c r="G33" s="21">
        <f t="shared" si="0"/>
        <v>162.54027149321266</v>
      </c>
    </row>
    <row r="34" spans="1:7" s="2" customFormat="1" ht="22.5" customHeight="1" thickBot="1" x14ac:dyDescent="0.25">
      <c r="A34" s="25">
        <v>28</v>
      </c>
      <c r="B34" s="14" t="s">
        <v>32</v>
      </c>
      <c r="C34" s="15">
        <v>1740</v>
      </c>
      <c r="D34" s="15">
        <v>654577</v>
      </c>
      <c r="E34" s="15">
        <v>875</v>
      </c>
      <c r="F34" s="17">
        <v>86</v>
      </c>
      <c r="G34" s="22">
        <f t="shared" si="0"/>
        <v>376.19367816091955</v>
      </c>
    </row>
    <row r="35" spans="1:7" ht="18.600000000000001" thickTop="1" x14ac:dyDescent="0.45">
      <c r="A35" s="18"/>
      <c r="B35" s="43" t="s">
        <v>33</v>
      </c>
      <c r="C35" s="43"/>
      <c r="D35" s="43"/>
      <c r="E35" s="18"/>
      <c r="F35" s="18"/>
      <c r="G35" s="18"/>
    </row>
    <row r="36" spans="1:7" x14ac:dyDescent="0.45">
      <c r="A36" s="18"/>
      <c r="B36" s="19" t="s">
        <v>38</v>
      </c>
      <c r="C36" s="19"/>
      <c r="D36" s="19"/>
      <c r="E36" s="18"/>
      <c r="F36" s="18"/>
      <c r="G36" s="18"/>
    </row>
    <row r="37" spans="1:7" ht="47.25" customHeight="1" x14ac:dyDescent="0.45">
      <c r="A37" s="18"/>
      <c r="B37" s="42" t="s">
        <v>35</v>
      </c>
      <c r="C37" s="43"/>
      <c r="D37" s="43"/>
      <c r="E37" s="43"/>
      <c r="F37" s="43"/>
      <c r="G37" s="43"/>
    </row>
    <row r="38" spans="1:7" ht="22.5" customHeight="1" x14ac:dyDescent="0.45">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70866141732283472" right="0.70866141732283472" top="0.74803149606299213" bottom="0.35433070866141736"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0" width="9" style="1"/>
    <col min="11" max="11" width="9" style="20"/>
    <col min="12" max="16384" width="9" style="1"/>
  </cols>
  <sheetData>
    <row r="1" spans="1:11" ht="17.25" customHeight="1" x14ac:dyDescent="0.45">
      <c r="A1" s="20"/>
      <c r="D1" s="35"/>
      <c r="E1" s="35"/>
      <c r="F1" s="35"/>
      <c r="G1" s="35"/>
      <c r="K1" s="1"/>
    </row>
    <row r="2" spans="1:11" ht="30" customHeight="1" x14ac:dyDescent="0.45">
      <c r="A2" s="20"/>
      <c r="D2" s="57"/>
      <c r="E2" s="57"/>
      <c r="F2" s="57"/>
      <c r="G2" s="57"/>
      <c r="K2" s="1"/>
    </row>
    <row r="3" spans="1:11" ht="36" customHeight="1" x14ac:dyDescent="0.45">
      <c r="D3" s="57"/>
      <c r="E3" s="57"/>
      <c r="F3" s="57"/>
      <c r="G3" s="57"/>
      <c r="K3" s="1"/>
    </row>
    <row r="4" spans="1:11" ht="22.5" customHeight="1" thickBot="1" x14ac:dyDescent="0.25">
      <c r="E4" s="44" t="s">
        <v>69</v>
      </c>
      <c r="F4" s="44"/>
      <c r="G4" s="44"/>
    </row>
    <row r="5" spans="1:11" s="2" customFormat="1" ht="21.75" customHeight="1" thickTop="1" x14ac:dyDescent="0.45">
      <c r="A5" s="45"/>
      <c r="B5" s="47" t="s">
        <v>0</v>
      </c>
      <c r="C5" s="49" t="s">
        <v>1</v>
      </c>
      <c r="D5" s="51" t="s">
        <v>2</v>
      </c>
      <c r="E5" s="52" t="s">
        <v>34</v>
      </c>
      <c r="F5" s="52"/>
      <c r="G5" s="53"/>
      <c r="K5" s="31"/>
    </row>
    <row r="6" spans="1:11" s="2" customFormat="1" ht="20.25" customHeight="1" x14ac:dyDescent="0.45">
      <c r="A6" s="46"/>
      <c r="B6" s="48"/>
      <c r="C6" s="50"/>
      <c r="D6" s="48"/>
      <c r="E6" s="3" t="s">
        <v>3</v>
      </c>
      <c r="F6" s="4" t="s">
        <v>4</v>
      </c>
      <c r="G6" s="5" t="s">
        <v>5</v>
      </c>
      <c r="K6" s="31"/>
    </row>
    <row r="7" spans="1:11" s="2" customFormat="1" ht="22.5" customHeight="1" x14ac:dyDescent="0.2">
      <c r="A7" s="6">
        <v>1</v>
      </c>
      <c r="B7" s="7" t="s">
        <v>6</v>
      </c>
      <c r="C7" s="8">
        <v>8210</v>
      </c>
      <c r="D7" s="9">
        <v>1403590</v>
      </c>
      <c r="E7" s="8">
        <v>229</v>
      </c>
      <c r="F7" s="9">
        <v>1</v>
      </c>
      <c r="G7" s="21">
        <f>IF(C7="","",IF(D7/C7&gt;E7,E7,IF(D7/C7&lt;F7,F7,D7/C7)))</f>
        <v>170.96102314250913</v>
      </c>
      <c r="K7" s="31"/>
    </row>
    <row r="8" spans="1:11" s="2" customFormat="1" ht="22.5" customHeight="1" x14ac:dyDescent="0.2">
      <c r="A8" s="10">
        <v>2</v>
      </c>
      <c r="B8" s="11" t="s">
        <v>7</v>
      </c>
      <c r="C8" s="12">
        <v>5420</v>
      </c>
      <c r="D8" s="13">
        <v>878390</v>
      </c>
      <c r="E8" s="12">
        <v>259</v>
      </c>
      <c r="F8" s="13">
        <v>66</v>
      </c>
      <c r="G8" s="21">
        <f>IF(C8="","",IF(D8/C8&gt;E8,E8,IF(D8/C8&lt;F8,F8,D8/C8)))</f>
        <v>162.06457564575646</v>
      </c>
      <c r="K8" s="31"/>
    </row>
    <row r="9" spans="1:11" s="2" customFormat="1" ht="22.5" customHeight="1" x14ac:dyDescent="0.2">
      <c r="A9" s="10">
        <v>3</v>
      </c>
      <c r="B9" s="11" t="s">
        <v>8</v>
      </c>
      <c r="C9" s="12"/>
      <c r="D9" s="13"/>
      <c r="E9" s="12"/>
      <c r="F9" s="13"/>
      <c r="G9" s="21" t="str">
        <f>IF(C9="","",IF(D9/C9&gt;E9,E9,IF(D9/C9&lt;F9,F9,D9/C9)))</f>
        <v/>
      </c>
      <c r="K9" s="31"/>
    </row>
    <row r="10" spans="1:11" s="2" customFormat="1" ht="22.5" customHeight="1" x14ac:dyDescent="0.2">
      <c r="A10" s="6">
        <v>4</v>
      </c>
      <c r="B10" s="11" t="s">
        <v>9</v>
      </c>
      <c r="C10" s="12">
        <v>130</v>
      </c>
      <c r="D10" s="13">
        <v>33507</v>
      </c>
      <c r="E10" s="12">
        <v>389</v>
      </c>
      <c r="F10" s="13">
        <v>119</v>
      </c>
      <c r="G10" s="21">
        <f>IF(C10="","",IF(D10/C10&gt;E10,E10,IF(D10/C10&lt;F10,F10,D10/C10)))</f>
        <v>257.74615384615385</v>
      </c>
      <c r="K10" s="31"/>
    </row>
    <row r="11" spans="1:11" s="2" customFormat="1" ht="22.5" customHeight="1" x14ac:dyDescent="0.2">
      <c r="A11" s="10">
        <v>5</v>
      </c>
      <c r="B11" s="11" t="s">
        <v>10</v>
      </c>
      <c r="C11" s="12">
        <v>589</v>
      </c>
      <c r="D11" s="13">
        <v>172692</v>
      </c>
      <c r="E11" s="12">
        <v>475</v>
      </c>
      <c r="F11" s="13">
        <v>130</v>
      </c>
      <c r="G11" s="21">
        <f t="shared" ref="G11:G28" si="0">IF(C11="","",IF(D11/C11&gt;E11,E11,IF(D11/C11&lt;F11,F11,D11/C11)))</f>
        <v>293.19524617996603</v>
      </c>
      <c r="K11" s="31"/>
    </row>
    <row r="12" spans="1:11" s="2" customFormat="1" ht="22.5" customHeight="1" x14ac:dyDescent="0.2">
      <c r="A12" s="10">
        <v>6</v>
      </c>
      <c r="B12" s="11" t="s">
        <v>11</v>
      </c>
      <c r="C12" s="12">
        <v>21105</v>
      </c>
      <c r="D12" s="13">
        <v>2695560</v>
      </c>
      <c r="E12" s="12">
        <v>157</v>
      </c>
      <c r="F12" s="13">
        <v>15</v>
      </c>
      <c r="G12" s="21">
        <f>IF(C12="","",IF(D12/C12&gt;E12,E12,IF(D12/C12&lt;F12,F12,D12/C12)))</f>
        <v>127.72139303482587</v>
      </c>
      <c r="K12" s="31"/>
    </row>
    <row r="13" spans="1:11" s="2" customFormat="1" ht="22.5" customHeight="1" x14ac:dyDescent="0.2">
      <c r="A13" s="6">
        <v>7</v>
      </c>
      <c r="B13" s="11" t="s">
        <v>12</v>
      </c>
      <c r="C13" s="12">
        <v>216</v>
      </c>
      <c r="D13" s="13">
        <v>51246</v>
      </c>
      <c r="E13" s="12">
        <v>1269</v>
      </c>
      <c r="F13" s="13">
        <v>27</v>
      </c>
      <c r="G13" s="21">
        <f>IF(C13="","",IF(D13/C13&gt;E13,E13,IF(D13/C13&lt;F13,F13,D13/C13)))</f>
        <v>237.25</v>
      </c>
      <c r="K13" s="31"/>
    </row>
    <row r="14" spans="1:11" s="2" customFormat="1" ht="22.5" customHeight="1" x14ac:dyDescent="0.2">
      <c r="A14" s="10">
        <v>8</v>
      </c>
      <c r="B14" s="11" t="s">
        <v>13</v>
      </c>
      <c r="C14" s="12">
        <v>66</v>
      </c>
      <c r="D14" s="13">
        <v>76788</v>
      </c>
      <c r="E14" s="12">
        <v>1188</v>
      </c>
      <c r="F14" s="13">
        <v>864</v>
      </c>
      <c r="G14" s="21">
        <f>IF(C14="","",IF(D14/C14&gt;E14,E14,IF(D14/C14&lt;F14,F14,D14/C14)))</f>
        <v>1163.4545454545455</v>
      </c>
      <c r="K14" s="31"/>
    </row>
    <row r="15" spans="1:11" s="2" customFormat="1" ht="22.5" customHeight="1" x14ac:dyDescent="0.2">
      <c r="A15" s="10">
        <v>9</v>
      </c>
      <c r="B15" s="11" t="s">
        <v>14</v>
      </c>
      <c r="C15" s="12">
        <v>177</v>
      </c>
      <c r="D15" s="13">
        <v>72166</v>
      </c>
      <c r="E15" s="12">
        <v>702</v>
      </c>
      <c r="F15" s="13">
        <v>216</v>
      </c>
      <c r="G15" s="21">
        <f>IF(C15="","",IF(D15/C15&gt;E15,E15,IF(D15/C15&lt;F15,F15,D15/C15)))</f>
        <v>407.71751412429376</v>
      </c>
      <c r="K15" s="31"/>
    </row>
    <row r="16" spans="1:11" s="2" customFormat="1" ht="22.5" customHeight="1" x14ac:dyDescent="0.2">
      <c r="A16" s="6">
        <v>10</v>
      </c>
      <c r="B16" s="11" t="s">
        <v>15</v>
      </c>
      <c r="C16" s="12">
        <v>220</v>
      </c>
      <c r="D16" s="13">
        <v>72468</v>
      </c>
      <c r="E16" s="12">
        <v>329</v>
      </c>
      <c r="F16" s="13">
        <v>329</v>
      </c>
      <c r="G16" s="21">
        <f t="shared" si="0"/>
        <v>329</v>
      </c>
      <c r="K16" s="31"/>
    </row>
    <row r="17" spans="1:11" s="2" customFormat="1" ht="22.5" customHeight="1" x14ac:dyDescent="0.2">
      <c r="A17" s="10">
        <v>11</v>
      </c>
      <c r="B17" s="11" t="s">
        <v>16</v>
      </c>
      <c r="C17" s="12">
        <v>12670</v>
      </c>
      <c r="D17" s="13">
        <v>2504412</v>
      </c>
      <c r="E17" s="12">
        <v>230</v>
      </c>
      <c r="F17" s="13">
        <v>114</v>
      </c>
      <c r="G17" s="21">
        <f t="shared" si="0"/>
        <v>197.66471981057617</v>
      </c>
      <c r="K17" s="31"/>
    </row>
    <row r="18" spans="1:11" s="2" customFormat="1" ht="22.5" customHeight="1" x14ac:dyDescent="0.2">
      <c r="A18" s="10">
        <v>12</v>
      </c>
      <c r="B18" s="11" t="s">
        <v>17</v>
      </c>
      <c r="C18" s="12">
        <v>330</v>
      </c>
      <c r="D18" s="13">
        <v>149349</v>
      </c>
      <c r="E18" s="32">
        <v>1296</v>
      </c>
      <c r="F18" s="33">
        <v>65</v>
      </c>
      <c r="G18" s="21">
        <f t="shared" si="0"/>
        <v>452.57272727272726</v>
      </c>
      <c r="K18" s="31"/>
    </row>
    <row r="19" spans="1:11" s="2" customFormat="1" ht="22.5" customHeight="1" x14ac:dyDescent="0.2">
      <c r="A19" s="6">
        <v>13</v>
      </c>
      <c r="B19" s="11" t="s">
        <v>18</v>
      </c>
      <c r="C19" s="12">
        <v>5608</v>
      </c>
      <c r="D19" s="13">
        <v>1521990</v>
      </c>
      <c r="E19" s="32">
        <v>432</v>
      </c>
      <c r="F19" s="33">
        <v>22</v>
      </c>
      <c r="G19" s="21">
        <f t="shared" si="0"/>
        <v>271.39621968616262</v>
      </c>
      <c r="K19" s="31"/>
    </row>
    <row r="20" spans="1:11" s="2" customFormat="1" ht="22.5" customHeight="1" x14ac:dyDescent="0.2">
      <c r="A20" s="10">
        <v>14</v>
      </c>
      <c r="B20" s="11" t="s">
        <v>19</v>
      </c>
      <c r="C20" s="12">
        <v>570</v>
      </c>
      <c r="D20" s="13">
        <v>157248</v>
      </c>
      <c r="E20" s="32">
        <v>292</v>
      </c>
      <c r="F20" s="33">
        <v>178</v>
      </c>
      <c r="G20" s="21">
        <f>IF(C20="","",IF(D20/C20&gt;E20,E20,IF(D20/C20&lt;F20,F20,D20/C20)))</f>
        <v>275.87368421052633</v>
      </c>
      <c r="K20" s="31"/>
    </row>
    <row r="21" spans="1:11" s="2" customFormat="1" ht="22.5" customHeight="1" x14ac:dyDescent="0.2">
      <c r="A21" s="10">
        <v>15</v>
      </c>
      <c r="B21" s="11" t="s">
        <v>20</v>
      </c>
      <c r="C21" s="12">
        <v>1638</v>
      </c>
      <c r="D21" s="13">
        <v>333828</v>
      </c>
      <c r="E21" s="32">
        <v>378</v>
      </c>
      <c r="F21" s="33">
        <v>87</v>
      </c>
      <c r="G21" s="21">
        <f>IF(C21="","",IF(D21/C21&gt;E21,E21,IF(D21/C21&lt;F21,F21,D21/C21)))</f>
        <v>203.80219780219781</v>
      </c>
      <c r="K21" s="31"/>
    </row>
    <row r="22" spans="1:11" s="2" customFormat="1" ht="22.5" customHeight="1" x14ac:dyDescent="0.2">
      <c r="A22" s="6">
        <v>16</v>
      </c>
      <c r="B22" s="11" t="s">
        <v>21</v>
      </c>
      <c r="C22" s="12">
        <v>826</v>
      </c>
      <c r="D22" s="12">
        <v>321786</v>
      </c>
      <c r="E22" s="12">
        <v>486</v>
      </c>
      <c r="F22" s="13">
        <v>216</v>
      </c>
      <c r="G22" s="21">
        <f t="shared" si="0"/>
        <v>389.57142857142856</v>
      </c>
      <c r="K22" s="31"/>
    </row>
    <row r="23" spans="1:11" s="2" customFormat="1" ht="22.5" customHeight="1" x14ac:dyDescent="0.2">
      <c r="A23" s="10">
        <v>17</v>
      </c>
      <c r="B23" s="11" t="s">
        <v>22</v>
      </c>
      <c r="C23" s="12">
        <v>905</v>
      </c>
      <c r="D23" s="13">
        <v>268430</v>
      </c>
      <c r="E23" s="12">
        <v>454</v>
      </c>
      <c r="F23" s="13">
        <v>65</v>
      </c>
      <c r="G23" s="21">
        <f t="shared" si="0"/>
        <v>296.60773480662982</v>
      </c>
      <c r="K23" s="31"/>
    </row>
    <row r="24" spans="1:11" s="2" customFormat="1" ht="22.5" customHeight="1" x14ac:dyDescent="0.2">
      <c r="A24" s="10">
        <v>18</v>
      </c>
      <c r="B24" s="11" t="s">
        <v>23</v>
      </c>
      <c r="C24" s="12">
        <v>2103</v>
      </c>
      <c r="D24" s="13">
        <v>484953</v>
      </c>
      <c r="E24" s="12">
        <v>675</v>
      </c>
      <c r="F24" s="13">
        <v>11</v>
      </c>
      <c r="G24" s="21">
        <f t="shared" si="0"/>
        <v>230.60057061340942</v>
      </c>
      <c r="K24" s="31"/>
    </row>
    <row r="25" spans="1:11" s="2" customFormat="1" ht="22.5" customHeight="1" x14ac:dyDescent="0.2">
      <c r="A25" s="6">
        <v>19</v>
      </c>
      <c r="B25" s="11" t="s">
        <v>24</v>
      </c>
      <c r="C25" s="12">
        <v>1776</v>
      </c>
      <c r="D25" s="13">
        <v>170862</v>
      </c>
      <c r="E25" s="12">
        <v>146</v>
      </c>
      <c r="F25" s="13">
        <v>59</v>
      </c>
      <c r="G25" s="21">
        <f t="shared" si="0"/>
        <v>96.206081081081081</v>
      </c>
      <c r="K25" s="31"/>
    </row>
    <row r="26" spans="1:11" s="2" customFormat="1" ht="22.5" customHeight="1" x14ac:dyDescent="0.2">
      <c r="A26" s="10">
        <v>20</v>
      </c>
      <c r="B26" s="11" t="s">
        <v>25</v>
      </c>
      <c r="C26" s="12">
        <v>8169</v>
      </c>
      <c r="D26" s="13">
        <v>1557089</v>
      </c>
      <c r="E26" s="12">
        <v>432</v>
      </c>
      <c r="F26" s="13">
        <v>16</v>
      </c>
      <c r="G26" s="21">
        <f t="shared" si="0"/>
        <v>190.60949932672298</v>
      </c>
      <c r="K26" s="31"/>
    </row>
    <row r="27" spans="1:11" s="2" customFormat="1" ht="22.5" customHeight="1" x14ac:dyDescent="0.2">
      <c r="A27" s="10">
        <v>21</v>
      </c>
      <c r="B27" s="11" t="s">
        <v>26</v>
      </c>
      <c r="C27" s="12">
        <v>1883</v>
      </c>
      <c r="D27" s="13">
        <v>471117</v>
      </c>
      <c r="E27" s="12">
        <v>410</v>
      </c>
      <c r="F27" s="13">
        <v>22</v>
      </c>
      <c r="G27" s="21">
        <f t="shared" si="0"/>
        <v>250.19490175252258</v>
      </c>
      <c r="K27" s="31"/>
    </row>
    <row r="28" spans="1:11" s="2" customFormat="1" ht="22.5" customHeight="1" x14ac:dyDescent="0.2">
      <c r="A28" s="6">
        <v>22</v>
      </c>
      <c r="B28" s="11" t="s">
        <v>27</v>
      </c>
      <c r="C28" s="12">
        <v>379</v>
      </c>
      <c r="D28" s="13">
        <v>112882</v>
      </c>
      <c r="E28" s="12">
        <v>432</v>
      </c>
      <c r="F28" s="13">
        <v>205</v>
      </c>
      <c r="G28" s="21">
        <f t="shared" si="0"/>
        <v>297.84168865435356</v>
      </c>
      <c r="K28" s="31"/>
    </row>
    <row r="29" spans="1:11" s="2" customFormat="1" ht="22.5" customHeight="1" x14ac:dyDescent="0.2">
      <c r="A29" s="10">
        <v>23</v>
      </c>
      <c r="B29" s="11" t="s">
        <v>28</v>
      </c>
      <c r="C29" s="12">
        <v>20</v>
      </c>
      <c r="D29" s="13">
        <v>37260</v>
      </c>
      <c r="E29" s="12">
        <v>1863</v>
      </c>
      <c r="F29" s="13">
        <v>1863</v>
      </c>
      <c r="G29" s="21">
        <f t="shared" ref="G29" si="1">IF(C29="","",IF(D29/C29&gt;E29,E29,IF(D29/C29&lt;F29,F29,D29/C29)))</f>
        <v>1863</v>
      </c>
      <c r="K29" s="31"/>
    </row>
    <row r="30" spans="1:11" s="2" customFormat="1" ht="22.5" customHeight="1" x14ac:dyDescent="0.2">
      <c r="A30" s="10">
        <v>24</v>
      </c>
      <c r="B30" s="11" t="s">
        <v>29</v>
      </c>
      <c r="C30" s="12">
        <v>1133</v>
      </c>
      <c r="D30" s="13">
        <v>496508</v>
      </c>
      <c r="E30" s="12">
        <v>540</v>
      </c>
      <c r="F30" s="13">
        <v>65</v>
      </c>
      <c r="G30" s="21">
        <f>IF(C30="","",IF(D30/C30&gt;E30,E30,IF(D30/C30&lt;F30,F30,D30/C30)))</f>
        <v>438.2241835834069</v>
      </c>
      <c r="K30" s="31"/>
    </row>
    <row r="31" spans="1:11" s="2" customFormat="1" ht="22.5" customHeight="1" x14ac:dyDescent="0.2">
      <c r="A31" s="6">
        <v>25</v>
      </c>
      <c r="B31" s="27" t="s">
        <v>30</v>
      </c>
      <c r="C31" s="28">
        <v>5800</v>
      </c>
      <c r="D31" s="29">
        <v>883332</v>
      </c>
      <c r="E31" s="28">
        <v>319</v>
      </c>
      <c r="F31" s="29">
        <v>54</v>
      </c>
      <c r="G31" s="21">
        <f>IF(C31="","",IF(D31/C31&gt;E31,E31,IF(D31/C31&lt;F31,F31,D31/C31)))</f>
        <v>152.29862068965517</v>
      </c>
      <c r="K31" s="31"/>
    </row>
    <row r="32" spans="1:11" s="2" customFormat="1" ht="22.5" customHeight="1" x14ac:dyDescent="0.2">
      <c r="A32" s="26">
        <v>26</v>
      </c>
      <c r="B32" s="23" t="s">
        <v>36</v>
      </c>
      <c r="C32" s="30"/>
      <c r="D32" s="13"/>
      <c r="E32" s="12"/>
      <c r="F32" s="13"/>
      <c r="G32" s="21" t="str">
        <f>IF(C32="","",IF(D32/C32&gt;E32,E32,IF(D32/C32&lt;F32,F32,D32/C32)))</f>
        <v/>
      </c>
      <c r="K32" s="31"/>
    </row>
    <row r="33" spans="1:11" s="2" customFormat="1" ht="22.5" customHeight="1" x14ac:dyDescent="0.2">
      <c r="A33" s="6">
        <v>27</v>
      </c>
      <c r="B33" s="7" t="s">
        <v>31</v>
      </c>
      <c r="C33" s="8">
        <v>3910</v>
      </c>
      <c r="D33" s="8">
        <v>644436</v>
      </c>
      <c r="E33" s="8">
        <v>184</v>
      </c>
      <c r="F33" s="9">
        <v>92</v>
      </c>
      <c r="G33" s="21">
        <f>IF(C33="","",IF(D33/C33&gt;E33,E33,IF(D33/C33&lt;F33,F33,D33/C33)))</f>
        <v>164.81739130434784</v>
      </c>
      <c r="K33" s="31"/>
    </row>
    <row r="34" spans="1:11" ht="22.5" customHeight="1" thickBot="1" x14ac:dyDescent="0.25">
      <c r="A34" s="25">
        <v>28</v>
      </c>
      <c r="B34" s="14" t="s">
        <v>32</v>
      </c>
      <c r="C34" s="15">
        <v>1012</v>
      </c>
      <c r="D34" s="16">
        <v>381867</v>
      </c>
      <c r="E34" s="15">
        <v>540</v>
      </c>
      <c r="F34" s="17">
        <v>140</v>
      </c>
      <c r="G34" s="22">
        <f>IF(C34="","",IF(D34/C34&gt;E34,E34,IF(D34/C34&lt;F34,F34,D34/C34)))</f>
        <v>377.33893280632412</v>
      </c>
    </row>
    <row r="35" spans="1:11" ht="18.600000000000001" thickTop="1" x14ac:dyDescent="0.45">
      <c r="A35" s="18"/>
      <c r="B35" s="43" t="s">
        <v>33</v>
      </c>
      <c r="C35" s="43"/>
      <c r="D35" s="43"/>
      <c r="E35" s="18"/>
      <c r="F35" s="18"/>
      <c r="G35" s="18"/>
    </row>
    <row r="36" spans="1:11" ht="18.75" customHeight="1" x14ac:dyDescent="0.45">
      <c r="A36" s="18"/>
      <c r="B36" s="19" t="s">
        <v>38</v>
      </c>
      <c r="C36" s="19"/>
      <c r="D36" s="19"/>
      <c r="E36" s="18"/>
      <c r="F36" s="18"/>
      <c r="G36" s="18"/>
    </row>
    <row r="37" spans="1:11" ht="47.25" customHeight="1" x14ac:dyDescent="0.45">
      <c r="A37" s="18"/>
      <c r="B37" s="42" t="s">
        <v>35</v>
      </c>
      <c r="C37" s="43"/>
      <c r="D37" s="43"/>
      <c r="E37" s="43"/>
      <c r="F37" s="43"/>
      <c r="G37" s="43"/>
    </row>
    <row r="38" spans="1:11"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41"/>
      <c r="E2" s="55"/>
      <c r="F2" s="55"/>
      <c r="G2" s="55"/>
    </row>
    <row r="3" spans="1:7" ht="36" customHeight="1" x14ac:dyDescent="0.45">
      <c r="D3" s="55"/>
      <c r="E3" s="55"/>
      <c r="F3" s="55"/>
      <c r="G3" s="55"/>
    </row>
    <row r="4" spans="1:7" ht="25.5" customHeight="1" thickBot="1" x14ac:dyDescent="0.25">
      <c r="E4" s="44" t="s">
        <v>70</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4095</v>
      </c>
      <c r="D7" s="9">
        <v>694602</v>
      </c>
      <c r="E7" s="8">
        <v>227</v>
      </c>
      <c r="F7" s="9">
        <v>38</v>
      </c>
      <c r="G7" s="21">
        <f t="shared" ref="G7:G34" si="0">IF(C7="","",IF(D7/C7&gt;E7,E7,IF(D7/C7&lt;F7,F7,D7/C7)))</f>
        <v>169.62197802197801</v>
      </c>
    </row>
    <row r="8" spans="1:7" s="2" customFormat="1" ht="22.5" customHeight="1" x14ac:dyDescent="0.2">
      <c r="A8" s="10">
        <v>2</v>
      </c>
      <c r="B8" s="11" t="s">
        <v>7</v>
      </c>
      <c r="C8" s="12">
        <v>8340</v>
      </c>
      <c r="D8" s="13">
        <v>918594</v>
      </c>
      <c r="E8" s="12">
        <v>259</v>
      </c>
      <c r="F8" s="13">
        <v>55</v>
      </c>
      <c r="G8" s="21">
        <f t="shared" si="0"/>
        <v>110.14316546762591</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409</v>
      </c>
      <c r="D10" s="13">
        <v>118811</v>
      </c>
      <c r="E10" s="12">
        <v>475</v>
      </c>
      <c r="F10" s="13">
        <v>86</v>
      </c>
      <c r="G10" s="21">
        <f t="shared" si="0"/>
        <v>290.4914425427873</v>
      </c>
    </row>
    <row r="11" spans="1:7" s="2" customFormat="1" ht="22.5" customHeight="1" x14ac:dyDescent="0.2">
      <c r="A11" s="10">
        <v>5</v>
      </c>
      <c r="B11" s="11" t="s">
        <v>10</v>
      </c>
      <c r="C11" s="12">
        <v>1760</v>
      </c>
      <c r="D11" s="13">
        <v>656273</v>
      </c>
      <c r="E11" s="12">
        <v>459</v>
      </c>
      <c r="F11" s="13">
        <v>65</v>
      </c>
      <c r="G11" s="21">
        <f t="shared" si="0"/>
        <v>372.88238636363639</v>
      </c>
    </row>
    <row r="12" spans="1:7" s="2" customFormat="1" ht="22.5" customHeight="1" x14ac:dyDescent="0.2">
      <c r="A12" s="10">
        <v>6</v>
      </c>
      <c r="B12" s="11" t="s">
        <v>11</v>
      </c>
      <c r="C12" s="12">
        <v>18560</v>
      </c>
      <c r="D12" s="13">
        <v>2601883</v>
      </c>
      <c r="E12" s="12">
        <v>162</v>
      </c>
      <c r="F12" s="13">
        <v>65</v>
      </c>
      <c r="G12" s="21">
        <f t="shared" si="0"/>
        <v>140.18766163793103</v>
      </c>
    </row>
    <row r="13" spans="1:7" s="2" customFormat="1" ht="22.5" customHeight="1" x14ac:dyDescent="0.2">
      <c r="A13" s="6">
        <v>7</v>
      </c>
      <c r="B13" s="11" t="s">
        <v>12</v>
      </c>
      <c r="C13" s="12">
        <v>390</v>
      </c>
      <c r="D13" s="13">
        <v>289170</v>
      </c>
      <c r="E13" s="12">
        <v>1269</v>
      </c>
      <c r="F13" s="13">
        <v>702</v>
      </c>
      <c r="G13" s="21">
        <f t="shared" si="0"/>
        <v>741.46153846153845</v>
      </c>
    </row>
    <row r="14" spans="1:7" s="2" customFormat="1" ht="22.5" customHeight="1" x14ac:dyDescent="0.2">
      <c r="A14" s="10">
        <v>8</v>
      </c>
      <c r="B14" s="11" t="s">
        <v>13</v>
      </c>
      <c r="C14" s="12">
        <v>480</v>
      </c>
      <c r="D14" s="13">
        <v>571687</v>
      </c>
      <c r="E14" s="12">
        <v>1608</v>
      </c>
      <c r="F14" s="13">
        <v>919</v>
      </c>
      <c r="G14" s="21">
        <f t="shared" si="0"/>
        <v>1191.0145833333333</v>
      </c>
    </row>
    <row r="15" spans="1:7" s="2" customFormat="1" ht="22.5" customHeight="1" x14ac:dyDescent="0.2">
      <c r="A15" s="10">
        <v>9</v>
      </c>
      <c r="B15" s="11" t="s">
        <v>14</v>
      </c>
      <c r="C15" s="12">
        <v>370</v>
      </c>
      <c r="D15" s="13">
        <v>176413</v>
      </c>
      <c r="E15" s="12">
        <v>918</v>
      </c>
      <c r="F15" s="13">
        <v>54</v>
      </c>
      <c r="G15" s="21">
        <f t="shared" si="0"/>
        <v>476.79189189189191</v>
      </c>
    </row>
    <row r="16" spans="1:7" s="2" customFormat="1" ht="22.5" customHeight="1" x14ac:dyDescent="0.2">
      <c r="A16" s="6">
        <v>10</v>
      </c>
      <c r="B16" s="11" t="s">
        <v>15</v>
      </c>
      <c r="C16" s="12">
        <v>120</v>
      </c>
      <c r="D16" s="13">
        <v>39528</v>
      </c>
      <c r="E16" s="12">
        <v>329</v>
      </c>
      <c r="F16" s="13">
        <v>329</v>
      </c>
      <c r="G16" s="21">
        <f t="shared" si="0"/>
        <v>329</v>
      </c>
    </row>
    <row r="17" spans="1:7" s="2" customFormat="1" ht="22.5" customHeight="1" x14ac:dyDescent="0.2">
      <c r="A17" s="10">
        <v>11</v>
      </c>
      <c r="B17" s="11" t="s">
        <v>16</v>
      </c>
      <c r="C17" s="12">
        <v>9900</v>
      </c>
      <c r="D17" s="13">
        <v>1658441</v>
      </c>
      <c r="E17" s="12">
        <v>227</v>
      </c>
      <c r="F17" s="13">
        <v>1</v>
      </c>
      <c r="G17" s="21">
        <f t="shared" si="0"/>
        <v>167.51929292929293</v>
      </c>
    </row>
    <row r="18" spans="1:7" s="2" customFormat="1" ht="22.5" customHeight="1" x14ac:dyDescent="0.2">
      <c r="A18" s="10">
        <v>12</v>
      </c>
      <c r="B18" s="11" t="s">
        <v>17</v>
      </c>
      <c r="C18" s="12">
        <v>232</v>
      </c>
      <c r="D18" s="13">
        <v>132148</v>
      </c>
      <c r="E18" s="12">
        <v>1512</v>
      </c>
      <c r="F18" s="13">
        <v>22</v>
      </c>
      <c r="G18" s="21">
        <f t="shared" si="0"/>
        <v>569.60344827586209</v>
      </c>
    </row>
    <row r="19" spans="1:7" s="2" customFormat="1" ht="22.5" customHeight="1" x14ac:dyDescent="0.2">
      <c r="A19" s="6">
        <v>13</v>
      </c>
      <c r="B19" s="11" t="s">
        <v>18</v>
      </c>
      <c r="C19" s="12">
        <v>6066</v>
      </c>
      <c r="D19" s="13">
        <v>1742817</v>
      </c>
      <c r="E19" s="12">
        <v>432</v>
      </c>
      <c r="F19" s="13">
        <v>43</v>
      </c>
      <c r="G19" s="21">
        <f t="shared" si="0"/>
        <v>287.30909990108802</v>
      </c>
    </row>
    <row r="20" spans="1:7" s="2" customFormat="1" ht="22.5" customHeight="1" x14ac:dyDescent="0.2">
      <c r="A20" s="10">
        <v>14</v>
      </c>
      <c r="B20" s="11" t="s">
        <v>19</v>
      </c>
      <c r="C20" s="12">
        <v>5880</v>
      </c>
      <c r="D20" s="13">
        <v>1199815</v>
      </c>
      <c r="E20" s="12">
        <v>324</v>
      </c>
      <c r="F20" s="13">
        <v>167</v>
      </c>
      <c r="G20" s="21">
        <f t="shared" si="0"/>
        <v>204.0501700680272</v>
      </c>
    </row>
    <row r="21" spans="1:7" s="2" customFormat="1" ht="22.5" customHeight="1" x14ac:dyDescent="0.2">
      <c r="A21" s="10">
        <v>15</v>
      </c>
      <c r="B21" s="11" t="s">
        <v>20</v>
      </c>
      <c r="C21" s="12">
        <v>1821</v>
      </c>
      <c r="D21" s="13">
        <v>565531</v>
      </c>
      <c r="E21" s="12">
        <v>475</v>
      </c>
      <c r="F21" s="13">
        <v>43</v>
      </c>
      <c r="G21" s="21">
        <f t="shared" si="0"/>
        <v>310.56068094453599</v>
      </c>
    </row>
    <row r="22" spans="1:7" s="2" customFormat="1" ht="22.5" customHeight="1" x14ac:dyDescent="0.2">
      <c r="A22" s="6">
        <v>16</v>
      </c>
      <c r="B22" s="11" t="s">
        <v>21</v>
      </c>
      <c r="C22" s="12">
        <v>5430</v>
      </c>
      <c r="D22" s="13">
        <v>1475194</v>
      </c>
      <c r="E22" s="12">
        <v>351</v>
      </c>
      <c r="F22" s="13">
        <v>216</v>
      </c>
      <c r="G22" s="21">
        <f t="shared" si="0"/>
        <v>271.67476979742173</v>
      </c>
    </row>
    <row r="23" spans="1:7" s="2" customFormat="1" ht="22.5" customHeight="1" x14ac:dyDescent="0.2">
      <c r="A23" s="10">
        <v>17</v>
      </c>
      <c r="B23" s="11" t="s">
        <v>22</v>
      </c>
      <c r="C23" s="12">
        <v>3030</v>
      </c>
      <c r="D23" s="13">
        <v>716542</v>
      </c>
      <c r="E23" s="12">
        <v>1080</v>
      </c>
      <c r="F23" s="13">
        <v>22</v>
      </c>
      <c r="G23" s="21">
        <f t="shared" si="0"/>
        <v>236.48250825082508</v>
      </c>
    </row>
    <row r="24" spans="1:7" s="2" customFormat="1" ht="22.5" customHeight="1" x14ac:dyDescent="0.2">
      <c r="A24" s="10">
        <v>18</v>
      </c>
      <c r="B24" s="11" t="s">
        <v>23</v>
      </c>
      <c r="C24" s="12">
        <v>1715</v>
      </c>
      <c r="D24" s="13">
        <v>529794</v>
      </c>
      <c r="E24" s="12">
        <v>878</v>
      </c>
      <c r="F24" s="13">
        <v>22</v>
      </c>
      <c r="G24" s="21">
        <f t="shared" si="0"/>
        <v>308.91778425655974</v>
      </c>
    </row>
    <row r="25" spans="1:7" s="2" customFormat="1" ht="22.5" customHeight="1" x14ac:dyDescent="0.2">
      <c r="A25" s="6">
        <v>19</v>
      </c>
      <c r="B25" s="11" t="s">
        <v>24</v>
      </c>
      <c r="C25" s="12">
        <v>5607</v>
      </c>
      <c r="D25" s="13">
        <v>452724</v>
      </c>
      <c r="E25" s="12">
        <v>151</v>
      </c>
      <c r="F25" s="13">
        <v>43</v>
      </c>
      <c r="G25" s="21">
        <f t="shared" si="0"/>
        <v>80.742643124665591</v>
      </c>
    </row>
    <row r="26" spans="1:7" s="2" customFormat="1" ht="22.5" customHeight="1" x14ac:dyDescent="0.2">
      <c r="A26" s="10">
        <v>20</v>
      </c>
      <c r="B26" s="11" t="s">
        <v>25</v>
      </c>
      <c r="C26" s="12">
        <v>9395</v>
      </c>
      <c r="D26" s="13">
        <v>2397638</v>
      </c>
      <c r="E26" s="12">
        <v>551</v>
      </c>
      <c r="F26" s="13">
        <v>22</v>
      </c>
      <c r="G26" s="21">
        <f t="shared" si="0"/>
        <v>255.20361894624801</v>
      </c>
    </row>
    <row r="27" spans="1:7" s="2" customFormat="1" ht="22.5" customHeight="1" x14ac:dyDescent="0.2">
      <c r="A27" s="10">
        <v>21</v>
      </c>
      <c r="B27" s="11" t="s">
        <v>26</v>
      </c>
      <c r="C27" s="12">
        <v>1915</v>
      </c>
      <c r="D27" s="13">
        <v>514782</v>
      </c>
      <c r="E27" s="12">
        <v>475</v>
      </c>
      <c r="F27" s="13">
        <v>43</v>
      </c>
      <c r="G27" s="21">
        <f t="shared" si="0"/>
        <v>268.81566579634466</v>
      </c>
    </row>
    <row r="28" spans="1:7" s="2" customFormat="1" ht="22.5" customHeight="1" x14ac:dyDescent="0.2">
      <c r="A28" s="6">
        <v>22</v>
      </c>
      <c r="B28" s="11" t="s">
        <v>27</v>
      </c>
      <c r="C28" s="12">
        <v>422</v>
      </c>
      <c r="D28" s="13">
        <v>138867</v>
      </c>
      <c r="E28" s="12">
        <v>432</v>
      </c>
      <c r="F28" s="13">
        <v>216</v>
      </c>
      <c r="G28" s="21">
        <f t="shared" si="0"/>
        <v>329.0687203791469</v>
      </c>
    </row>
    <row r="29" spans="1:7" s="2" customFormat="1" ht="22.5" customHeight="1" x14ac:dyDescent="0.2">
      <c r="A29" s="10">
        <v>23</v>
      </c>
      <c r="B29" s="11" t="s">
        <v>28</v>
      </c>
      <c r="C29" s="12">
        <v>30</v>
      </c>
      <c r="D29" s="13">
        <v>30780</v>
      </c>
      <c r="E29" s="12">
        <v>1026</v>
      </c>
      <c r="F29" s="13">
        <v>1026</v>
      </c>
      <c r="G29" s="21">
        <f>IF(C29="","",IF(D29/C29&gt;E29,E29,IF(D29/C29&lt;F29,F29,D29/C29)))</f>
        <v>1026</v>
      </c>
    </row>
    <row r="30" spans="1:7" s="2" customFormat="1" ht="22.5" customHeight="1" x14ac:dyDescent="0.2">
      <c r="A30" s="10">
        <v>24</v>
      </c>
      <c r="B30" s="11" t="s">
        <v>29</v>
      </c>
      <c r="C30" s="12">
        <v>730</v>
      </c>
      <c r="D30" s="13">
        <v>345762</v>
      </c>
      <c r="E30" s="12">
        <v>562</v>
      </c>
      <c r="F30" s="13">
        <v>22</v>
      </c>
      <c r="G30" s="21">
        <f t="shared" si="0"/>
        <v>473.64657534246578</v>
      </c>
    </row>
    <row r="31" spans="1:7" s="2" customFormat="1" ht="22.5" customHeight="1" x14ac:dyDescent="0.2">
      <c r="A31" s="6">
        <v>25</v>
      </c>
      <c r="B31" s="27" t="s">
        <v>30</v>
      </c>
      <c r="C31" s="12">
        <v>3670</v>
      </c>
      <c r="D31" s="13">
        <v>461322</v>
      </c>
      <c r="E31" s="12">
        <v>335</v>
      </c>
      <c r="F31" s="13">
        <v>70</v>
      </c>
      <c r="G31" s="21">
        <f t="shared" si="0"/>
        <v>125.7008174386921</v>
      </c>
    </row>
    <row r="32" spans="1:7" s="2" customFormat="1" ht="22.5" customHeight="1" x14ac:dyDescent="0.2">
      <c r="A32" s="26">
        <v>26</v>
      </c>
      <c r="B32" s="23" t="s">
        <v>36</v>
      </c>
      <c r="C32" s="39"/>
      <c r="D32" s="38"/>
      <c r="E32" s="37"/>
      <c r="F32" s="38"/>
      <c r="G32" s="21" t="str">
        <f t="shared" si="0"/>
        <v/>
      </c>
    </row>
    <row r="33" spans="1:7" s="2" customFormat="1" ht="22.5" customHeight="1" x14ac:dyDescent="0.2">
      <c r="A33" s="6">
        <v>27</v>
      </c>
      <c r="B33" s="7" t="s">
        <v>31</v>
      </c>
      <c r="C33" s="12">
        <v>9160</v>
      </c>
      <c r="D33" s="12">
        <v>1279287</v>
      </c>
      <c r="E33" s="12">
        <v>178</v>
      </c>
      <c r="F33" s="13">
        <v>92</v>
      </c>
      <c r="G33" s="21">
        <f t="shared" si="0"/>
        <v>139.66015283842796</v>
      </c>
    </row>
    <row r="34" spans="1:7" ht="22.5" customHeight="1" thickBot="1" x14ac:dyDescent="0.25">
      <c r="A34" s="25">
        <v>28</v>
      </c>
      <c r="B34" s="14" t="s">
        <v>32</v>
      </c>
      <c r="C34" s="15">
        <v>77</v>
      </c>
      <c r="D34" s="16">
        <v>38297</v>
      </c>
      <c r="E34" s="15">
        <v>875</v>
      </c>
      <c r="F34" s="17">
        <v>130</v>
      </c>
      <c r="G34" s="22">
        <f t="shared" si="0"/>
        <v>497.36363636363637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1.69921875" style="1" customWidth="1"/>
    <col min="8" max="16384" width="9" style="1"/>
  </cols>
  <sheetData>
    <row r="1" spans="1:7" ht="16.5" customHeight="1" x14ac:dyDescent="0.45">
      <c r="A1" s="20"/>
      <c r="D1" s="35"/>
      <c r="E1" s="35"/>
      <c r="F1" s="35"/>
      <c r="G1" s="35"/>
    </row>
    <row r="2" spans="1:7" ht="30" customHeight="1" x14ac:dyDescent="0.45">
      <c r="A2" s="20"/>
      <c r="D2" s="65" t="s">
        <v>64</v>
      </c>
      <c r="E2" s="65"/>
      <c r="F2" s="65"/>
      <c r="G2" s="65"/>
    </row>
    <row r="3" spans="1:7" ht="36" customHeight="1" x14ac:dyDescent="0.45">
      <c r="D3" s="65"/>
      <c r="E3" s="65"/>
      <c r="F3" s="65"/>
      <c r="G3" s="65"/>
    </row>
    <row r="4" spans="1:7" ht="25.5" customHeight="1" thickBot="1" x14ac:dyDescent="0.25">
      <c r="E4" s="44" t="s">
        <v>66</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11865</v>
      </c>
      <c r="D7" s="9">
        <v>1895724</v>
      </c>
      <c r="E7" s="8">
        <v>211</v>
      </c>
      <c r="F7" s="9">
        <v>7</v>
      </c>
      <c r="G7" s="21">
        <f>IF(C7="","",IF(D7/C7&gt;E7,E7,IF(D7/C7&lt;F7,F7,D7/C7)))</f>
        <v>159.77446270543615</v>
      </c>
    </row>
    <row r="8" spans="1:7" s="2" customFormat="1" ht="22.5" customHeight="1" x14ac:dyDescent="0.2">
      <c r="A8" s="10">
        <v>2</v>
      </c>
      <c r="B8" s="11" t="s">
        <v>7</v>
      </c>
      <c r="C8" s="12">
        <v>1760</v>
      </c>
      <c r="D8" s="13">
        <v>432324</v>
      </c>
      <c r="E8" s="12">
        <v>254</v>
      </c>
      <c r="F8" s="13">
        <v>151</v>
      </c>
      <c r="G8" s="21">
        <f t="shared" ref="G8:G34" si="0">IF(C8="","",IF(D8/C8&gt;E8,E8,IF(D8/C8&lt;F8,F8,D8/C8)))</f>
        <v>245.63863636363635</v>
      </c>
    </row>
    <row r="9" spans="1:7" s="2" customFormat="1" ht="22.5" customHeight="1" x14ac:dyDescent="0.2">
      <c r="A9" s="10">
        <v>3</v>
      </c>
      <c r="B9" s="11" t="s">
        <v>8</v>
      </c>
      <c r="C9" s="12">
        <v>448</v>
      </c>
      <c r="D9" s="13">
        <v>328481</v>
      </c>
      <c r="E9" s="12">
        <v>1080</v>
      </c>
      <c r="F9" s="13">
        <v>324</v>
      </c>
      <c r="G9" s="21">
        <f t="shared" si="0"/>
        <v>733.21651785714289</v>
      </c>
    </row>
    <row r="10" spans="1:7" s="2" customFormat="1" ht="22.5" customHeight="1" x14ac:dyDescent="0.2">
      <c r="A10" s="6">
        <v>4</v>
      </c>
      <c r="B10" s="11" t="s">
        <v>9</v>
      </c>
      <c r="C10" s="12">
        <v>691</v>
      </c>
      <c r="D10" s="13">
        <v>219688</v>
      </c>
      <c r="E10" s="12">
        <v>432</v>
      </c>
      <c r="F10" s="13">
        <v>194</v>
      </c>
      <c r="G10" s="21">
        <f t="shared" si="0"/>
        <v>317.92764109985529</v>
      </c>
    </row>
    <row r="11" spans="1:7" s="2" customFormat="1" ht="22.5" customHeight="1" x14ac:dyDescent="0.2">
      <c r="A11" s="10">
        <v>5</v>
      </c>
      <c r="B11" s="11" t="s">
        <v>10</v>
      </c>
      <c r="C11" s="12">
        <v>1961</v>
      </c>
      <c r="D11" s="13">
        <v>667111</v>
      </c>
      <c r="E11" s="12">
        <v>648</v>
      </c>
      <c r="F11" s="13">
        <v>130</v>
      </c>
      <c r="G11" s="21">
        <f t="shared" si="0"/>
        <v>340.18918918918916</v>
      </c>
    </row>
    <row r="12" spans="1:7" s="2" customFormat="1" ht="22.5" customHeight="1" x14ac:dyDescent="0.2">
      <c r="A12" s="10">
        <v>6</v>
      </c>
      <c r="B12" s="11" t="s">
        <v>11</v>
      </c>
      <c r="C12" s="12">
        <v>37734</v>
      </c>
      <c r="D12" s="13">
        <v>14150916</v>
      </c>
      <c r="E12" s="12">
        <v>486</v>
      </c>
      <c r="F12" s="13">
        <v>175</v>
      </c>
      <c r="G12" s="21">
        <f t="shared" si="0"/>
        <v>375.01764986484335</v>
      </c>
    </row>
    <row r="13" spans="1:7" s="2" customFormat="1" ht="22.5" customHeight="1" x14ac:dyDescent="0.2">
      <c r="A13" s="6">
        <v>7</v>
      </c>
      <c r="B13" s="11" t="s">
        <v>12</v>
      </c>
      <c r="C13" s="12">
        <v>1507</v>
      </c>
      <c r="D13" s="13">
        <v>883527</v>
      </c>
      <c r="E13" s="12">
        <v>1080</v>
      </c>
      <c r="F13" s="13">
        <v>130</v>
      </c>
      <c r="G13" s="21">
        <f t="shared" si="0"/>
        <v>586.2820172528202</v>
      </c>
    </row>
    <row r="14" spans="1:7" s="2" customFormat="1" ht="22.5" customHeight="1" x14ac:dyDescent="0.2">
      <c r="A14" s="10">
        <v>8</v>
      </c>
      <c r="B14" s="11" t="s">
        <v>13</v>
      </c>
      <c r="C14" s="12">
        <v>857</v>
      </c>
      <c r="D14" s="13">
        <v>1725230</v>
      </c>
      <c r="E14" s="12">
        <v>2872</v>
      </c>
      <c r="F14" s="13">
        <v>1210</v>
      </c>
      <c r="G14" s="21">
        <f t="shared" si="0"/>
        <v>2013.1038506417735</v>
      </c>
    </row>
    <row r="15" spans="1:7" s="2" customFormat="1" ht="22.5" customHeight="1" x14ac:dyDescent="0.2">
      <c r="A15" s="10">
        <v>9</v>
      </c>
      <c r="B15" s="11" t="s">
        <v>14</v>
      </c>
      <c r="C15" s="12">
        <v>359</v>
      </c>
      <c r="D15" s="13">
        <v>668571</v>
      </c>
      <c r="E15" s="12">
        <v>2241</v>
      </c>
      <c r="F15" s="13">
        <v>1426</v>
      </c>
      <c r="G15" s="21">
        <f t="shared" si="0"/>
        <v>1862.3147632311977</v>
      </c>
    </row>
    <row r="16" spans="1:7" s="2" customFormat="1" ht="22.5" customHeight="1" x14ac:dyDescent="0.2">
      <c r="A16" s="6">
        <v>10</v>
      </c>
      <c r="B16" s="11" t="s">
        <v>15</v>
      </c>
      <c r="C16" s="12">
        <v>420</v>
      </c>
      <c r="D16" s="13">
        <v>170424</v>
      </c>
      <c r="E16" s="12">
        <v>518</v>
      </c>
      <c r="F16" s="13">
        <v>360</v>
      </c>
      <c r="G16" s="21">
        <f t="shared" si="0"/>
        <v>405.77142857142854</v>
      </c>
    </row>
    <row r="17" spans="1:7" s="2" customFormat="1" ht="22.5" customHeight="1" x14ac:dyDescent="0.2">
      <c r="A17" s="10">
        <v>11</v>
      </c>
      <c r="B17" s="11" t="s">
        <v>16</v>
      </c>
      <c r="C17" s="12">
        <v>21160</v>
      </c>
      <c r="D17" s="13">
        <v>8361144</v>
      </c>
      <c r="E17" s="12">
        <v>432</v>
      </c>
      <c r="F17" s="13">
        <v>162</v>
      </c>
      <c r="G17" s="21">
        <f t="shared" si="0"/>
        <v>395.1391304347826</v>
      </c>
    </row>
    <row r="18" spans="1:7" s="2" customFormat="1" ht="22.5" customHeight="1" x14ac:dyDescent="0.2">
      <c r="A18" s="10">
        <v>12</v>
      </c>
      <c r="B18" s="11" t="s">
        <v>17</v>
      </c>
      <c r="C18" s="12">
        <v>874</v>
      </c>
      <c r="D18" s="13">
        <v>362955</v>
      </c>
      <c r="E18" s="12">
        <v>756</v>
      </c>
      <c r="F18" s="13">
        <v>238</v>
      </c>
      <c r="G18" s="21">
        <f t="shared" si="0"/>
        <v>415.28032036613274</v>
      </c>
    </row>
    <row r="19" spans="1:7" s="2" customFormat="1" ht="22.5" customHeight="1" x14ac:dyDescent="0.2">
      <c r="A19" s="6">
        <v>13</v>
      </c>
      <c r="B19" s="11" t="s">
        <v>18</v>
      </c>
      <c r="C19" s="12">
        <v>23159</v>
      </c>
      <c r="D19" s="13">
        <v>5731322</v>
      </c>
      <c r="E19" s="12">
        <v>443</v>
      </c>
      <c r="F19" s="13">
        <v>54</v>
      </c>
      <c r="G19" s="21">
        <f t="shared" si="0"/>
        <v>247.47709313873656</v>
      </c>
    </row>
    <row r="20" spans="1:7" s="2" customFormat="1" ht="22.5" customHeight="1" x14ac:dyDescent="0.2">
      <c r="A20" s="10">
        <v>14</v>
      </c>
      <c r="B20" s="11" t="s">
        <v>19</v>
      </c>
      <c r="C20" s="12">
        <v>2030</v>
      </c>
      <c r="D20" s="13">
        <v>784458</v>
      </c>
      <c r="E20" s="12">
        <v>421</v>
      </c>
      <c r="F20" s="13">
        <v>356</v>
      </c>
      <c r="G20" s="21">
        <f t="shared" si="0"/>
        <v>386.43251231527091</v>
      </c>
    </row>
    <row r="21" spans="1:7" s="2" customFormat="1" ht="22.5" customHeight="1" x14ac:dyDescent="0.2">
      <c r="A21" s="10">
        <v>15</v>
      </c>
      <c r="B21" s="11" t="s">
        <v>20</v>
      </c>
      <c r="C21" s="12">
        <v>2261</v>
      </c>
      <c r="D21" s="13">
        <v>1215144</v>
      </c>
      <c r="E21" s="12">
        <v>734</v>
      </c>
      <c r="F21" s="13">
        <v>216</v>
      </c>
      <c r="G21" s="21">
        <f t="shared" si="0"/>
        <v>537.43653250773991</v>
      </c>
    </row>
    <row r="22" spans="1:7" s="2" customFormat="1" ht="22.5" customHeight="1" x14ac:dyDescent="0.2">
      <c r="A22" s="6">
        <v>16</v>
      </c>
      <c r="B22" s="11" t="s">
        <v>21</v>
      </c>
      <c r="C22" s="12">
        <v>4706</v>
      </c>
      <c r="D22" s="13">
        <v>2852712</v>
      </c>
      <c r="E22" s="12">
        <v>1026</v>
      </c>
      <c r="F22" s="13">
        <v>378</v>
      </c>
      <c r="G22" s="21">
        <f t="shared" si="0"/>
        <v>606.18614534636629</v>
      </c>
    </row>
    <row r="23" spans="1:7" s="2" customFormat="1" ht="22.5" customHeight="1" x14ac:dyDescent="0.2">
      <c r="A23" s="10">
        <v>17</v>
      </c>
      <c r="B23" s="11" t="s">
        <v>22</v>
      </c>
      <c r="C23" s="12">
        <v>19054</v>
      </c>
      <c r="D23" s="13">
        <v>7083784</v>
      </c>
      <c r="E23" s="12">
        <v>1264</v>
      </c>
      <c r="F23" s="13">
        <v>216</v>
      </c>
      <c r="G23" s="21">
        <f t="shared" si="0"/>
        <v>371.77411567125012</v>
      </c>
    </row>
    <row r="24" spans="1:7" s="2" customFormat="1" ht="22.5" customHeight="1" x14ac:dyDescent="0.2">
      <c r="A24" s="10">
        <v>18</v>
      </c>
      <c r="B24" s="11" t="s">
        <v>23</v>
      </c>
      <c r="C24" s="12">
        <v>205</v>
      </c>
      <c r="D24" s="13">
        <v>339239</v>
      </c>
      <c r="E24" s="12">
        <v>2700</v>
      </c>
      <c r="F24" s="13">
        <v>1080</v>
      </c>
      <c r="G24" s="21">
        <f t="shared" si="0"/>
        <v>1654.8243902439024</v>
      </c>
    </row>
    <row r="25" spans="1:7" s="2" customFormat="1" ht="22.5" customHeight="1" x14ac:dyDescent="0.2">
      <c r="A25" s="6">
        <v>19</v>
      </c>
      <c r="B25" s="11" t="s">
        <v>24</v>
      </c>
      <c r="C25" s="12">
        <v>179</v>
      </c>
      <c r="D25" s="13">
        <v>49697</v>
      </c>
      <c r="E25" s="12">
        <v>346</v>
      </c>
      <c r="F25" s="13">
        <v>205</v>
      </c>
      <c r="G25" s="21">
        <f t="shared" si="0"/>
        <v>277.6368715083799</v>
      </c>
    </row>
    <row r="26" spans="1:7" s="2" customFormat="1" ht="22.5" customHeight="1" x14ac:dyDescent="0.2">
      <c r="A26" s="10">
        <v>20</v>
      </c>
      <c r="B26" s="11" t="s">
        <v>25</v>
      </c>
      <c r="C26" s="12">
        <v>10631</v>
      </c>
      <c r="D26" s="13">
        <v>5434378</v>
      </c>
      <c r="E26" s="12">
        <v>648</v>
      </c>
      <c r="F26" s="13">
        <v>270</v>
      </c>
      <c r="G26" s="21">
        <f t="shared" si="0"/>
        <v>511.18220299125198</v>
      </c>
    </row>
    <row r="27" spans="1:7" s="2" customFormat="1" ht="22.5" customHeight="1" x14ac:dyDescent="0.2">
      <c r="A27" s="10">
        <v>21</v>
      </c>
      <c r="B27" s="11" t="s">
        <v>26</v>
      </c>
      <c r="C27" s="12">
        <v>2356</v>
      </c>
      <c r="D27" s="13">
        <v>767929</v>
      </c>
      <c r="E27" s="12">
        <v>605</v>
      </c>
      <c r="F27" s="13">
        <v>22</v>
      </c>
      <c r="G27" s="21">
        <f t="shared" si="0"/>
        <v>325.9460950764007</v>
      </c>
    </row>
    <row r="28" spans="1:7" s="2" customFormat="1" ht="22.5" customHeight="1" x14ac:dyDescent="0.2">
      <c r="A28" s="6">
        <v>22</v>
      </c>
      <c r="B28" s="11" t="s">
        <v>27</v>
      </c>
      <c r="C28" s="12">
        <v>586</v>
      </c>
      <c r="D28" s="13">
        <v>84964</v>
      </c>
      <c r="E28" s="12">
        <v>216</v>
      </c>
      <c r="F28" s="13">
        <v>32</v>
      </c>
      <c r="G28" s="21">
        <f t="shared" si="0"/>
        <v>144.98976109215016</v>
      </c>
    </row>
    <row r="29" spans="1:7" s="2" customFormat="1" ht="22.5" customHeight="1" x14ac:dyDescent="0.2">
      <c r="A29" s="10">
        <v>23</v>
      </c>
      <c r="B29" s="11" t="s">
        <v>28</v>
      </c>
      <c r="C29" s="12">
        <v>7270</v>
      </c>
      <c r="D29" s="13">
        <v>5653684</v>
      </c>
      <c r="E29" s="12">
        <v>1269</v>
      </c>
      <c r="F29" s="13">
        <v>216</v>
      </c>
      <c r="G29" s="21">
        <f>IF(C29="","",IF(D29/C29&gt;E29,E29,IF(D29/C29&lt;F29,F29,D29/C29)))</f>
        <v>777.67317744154059</v>
      </c>
    </row>
    <row r="30" spans="1:7" s="2" customFormat="1" ht="22.5" customHeight="1" x14ac:dyDescent="0.2">
      <c r="A30" s="10">
        <v>24</v>
      </c>
      <c r="B30" s="11" t="s">
        <v>29</v>
      </c>
      <c r="C30" s="12">
        <v>285</v>
      </c>
      <c r="D30" s="13">
        <v>93474</v>
      </c>
      <c r="E30" s="12">
        <v>367</v>
      </c>
      <c r="F30" s="13">
        <v>140</v>
      </c>
      <c r="G30" s="21">
        <f t="shared" si="0"/>
        <v>327.97894736842107</v>
      </c>
    </row>
    <row r="31" spans="1:7" s="2" customFormat="1" ht="22.5" customHeight="1" x14ac:dyDescent="0.2">
      <c r="A31" s="6">
        <v>25</v>
      </c>
      <c r="B31" s="27" t="s">
        <v>30</v>
      </c>
      <c r="C31" s="12">
        <v>16270</v>
      </c>
      <c r="D31" s="13">
        <v>5230440</v>
      </c>
      <c r="E31" s="12">
        <v>356</v>
      </c>
      <c r="F31" s="13">
        <v>270</v>
      </c>
      <c r="G31" s="21">
        <f t="shared" si="0"/>
        <v>321.47756607252614</v>
      </c>
    </row>
    <row r="32" spans="1:7" s="2" customFormat="1" ht="22.5" customHeight="1" x14ac:dyDescent="0.2">
      <c r="A32" s="26">
        <v>26</v>
      </c>
      <c r="B32" s="23" t="s">
        <v>36</v>
      </c>
      <c r="C32" s="39">
        <v>276</v>
      </c>
      <c r="D32" s="38">
        <v>213602</v>
      </c>
      <c r="E32" s="37">
        <v>1026</v>
      </c>
      <c r="F32" s="38">
        <v>626</v>
      </c>
      <c r="G32" s="21">
        <f t="shared" si="0"/>
        <v>773.9202898550725</v>
      </c>
    </row>
    <row r="33" spans="1:7" s="2" customFormat="1" ht="22.5" customHeight="1" x14ac:dyDescent="0.2">
      <c r="A33" s="6">
        <v>27</v>
      </c>
      <c r="B33" s="7" t="s">
        <v>31</v>
      </c>
      <c r="C33" s="12">
        <v>28750</v>
      </c>
      <c r="D33" s="12">
        <v>4992516</v>
      </c>
      <c r="E33" s="12">
        <v>206</v>
      </c>
      <c r="F33" s="13">
        <v>113</v>
      </c>
      <c r="G33" s="21">
        <f t="shared" si="0"/>
        <v>173.6527304347826</v>
      </c>
    </row>
    <row r="34" spans="1:7" ht="22.5" customHeight="1" thickBot="1" x14ac:dyDescent="0.25">
      <c r="A34" s="25">
        <v>28</v>
      </c>
      <c r="B34" s="14" t="s">
        <v>32</v>
      </c>
      <c r="C34" s="15">
        <v>159</v>
      </c>
      <c r="D34" s="16">
        <v>445435</v>
      </c>
      <c r="E34" s="15">
        <v>3564</v>
      </c>
      <c r="F34" s="17">
        <v>518</v>
      </c>
      <c r="G34" s="22">
        <f t="shared" si="0"/>
        <v>2801.4779874213837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5:D35"/>
    <mergeCell ref="B37:G37"/>
    <mergeCell ref="B38:G38"/>
    <mergeCell ref="D2:G3"/>
    <mergeCell ref="E4:G4"/>
  </mergeCells>
  <phoneticPr fontId="2"/>
  <pageMargins left="0.62992125984251968" right="0.23622047244094491" top="0.74803149606299213" bottom="0"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66"/>
      <c r="E2" s="66"/>
      <c r="F2" s="66"/>
      <c r="G2" s="66"/>
    </row>
    <row r="3" spans="1:7" ht="36" customHeight="1" x14ac:dyDescent="0.45">
      <c r="D3" s="66"/>
      <c r="E3" s="66"/>
      <c r="F3" s="66"/>
      <c r="G3" s="66"/>
    </row>
    <row r="4" spans="1:7" ht="25.5" customHeight="1" thickBot="1" x14ac:dyDescent="0.25">
      <c r="E4" s="44" t="s">
        <v>63</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t="s">
        <v>62</v>
      </c>
      <c r="B7" s="7" t="s">
        <v>6</v>
      </c>
      <c r="C7" s="8"/>
      <c r="D7" s="9"/>
      <c r="E7" s="8"/>
      <c r="F7" s="9"/>
      <c r="G7" s="21" t="str">
        <f>IF(C7="","",IF(D7/C7&gt;E7,E7,IF(D7/C7&lt;F7,F7,D7/C7)))</f>
        <v/>
      </c>
    </row>
    <row r="8" spans="1:7" s="2" customFormat="1" ht="22.5" customHeight="1" x14ac:dyDescent="0.2">
      <c r="A8" s="10">
        <v>2</v>
      </c>
      <c r="B8" s="11" t="s">
        <v>7</v>
      </c>
      <c r="C8" s="12"/>
      <c r="D8" s="13"/>
      <c r="E8" s="12"/>
      <c r="F8" s="13"/>
      <c r="G8" s="21" t="str">
        <f t="shared" ref="G8:G34" si="0">IF(C8="","",IF(D8/C8&gt;E8,E8,IF(D8/C8&lt;F8,F8,D8/C8)))</f>
        <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c r="D10" s="13"/>
      <c r="E10" s="12"/>
      <c r="F10" s="13"/>
      <c r="G10" s="21" t="str">
        <f t="shared" si="0"/>
        <v/>
      </c>
    </row>
    <row r="11" spans="1:7" s="2" customFormat="1" ht="22.5" customHeight="1" x14ac:dyDescent="0.2">
      <c r="A11" s="10">
        <v>5</v>
      </c>
      <c r="B11" s="11" t="s">
        <v>10</v>
      </c>
      <c r="C11" s="12"/>
      <c r="D11" s="13"/>
      <c r="E11" s="12"/>
      <c r="F11" s="13"/>
      <c r="G11" s="21" t="str">
        <f t="shared" si="0"/>
        <v/>
      </c>
    </row>
    <row r="12" spans="1:7" s="2" customFormat="1" ht="22.5" customHeight="1" x14ac:dyDescent="0.2">
      <c r="A12" s="10">
        <v>6</v>
      </c>
      <c r="B12" s="11" t="s">
        <v>11</v>
      </c>
      <c r="C12" s="12"/>
      <c r="D12" s="13"/>
      <c r="E12" s="12"/>
      <c r="F12" s="13"/>
      <c r="G12" s="21" t="str">
        <f t="shared" si="0"/>
        <v/>
      </c>
    </row>
    <row r="13" spans="1:7" s="2" customFormat="1" ht="22.5" customHeight="1" x14ac:dyDescent="0.2">
      <c r="A13" s="6">
        <v>7</v>
      </c>
      <c r="B13" s="11" t="s">
        <v>12</v>
      </c>
      <c r="C13" s="12"/>
      <c r="D13" s="13"/>
      <c r="E13" s="12"/>
      <c r="F13" s="13"/>
      <c r="G13" s="21" t="str">
        <f t="shared" si="0"/>
        <v/>
      </c>
    </row>
    <row r="14" spans="1:7" s="2" customFormat="1" ht="22.5" customHeight="1" x14ac:dyDescent="0.2">
      <c r="A14" s="10">
        <v>8</v>
      </c>
      <c r="B14" s="11" t="s">
        <v>13</v>
      </c>
      <c r="C14" s="12"/>
      <c r="D14" s="13"/>
      <c r="E14" s="12"/>
      <c r="F14" s="13"/>
      <c r="G14" s="21" t="str">
        <f t="shared" si="0"/>
        <v/>
      </c>
    </row>
    <row r="15" spans="1:7" s="2" customFormat="1" ht="22.5" customHeight="1" x14ac:dyDescent="0.2">
      <c r="A15" s="10">
        <v>9</v>
      </c>
      <c r="B15" s="11" t="s">
        <v>14</v>
      </c>
      <c r="C15" s="12"/>
      <c r="D15" s="13"/>
      <c r="E15" s="12"/>
      <c r="F15" s="13"/>
      <c r="G15" s="21" t="str">
        <f t="shared" si="0"/>
        <v/>
      </c>
    </row>
    <row r="16" spans="1:7" s="2" customFormat="1" ht="22.5" customHeight="1" x14ac:dyDescent="0.2">
      <c r="A16" s="6">
        <v>10</v>
      </c>
      <c r="B16" s="11" t="s">
        <v>15</v>
      </c>
      <c r="C16" s="12"/>
      <c r="D16" s="13"/>
      <c r="E16" s="12"/>
      <c r="F16" s="13"/>
      <c r="G16" s="21" t="str">
        <f t="shared" si="0"/>
        <v/>
      </c>
    </row>
    <row r="17" spans="1:7" s="2" customFormat="1" ht="22.5" customHeight="1" x14ac:dyDescent="0.2">
      <c r="A17" s="10">
        <v>11</v>
      </c>
      <c r="B17" s="11" t="s">
        <v>16</v>
      </c>
      <c r="C17" s="12"/>
      <c r="D17" s="13"/>
      <c r="E17" s="12"/>
      <c r="F17" s="13"/>
      <c r="G17" s="21" t="str">
        <f t="shared" si="0"/>
        <v/>
      </c>
    </row>
    <row r="18" spans="1:7" s="2" customFormat="1" ht="22.5" customHeight="1" x14ac:dyDescent="0.2">
      <c r="A18" s="10">
        <v>12</v>
      </c>
      <c r="B18" s="11" t="s">
        <v>17</v>
      </c>
      <c r="C18" s="12"/>
      <c r="D18" s="13"/>
      <c r="E18" s="12"/>
      <c r="F18" s="13"/>
      <c r="G18" s="21" t="str">
        <f t="shared" si="0"/>
        <v/>
      </c>
    </row>
    <row r="19" spans="1:7" s="2" customFormat="1" ht="22.5" customHeight="1" x14ac:dyDescent="0.2">
      <c r="A19" s="6">
        <v>13</v>
      </c>
      <c r="B19" s="11" t="s">
        <v>18</v>
      </c>
      <c r="C19" s="12"/>
      <c r="D19" s="13"/>
      <c r="E19" s="12"/>
      <c r="F19" s="13"/>
      <c r="G19" s="21" t="str">
        <f t="shared" si="0"/>
        <v/>
      </c>
    </row>
    <row r="20" spans="1:7" s="2" customFormat="1" ht="22.5" customHeight="1" x14ac:dyDescent="0.2">
      <c r="A20" s="10">
        <v>14</v>
      </c>
      <c r="B20" s="11" t="s">
        <v>19</v>
      </c>
      <c r="C20" s="12"/>
      <c r="D20" s="13"/>
      <c r="E20" s="12"/>
      <c r="F20" s="13"/>
      <c r="G20" s="21" t="str">
        <f t="shared" si="0"/>
        <v/>
      </c>
    </row>
    <row r="21" spans="1:7" s="2" customFormat="1" ht="22.5" customHeight="1" x14ac:dyDescent="0.2">
      <c r="A21" s="10">
        <v>15</v>
      </c>
      <c r="B21" s="11" t="s">
        <v>20</v>
      </c>
      <c r="C21" s="12"/>
      <c r="D21" s="13"/>
      <c r="E21" s="12"/>
      <c r="F21" s="13"/>
      <c r="G21" s="21" t="str">
        <f t="shared" si="0"/>
        <v/>
      </c>
    </row>
    <row r="22" spans="1:7" s="2" customFormat="1" ht="22.5" customHeight="1" x14ac:dyDescent="0.2">
      <c r="A22" s="6">
        <v>16</v>
      </c>
      <c r="B22" s="11" t="s">
        <v>21</v>
      </c>
      <c r="C22" s="12"/>
      <c r="D22" s="13"/>
      <c r="E22" s="12"/>
      <c r="F22" s="13"/>
      <c r="G22" s="21" t="str">
        <f t="shared" si="0"/>
        <v/>
      </c>
    </row>
    <row r="23" spans="1:7" s="2" customFormat="1" ht="22.5" customHeight="1" x14ac:dyDescent="0.2">
      <c r="A23" s="10">
        <v>17</v>
      </c>
      <c r="B23" s="11" t="s">
        <v>22</v>
      </c>
      <c r="C23" s="12"/>
      <c r="D23" s="13"/>
      <c r="E23" s="12"/>
      <c r="F23" s="13"/>
      <c r="G23" s="21" t="str">
        <f t="shared" si="0"/>
        <v/>
      </c>
    </row>
    <row r="24" spans="1:7" s="2" customFormat="1" ht="22.5" customHeight="1" x14ac:dyDescent="0.2">
      <c r="A24" s="10">
        <v>18</v>
      </c>
      <c r="B24" s="11" t="s">
        <v>23</v>
      </c>
      <c r="C24" s="12"/>
      <c r="D24" s="13"/>
      <c r="E24" s="12"/>
      <c r="F24" s="13"/>
      <c r="G24" s="21" t="str">
        <f t="shared" si="0"/>
        <v/>
      </c>
    </row>
    <row r="25" spans="1:7" s="2" customFormat="1" ht="22.5" customHeight="1" x14ac:dyDescent="0.2">
      <c r="A25" s="6">
        <v>19</v>
      </c>
      <c r="B25" s="11" t="s">
        <v>24</v>
      </c>
      <c r="C25" s="12"/>
      <c r="D25" s="13"/>
      <c r="E25" s="12"/>
      <c r="F25" s="13"/>
      <c r="G25" s="21" t="str">
        <f t="shared" si="0"/>
        <v/>
      </c>
    </row>
    <row r="26" spans="1:7" s="2" customFormat="1" ht="22.5" customHeight="1" x14ac:dyDescent="0.2">
      <c r="A26" s="10">
        <v>20</v>
      </c>
      <c r="B26" s="11" t="s">
        <v>25</v>
      </c>
      <c r="C26" s="12"/>
      <c r="D26" s="13"/>
      <c r="E26" s="12"/>
      <c r="F26" s="13"/>
      <c r="G26" s="21" t="str">
        <f t="shared" si="0"/>
        <v/>
      </c>
    </row>
    <row r="27" spans="1:7" s="2" customFormat="1" ht="22.5" customHeight="1" x14ac:dyDescent="0.2">
      <c r="A27" s="10">
        <v>21</v>
      </c>
      <c r="B27" s="11" t="s">
        <v>26</v>
      </c>
      <c r="C27" s="12"/>
      <c r="D27" s="13"/>
      <c r="E27" s="12"/>
      <c r="F27" s="13"/>
      <c r="G27" s="21" t="str">
        <f t="shared" si="0"/>
        <v/>
      </c>
    </row>
    <row r="28" spans="1:7" s="2" customFormat="1" ht="22.5" customHeight="1" x14ac:dyDescent="0.2">
      <c r="A28" s="6">
        <v>22</v>
      </c>
      <c r="B28" s="11" t="s">
        <v>27</v>
      </c>
      <c r="C28" s="12"/>
      <c r="D28" s="13"/>
      <c r="E28" s="12"/>
      <c r="F28" s="13"/>
      <c r="G28" s="21" t="str">
        <f t="shared" si="0"/>
        <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c r="D30" s="13"/>
      <c r="E30" s="12"/>
      <c r="F30" s="13"/>
      <c r="G30" s="21" t="str">
        <f t="shared" si="0"/>
        <v/>
      </c>
    </row>
    <row r="31" spans="1:7" s="2" customFormat="1" ht="22.5" customHeight="1" x14ac:dyDescent="0.2">
      <c r="A31" s="6">
        <v>25</v>
      </c>
      <c r="B31" s="11" t="s">
        <v>30</v>
      </c>
      <c r="C31" s="12"/>
      <c r="D31" s="13"/>
      <c r="E31" s="12"/>
      <c r="F31" s="13"/>
      <c r="G31" s="21" t="str">
        <f t="shared" si="0"/>
        <v/>
      </c>
    </row>
    <row r="32" spans="1:7" s="2" customFormat="1" ht="22.5" customHeight="1" x14ac:dyDescent="0.2">
      <c r="A32" s="26">
        <v>26</v>
      </c>
      <c r="B32" s="23" t="s">
        <v>36</v>
      </c>
      <c r="C32" s="39"/>
      <c r="D32" s="38"/>
      <c r="E32" s="37"/>
      <c r="F32" s="38"/>
      <c r="G32" s="21" t="str">
        <f t="shared" si="0"/>
        <v/>
      </c>
    </row>
    <row r="33" spans="1:7" s="2" customFormat="1" ht="22.5" customHeight="1" x14ac:dyDescent="0.2">
      <c r="A33" s="10">
        <v>27</v>
      </c>
      <c r="B33" s="11" t="s">
        <v>31</v>
      </c>
      <c r="C33" s="12"/>
      <c r="D33" s="12"/>
      <c r="E33" s="12"/>
      <c r="F33" s="13"/>
      <c r="G33" s="21" t="str">
        <f t="shared" si="0"/>
        <v/>
      </c>
    </row>
    <row r="34" spans="1:7" ht="18.600000000000001" thickBot="1" x14ac:dyDescent="0.25">
      <c r="A34" s="10">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42" customHeight="1" x14ac:dyDescent="0.45">
      <c r="A36" s="18"/>
      <c r="B36" s="19" t="s">
        <v>38</v>
      </c>
      <c r="C36" s="19"/>
      <c r="D36" s="19"/>
      <c r="E36" s="18"/>
      <c r="F36" s="18"/>
      <c r="G36" s="18"/>
    </row>
    <row r="37" spans="1:7" x14ac:dyDescent="0.45">
      <c r="A37" s="18"/>
      <c r="B37" s="42" t="s">
        <v>35</v>
      </c>
      <c r="C37" s="43"/>
      <c r="D37" s="43"/>
      <c r="E37" s="43"/>
      <c r="F37" s="43"/>
      <c r="G37" s="43"/>
    </row>
    <row r="38" spans="1:7" x14ac:dyDescent="0.45">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2025-06-30T04:51:08Z</cp:lastPrinted>
  <dcterms:created xsi:type="dcterms:W3CDTF">2018-07-05T01:15:48Z</dcterms:created>
  <dcterms:modified xsi:type="dcterms:W3CDTF">2025-06-30T04:56:06Z</dcterms:modified>
</cp:coreProperties>
</file>