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1FAA7ABE-AF14-4114-BBF9-78FA37513A62}" xr6:coauthVersionLast="47" xr6:coauthVersionMax="47" xr10:uidLastSave="{00000000-0000-0000-0000-000000000000}"/>
  <bookViews>
    <workbookView xWindow="-108" yWindow="-108" windowWidth="23256" windowHeight="12456"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<sst xmlns="http://schemas.openxmlformats.org/spreadsheetml/2006/main" count="321" uniqueCount="72">
  <si>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</si>
  <si>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</si>
  <si>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</si>
  <si>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</si>
  <si>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</si>
  <si>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</si>
  <si>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</si>
  <si>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</si>
  <si>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</si>
  <si>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</si>
  <si>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</si>
  <si>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</si>
  <si>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</si>
  <si>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</si>
  <si>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</si>
  <si>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</si>
  <si>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</si>
  <si>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</si>
  <si>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</si>
  <si>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</si>
  <si>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</si>
  <si>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</si>
  <si>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</si>
  <si>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</si>
  <si>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</si>
  <si>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</si>
  <si>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</si>
  <si>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</si>
  <si>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</si>
  <si>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</si>
  <si>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</si>
  <si>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</si>
  <si>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</si>
  <si>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</si>
  <si>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</si>
  <si>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</si>
  <si>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</si>
  <si>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</si>
  <si>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</si>
  <si>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</si>
  <si>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</si>
  <si>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</si>
  <si>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</si>
  <si>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</si>
  <si>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</si>
  <si>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</si>
  <si>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</si>
  <si>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</si>
  <si>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</si>
  <si>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</si>
  <si>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</si>
  <si>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</si>
  <si>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</si>
  <si>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</si>
  <si>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</si>
  <si>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</si>
  <si>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</si>
  <si>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</si>
  <si>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</si>
  <si>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</si>
  <si>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</si>
  <si>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</si>
  <si>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</si>
  <si>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</si>
  <si>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</si>
  <si>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</si>
  <si>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</si>
  <si>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令和8年6月16日</t>
    <rPh sb="0" eb="2">
      <t>レイワ</t>
    </rPh>
    <rPh sb="3" eb="4">
      <t>ネン</t>
    </rPh>
    <rPh sb="5" eb="6">
      <t>ガツ</t>
    </rPh>
    <rPh sb="8" eb="9">
      <t>ニチ</t>
    </rPh>
    <phoneticPr fontId="2"/>
  </si>
  <si>
    <t>令和8年6月18日</t>
    <rPh sb="0" eb="2">
      <t>レイワ</t>
    </rPh>
    <rPh sb="3" eb="4">
      <t>ネン</t>
    </rPh>
    <rPh sb="5" eb="6">
      <t>ガツ</t>
    </rPh>
    <rPh sb="8" eb="9">
      <t>ニチ</t>
    </rPh>
    <phoneticPr fontId="2"/>
  </si>
  <si>
    <t>令和8年6月19日</t>
    <rPh sb="0" eb="2">
      <t>レイワ</t>
    </rPh>
    <rPh sb="3" eb="4">
      <t>ネン</t>
    </rPh>
    <rPh sb="5" eb="6">
      <t>ガツ</t>
    </rPh>
    <rPh sb="8" eb="9">
      <t>ニチ</t>
    </rPh>
    <phoneticPr fontId="2"/>
  </si>
  <si>
    <t>令和8年6月20日</t>
    <rPh sb="0" eb="2">
      <t>レイワ</t>
    </rPh>
    <rPh sb="3" eb="4">
      <t>ネン</t>
    </rPh>
    <rPh sb="5" eb="6">
      <t>ガツ</t>
    </rPh>
    <rPh sb="8" eb="9">
      <t>ニチ</t>
    </rPh>
    <phoneticPr fontId="2"/>
  </si>
  <si>
    <t>令和8年6月22日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</si>
</sst>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abSelected="1" zoomScaleNormal="100" workbookViewId="0">
      <selection activeCell="J10" sqref="J10"/>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71</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16020</v>
      </c>
      <c r="D7" s="13">
        <v>3042706</v>
      </c>
      <c r="E7" s="12">
        <v>227</v>
      </c>
      <c r="F7" s="13">
        <v>2</v>
      </c>
      <c r="G7" s="21">
        <f t="shared" ref="G7:G10" si="0">IF(C7="","",IF(D7/C7&gt;E7,E7,IF(D7/C7&lt;F7,F7,D7/C7)))</f>
        <v>189.93171036204745</v>
      </c>
      <c r="H7" s="24"/>
    </row>
    <row r="8" spans="1:8" s="2" customFormat="1" ht="22.5" customHeight="1" x14ac:dyDescent="0.2">
      <c r="A8" s="10">
        <v>2</v>
      </c>
      <c r="B8" s="11" t="s">
        <v>39</v>
      </c>
      <c r="C8" s="12">
        <v>22070</v>
      </c>
      <c r="D8" s="13">
        <v>4547609</v>
      </c>
      <c r="E8" s="12">
        <v>298</v>
      </c>
      <c r="F8" s="13">
        <v>127</v>
      </c>
      <c r="G8" s="21">
        <f t="shared" si="0"/>
        <v>206.05387403715451</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191</v>
      </c>
      <c r="D10" s="13">
        <v>224338</v>
      </c>
      <c r="E10" s="12">
        <v>1836</v>
      </c>
      <c r="F10" s="13">
        <v>475</v>
      </c>
      <c r="G10" s="21">
        <f t="shared" si="0"/>
        <v>1174.5445026178011</v>
      </c>
    </row>
    <row r="11" spans="1:8" s="2" customFormat="1" ht="22.5" customHeight="1" x14ac:dyDescent="0.2">
      <c r="A11" s="10">
        <v>5</v>
      </c>
      <c r="B11" s="11" t="s">
        <v>41</v>
      </c>
      <c r="C11" s="12">
        <v>1953</v>
      </c>
      <c r="D11" s="13">
        <v>918367</v>
      </c>
      <c r="E11" s="12">
        <v>864</v>
      </c>
      <c r="F11" s="13">
        <v>378</v>
      </c>
      <c r="G11" s="21">
        <f t="shared" ref="G11:G34" si="1">IF(C11="","",IF(D11/C11&gt;E11,E11,IF(D11/C11&lt;F11,F11,D11/C11)))</f>
        <v>470.23399897593447</v>
      </c>
    </row>
    <row r="12" spans="1:8" s="2" customFormat="1" ht="22.5" customHeight="1" x14ac:dyDescent="0.2">
      <c r="A12" s="10">
        <v>6</v>
      </c>
      <c r="B12" s="11" t="s">
        <v>42</v>
      </c>
      <c r="C12" s="12">
        <v>39090</v>
      </c>
      <c r="D12" s="13">
        <v>6326575</v>
      </c>
      <c r="E12" s="12">
        <v>281</v>
      </c>
      <c r="F12" s="13">
        <v>70</v>
      </c>
      <c r="G12" s="21">
        <f t="shared" si="1"/>
        <v>161.84638014837554</v>
      </c>
    </row>
    <row r="13" spans="1:8" s="2" customFormat="1" ht="22.5" customHeight="1" x14ac:dyDescent="0.2">
      <c r="A13" s="6">
        <v>7</v>
      </c>
      <c r="B13" s="11" t="s">
        <v>43</v>
      </c>
      <c r="C13" s="12">
        <v>133</v>
      </c>
      <c r="D13" s="13">
        <v>90234</v>
      </c>
      <c r="E13" s="12">
        <v>864</v>
      </c>
      <c r="F13" s="13">
        <v>540</v>
      </c>
      <c r="G13" s="21">
        <f t="shared" si="1"/>
        <v>678.4511278195489</v>
      </c>
    </row>
    <row r="14" spans="1:8" s="2" customFormat="1" ht="22.5" customHeight="1" x14ac:dyDescent="0.2">
      <c r="A14" s="10">
        <v>8</v>
      </c>
      <c r="B14" s="11" t="s">
        <v>13</v>
      </c>
      <c r="C14" s="12">
        <v>567</v>
      </c>
      <c r="D14" s="13">
        <v>730701</v>
      </c>
      <c r="E14" s="12">
        <v>1512</v>
      </c>
      <c r="F14" s="13">
        <v>1034</v>
      </c>
      <c r="G14" s="21">
        <f t="shared" si="1"/>
        <v>1288.7142857142858</v>
      </c>
    </row>
    <row r="15" spans="1:8" s="2" customFormat="1" ht="22.5" customHeight="1" x14ac:dyDescent="0.2">
      <c r="A15" s="10">
        <v>9</v>
      </c>
      <c r="B15" s="11" t="s">
        <v>44</v>
      </c>
      <c r="C15" s="12">
        <v>219</v>
      </c>
      <c r="D15" s="13">
        <v>136339</v>
      </c>
      <c r="E15" s="12">
        <v>1188</v>
      </c>
      <c r="F15" s="13">
        <v>173</v>
      </c>
      <c r="G15" s="21">
        <f t="shared" si="1"/>
        <v>622.55251141552515</v>
      </c>
    </row>
    <row r="16" spans="1:8" s="2" customFormat="1" ht="22.5" customHeight="1" x14ac:dyDescent="0.2">
      <c r="A16" s="6">
        <v>10</v>
      </c>
      <c r="B16" s="11" t="s">
        <v>45</v>
      </c>
      <c r="C16" s="12">
        <v>235</v>
      </c>
      <c r="D16" s="13">
        <v>85212</v>
      </c>
      <c r="E16" s="12">
        <v>367</v>
      </c>
      <c r="F16" s="13">
        <v>362</v>
      </c>
      <c r="G16" s="21">
        <f t="shared" si="1"/>
        <v>362.60425531914893</v>
      </c>
    </row>
    <row r="17" spans="1:7" s="2" customFormat="1" ht="22.5" customHeight="1" x14ac:dyDescent="0.2">
      <c r="A17" s="10">
        <v>11</v>
      </c>
      <c r="B17" s="11" t="s">
        <v>46</v>
      </c>
      <c r="C17" s="12">
        <v>29020</v>
      </c>
      <c r="D17" s="13">
        <v>6323218</v>
      </c>
      <c r="E17" s="12">
        <v>400</v>
      </c>
      <c r="F17" s="13">
        <v>1</v>
      </c>
      <c r="G17" s="21">
        <f t="shared" si="1"/>
        <v>217.89172984148863</v>
      </c>
    </row>
    <row r="18" spans="1:7" s="2" customFormat="1" ht="22.5" customHeight="1" x14ac:dyDescent="0.2">
      <c r="A18" s="10">
        <v>12</v>
      </c>
      <c r="B18" s="11" t="s">
        <v>47</v>
      </c>
      <c r="C18" s="12">
        <v>352</v>
      </c>
      <c r="D18" s="13">
        <v>193353</v>
      </c>
      <c r="E18" s="12">
        <v>994</v>
      </c>
      <c r="F18" s="13">
        <v>389</v>
      </c>
      <c r="G18" s="21">
        <f>IF(C18="","",IF(D18/C18&gt;E18,E18,IF(D18/C18&lt;F18,F18,D18/C18)))</f>
        <v>549.2982954545455</v>
      </c>
    </row>
    <row r="19" spans="1:7" s="2" customFormat="1" ht="22.5" customHeight="1" x14ac:dyDescent="0.2">
      <c r="A19" s="6">
        <v>13</v>
      </c>
      <c r="B19" s="11" t="s">
        <v>48</v>
      </c>
      <c r="C19" s="12">
        <v>4668</v>
      </c>
      <c r="D19" s="13">
        <v>2164234</v>
      </c>
      <c r="E19" s="12">
        <v>583</v>
      </c>
      <c r="F19" s="13">
        <v>259</v>
      </c>
      <c r="G19" s="21">
        <f t="shared" si="1"/>
        <v>463.63196229648673</v>
      </c>
    </row>
    <row r="20" spans="1:7" s="2" customFormat="1" ht="22.5" customHeight="1" x14ac:dyDescent="0.2">
      <c r="A20" s="10">
        <v>14</v>
      </c>
      <c r="B20" s="11" t="s">
        <v>19</v>
      </c>
      <c r="C20" s="12">
        <v>1520</v>
      </c>
      <c r="D20" s="13">
        <v>450608</v>
      </c>
      <c r="E20" s="12">
        <v>368</v>
      </c>
      <c r="F20" s="13">
        <v>108</v>
      </c>
      <c r="G20" s="21">
        <f t="shared" si="1"/>
        <v>296.45263157894738</v>
      </c>
    </row>
    <row r="21" spans="1:7" s="2" customFormat="1" ht="22.5" customHeight="1" x14ac:dyDescent="0.2">
      <c r="A21" s="10">
        <v>15</v>
      </c>
      <c r="B21" s="11" t="s">
        <v>49</v>
      </c>
      <c r="C21" s="12">
        <v>6009</v>
      </c>
      <c r="D21" s="13">
        <v>2461730</v>
      </c>
      <c r="E21" s="12">
        <v>540</v>
      </c>
      <c r="F21" s="13">
        <v>216</v>
      </c>
      <c r="G21" s="21">
        <f t="shared" si="1"/>
        <v>409.67382259943417</v>
      </c>
    </row>
    <row r="22" spans="1:7" s="2" customFormat="1" ht="22.5" customHeight="1" x14ac:dyDescent="0.2">
      <c r="A22" s="6">
        <v>16</v>
      </c>
      <c r="B22" s="11" t="s">
        <v>50</v>
      </c>
      <c r="C22" s="12">
        <v>7462</v>
      </c>
      <c r="D22" s="12">
        <v>3379190</v>
      </c>
      <c r="E22" s="12">
        <v>575</v>
      </c>
      <c r="F22" s="13">
        <v>238</v>
      </c>
      <c r="G22" s="21">
        <f t="shared" si="1"/>
        <v>452.85312248726882</v>
      </c>
    </row>
    <row r="23" spans="1:7" s="2" customFormat="1" ht="22.5" customHeight="1" x14ac:dyDescent="0.2">
      <c r="A23" s="10">
        <v>17</v>
      </c>
      <c r="B23" s="11" t="s">
        <v>51</v>
      </c>
      <c r="C23" s="12">
        <v>2196</v>
      </c>
      <c r="D23" s="13">
        <v>1016259</v>
      </c>
      <c r="E23" s="12">
        <v>972</v>
      </c>
      <c r="F23" s="13">
        <v>86</v>
      </c>
      <c r="G23" s="21">
        <f t="shared" si="1"/>
        <v>462.7773224043716</v>
      </c>
    </row>
    <row r="24" spans="1:7" s="2" customFormat="1" ht="22.5" customHeight="1" x14ac:dyDescent="0.2">
      <c r="A24" s="10">
        <v>18</v>
      </c>
      <c r="B24" s="11" t="s">
        <v>52</v>
      </c>
      <c r="C24" s="12">
        <v>1895</v>
      </c>
      <c r="D24" s="13">
        <v>1629447</v>
      </c>
      <c r="E24" s="12">
        <v>1620</v>
      </c>
      <c r="F24" s="13">
        <v>108</v>
      </c>
      <c r="G24" s="21">
        <f t="shared" si="1"/>
        <v>859.86649076517153</v>
      </c>
    </row>
    <row r="25" spans="1:7" s="2" customFormat="1" ht="22.5" customHeight="1" x14ac:dyDescent="0.2">
      <c r="A25" s="6">
        <v>19</v>
      </c>
      <c r="B25" s="11" t="s">
        <v>53</v>
      </c>
      <c r="C25" s="12">
        <v>1657</v>
      </c>
      <c r="D25" s="13">
        <v>235942</v>
      </c>
      <c r="E25" s="12">
        <v>216</v>
      </c>
      <c r="F25" s="13">
        <v>70</v>
      </c>
      <c r="G25" s="21">
        <f t="shared" si="1"/>
        <v>142.3910681955341</v>
      </c>
    </row>
    <row r="26" spans="1:7" s="2" customFormat="1" ht="22.5" customHeight="1" x14ac:dyDescent="0.2">
      <c r="A26" s="10">
        <v>20</v>
      </c>
      <c r="B26" s="11" t="s">
        <v>54</v>
      </c>
      <c r="C26" s="12">
        <v>5717</v>
      </c>
      <c r="D26" s="13">
        <v>5672719</v>
      </c>
      <c r="E26" s="12">
        <v>1836</v>
      </c>
      <c r="F26" s="13">
        <v>216</v>
      </c>
      <c r="G26" s="21">
        <f t="shared" si="1"/>
        <v>992.25450411054749</v>
      </c>
    </row>
    <row r="27" spans="1:7" s="2" customFormat="1" ht="22.5" customHeight="1" x14ac:dyDescent="0.2">
      <c r="A27" s="10">
        <v>21</v>
      </c>
      <c r="B27" s="11" t="s">
        <v>55</v>
      </c>
      <c r="C27" s="12">
        <v>1127</v>
      </c>
      <c r="D27" s="13">
        <v>581851</v>
      </c>
      <c r="E27" s="12">
        <v>1102</v>
      </c>
      <c r="F27" s="13">
        <v>119</v>
      </c>
      <c r="G27" s="21">
        <f t="shared" si="1"/>
        <v>516.28305235137532</v>
      </c>
    </row>
    <row r="28" spans="1:7" s="2" customFormat="1" ht="22.5" customHeight="1" x14ac:dyDescent="0.2">
      <c r="A28" s="6">
        <v>22</v>
      </c>
      <c r="B28" s="11" t="s">
        <v>56</v>
      </c>
      <c r="C28" s="12">
        <v>543</v>
      </c>
      <c r="D28" s="13">
        <v>120420</v>
      </c>
      <c r="E28" s="12">
        <v>518</v>
      </c>
      <c r="F28" s="13">
        <v>32</v>
      </c>
      <c r="G28" s="21">
        <f t="shared" si="1"/>
        <v>221.76795580110496</v>
      </c>
    </row>
    <row r="29" spans="1:7" s="2" customFormat="1" ht="22.5" customHeight="1" x14ac:dyDescent="0.2">
      <c r="A29" s="10">
        <v>23</v>
      </c>
      <c r="B29" s="11" t="s">
        <v>57</v>
      </c>
      <c r="C29" s="12">
        <v>108</v>
      </c>
      <c r="D29" s="13">
        <v>64908</v>
      </c>
      <c r="E29" s="12">
        <v>1026</v>
      </c>
      <c r="F29" s="13">
        <v>567</v>
      </c>
      <c r="G29" s="21">
        <f t="shared" si="1"/>
        <v>601</v>
      </c>
    </row>
    <row r="30" spans="1:7" s="2" customFormat="1" ht="22.5" customHeight="1" x14ac:dyDescent="0.2">
      <c r="A30" s="10">
        <v>24</v>
      </c>
      <c r="B30" s="11" t="s">
        <v>58</v>
      </c>
      <c r="C30" s="12">
        <v>1065</v>
      </c>
      <c r="D30" s="13">
        <v>433998</v>
      </c>
      <c r="E30" s="12">
        <v>454</v>
      </c>
      <c r="F30" s="13">
        <v>378</v>
      </c>
      <c r="G30" s="21">
        <f t="shared" si="1"/>
        <v>407.50985915492959</v>
      </c>
    </row>
    <row r="31" spans="1:7" s="2" customFormat="1" ht="22.5" customHeight="1" x14ac:dyDescent="0.2">
      <c r="A31" s="6">
        <v>25</v>
      </c>
      <c r="B31" s="27" t="s">
        <v>59</v>
      </c>
      <c r="C31" s="28">
        <v>13110</v>
      </c>
      <c r="D31" s="29">
        <v>2904714</v>
      </c>
      <c r="E31" s="28">
        <v>292</v>
      </c>
      <c r="F31" s="29">
        <v>108</v>
      </c>
      <c r="G31" s="21">
        <f t="shared" si="1"/>
        <v>221.56475972540045</v>
      </c>
    </row>
    <row r="32" spans="1:7" s="2" customFormat="1" ht="22.5" customHeight="1" x14ac:dyDescent="0.2">
      <c r="A32" s="26">
        <v>26</v>
      </c>
      <c r="B32" s="23" t="s">
        <v>36</v>
      </c>
      <c r="C32" s="30">
        <v>119</v>
      </c>
      <c r="D32" s="13">
        <v>90482</v>
      </c>
      <c r="E32" s="12">
        <v>1242</v>
      </c>
      <c r="F32" s="13">
        <v>421</v>
      </c>
      <c r="G32" s="21">
        <f t="shared" si="1"/>
        <v>760.35294117647061</v>
      </c>
    </row>
    <row r="33" spans="1:7" s="2" customFormat="1" ht="22.5" customHeight="1" x14ac:dyDescent="0.2">
      <c r="A33" s="6">
        <v>27</v>
      </c>
      <c r="B33" s="7" t="s">
        <v>60</v>
      </c>
      <c r="C33" s="8">
        <v>9250</v>
      </c>
      <c r="D33" s="8">
        <v>1634634</v>
      </c>
      <c r="E33" s="8">
        <v>216</v>
      </c>
      <c r="F33" s="9">
        <v>119</v>
      </c>
      <c r="G33" s="21">
        <f t="shared" si="1"/>
        <v>176.71718918918918</v>
      </c>
    </row>
    <row r="34" spans="1:7" ht="22.5" customHeight="1" thickBot="1" x14ac:dyDescent="0.25">
      <c r="A34" s="25">
        <v>28</v>
      </c>
      <c r="B34" s="14" t="s">
        <v>61</v>
      </c>
      <c r="C34" s="15">
        <v>755</v>
      </c>
      <c r="D34" s="16">
        <v>767783</v>
      </c>
      <c r="E34" s="15">
        <v>1458</v>
      </c>
      <c r="F34" s="17">
        <v>594</v>
      </c>
      <c r="G34" s="22">
        <f t="shared" si="1"/>
        <v>1016.9311258278145</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67</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6190</v>
      </c>
      <c r="D7" s="9">
        <v>608872</v>
      </c>
      <c r="E7" s="12">
        <v>232</v>
      </c>
      <c r="F7" s="9">
        <v>1</v>
      </c>
      <c r="G7" s="21">
        <f>IF(C7="","",IF(D7/C7&gt;E7,E7,IF(D7/C7&lt;F7,F7,D7/C7)))</f>
        <v>98.363812600969311</v>
      </c>
    </row>
    <row r="8" spans="1:8" s="2" customFormat="1" ht="22.5" customHeight="1" x14ac:dyDescent="0.2">
      <c r="A8" s="10">
        <v>2</v>
      </c>
      <c r="B8" s="11" t="s">
        <v>7</v>
      </c>
      <c r="C8" s="12">
        <v>12720</v>
      </c>
      <c r="D8" s="13">
        <v>2732184</v>
      </c>
      <c r="E8" s="12">
        <v>284</v>
      </c>
      <c r="F8" s="13">
        <v>140</v>
      </c>
      <c r="G8" s="21">
        <f t="shared" ref="G8:G34" si="0">IF(C8="","",IF(D8/C8&gt;E8,E8,IF(D8/C8&lt;F8,F8,D8/C8)))</f>
        <v>214.7943396226415</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33</v>
      </c>
      <c r="D10" s="13">
        <v>35100</v>
      </c>
      <c r="E10" s="12">
        <v>1080</v>
      </c>
      <c r="F10" s="13">
        <v>1080</v>
      </c>
      <c r="G10" s="21">
        <f t="shared" si="0"/>
        <v>1080</v>
      </c>
    </row>
    <row r="11" spans="1:8" s="2" customFormat="1" ht="22.5" customHeight="1" x14ac:dyDescent="0.2">
      <c r="A11" s="10">
        <v>5</v>
      </c>
      <c r="B11" s="11" t="s">
        <v>10</v>
      </c>
      <c r="C11" s="12">
        <v>1431</v>
      </c>
      <c r="D11" s="13">
        <v>557183</v>
      </c>
      <c r="E11" s="12">
        <v>756</v>
      </c>
      <c r="F11" s="13">
        <v>43</v>
      </c>
      <c r="G11" s="21">
        <f t="shared" si="0"/>
        <v>389.36617749825297</v>
      </c>
    </row>
    <row r="12" spans="1:8" s="2" customFormat="1" ht="22.5" customHeight="1" x14ac:dyDescent="0.2">
      <c r="A12" s="10">
        <v>6</v>
      </c>
      <c r="B12" s="11" t="s">
        <v>11</v>
      </c>
      <c r="C12" s="12">
        <v>13900</v>
      </c>
      <c r="D12" s="13">
        <v>2473956</v>
      </c>
      <c r="E12" s="12">
        <v>421</v>
      </c>
      <c r="F12" s="13">
        <v>130</v>
      </c>
      <c r="G12" s="21">
        <f t="shared" si="0"/>
        <v>177.98244604316548</v>
      </c>
    </row>
    <row r="13" spans="1:8" s="2" customFormat="1" ht="22.5" customHeight="1" x14ac:dyDescent="0.2">
      <c r="A13" s="6">
        <v>7</v>
      </c>
      <c r="B13" s="11" t="s">
        <v>12</v>
      </c>
      <c r="C13" s="12">
        <v>126</v>
      </c>
      <c r="D13" s="13">
        <v>149850</v>
      </c>
      <c r="E13" s="12">
        <v>4212</v>
      </c>
      <c r="F13" s="13">
        <v>864</v>
      </c>
      <c r="G13" s="21">
        <f t="shared" si="0"/>
        <v>1189.2857142857142</v>
      </c>
    </row>
    <row r="14" spans="1:8" s="2" customFormat="1" ht="22.5" customHeight="1" x14ac:dyDescent="0.2">
      <c r="A14" s="10">
        <v>8</v>
      </c>
      <c r="B14" s="11" t="s">
        <v>13</v>
      </c>
      <c r="C14" s="12">
        <v>213</v>
      </c>
      <c r="D14" s="13">
        <v>253530</v>
      </c>
      <c r="E14" s="12">
        <v>1404</v>
      </c>
      <c r="F14" s="13">
        <v>972</v>
      </c>
      <c r="G14" s="21">
        <f t="shared" si="0"/>
        <v>1190.2816901408451</v>
      </c>
    </row>
    <row r="15" spans="1:8" s="2" customFormat="1" ht="22.5" customHeight="1" x14ac:dyDescent="0.2">
      <c r="A15" s="10">
        <v>9</v>
      </c>
      <c r="B15" s="11" t="s">
        <v>14</v>
      </c>
      <c r="C15" s="12">
        <v>377</v>
      </c>
      <c r="D15" s="13">
        <v>200059</v>
      </c>
      <c r="E15" s="12">
        <v>977</v>
      </c>
      <c r="F15" s="13">
        <v>86</v>
      </c>
      <c r="G15" s="21">
        <f t="shared" si="0"/>
        <v>530.66047745358094</v>
      </c>
    </row>
    <row r="16" spans="1:8" s="2" customFormat="1" ht="22.5" customHeight="1" x14ac:dyDescent="0.2">
      <c r="A16" s="6">
        <v>10</v>
      </c>
      <c r="B16" s="11" t="s">
        <v>15</v>
      </c>
      <c r="C16" s="12">
        <v>200</v>
      </c>
      <c r="D16" s="13">
        <v>69444</v>
      </c>
      <c r="E16" s="12">
        <v>362</v>
      </c>
      <c r="F16" s="13">
        <v>346</v>
      </c>
      <c r="G16" s="21">
        <f t="shared" si="0"/>
        <v>347.22</v>
      </c>
    </row>
    <row r="17" spans="1:7" s="2" customFormat="1" ht="22.5" customHeight="1" x14ac:dyDescent="0.2">
      <c r="A17" s="10">
        <v>11</v>
      </c>
      <c r="B17" s="11" t="s">
        <v>16</v>
      </c>
      <c r="C17" s="12">
        <v>16830</v>
      </c>
      <c r="D17" s="13">
        <v>3420897</v>
      </c>
      <c r="E17" s="12">
        <v>218</v>
      </c>
      <c r="F17" s="13">
        <v>184</v>
      </c>
      <c r="G17" s="21">
        <f t="shared" si="0"/>
        <v>203.26185383244206</v>
      </c>
    </row>
    <row r="18" spans="1:7" s="2" customFormat="1" ht="22.5" customHeight="1" x14ac:dyDescent="0.2">
      <c r="A18" s="10">
        <v>12</v>
      </c>
      <c r="B18" s="11" t="s">
        <v>17</v>
      </c>
      <c r="C18" s="12">
        <v>178</v>
      </c>
      <c r="D18" s="13">
        <v>91995</v>
      </c>
      <c r="E18" s="12">
        <v>994</v>
      </c>
      <c r="F18" s="13">
        <v>162</v>
      </c>
      <c r="G18" s="21">
        <f>IF(C18="","",IF(D18/C18&gt;E18,E18,IF(D18/C18&lt;F18,F18,D18/C18)))</f>
        <v>516.82584269662925</v>
      </c>
    </row>
    <row r="19" spans="1:7" s="2" customFormat="1" ht="22.5" customHeight="1" x14ac:dyDescent="0.2">
      <c r="A19" s="6">
        <v>13</v>
      </c>
      <c r="B19" s="11" t="s">
        <v>18</v>
      </c>
      <c r="C19" s="12">
        <v>3709</v>
      </c>
      <c r="D19" s="13">
        <v>2222624</v>
      </c>
      <c r="E19" s="12">
        <v>864</v>
      </c>
      <c r="F19" s="13">
        <v>216</v>
      </c>
      <c r="G19" s="21">
        <f t="shared" si="0"/>
        <v>599.25155028309518</v>
      </c>
    </row>
    <row r="20" spans="1:7" s="2" customFormat="1" ht="22.5" customHeight="1" x14ac:dyDescent="0.2">
      <c r="A20" s="10">
        <v>14</v>
      </c>
      <c r="B20" s="11" t="s">
        <v>19</v>
      </c>
      <c r="C20" s="12">
        <v>920</v>
      </c>
      <c r="D20" s="13">
        <v>248778</v>
      </c>
      <c r="E20" s="12">
        <v>356</v>
      </c>
      <c r="F20" s="13">
        <v>162</v>
      </c>
      <c r="G20" s="21">
        <f t="shared" si="0"/>
        <v>270.41086956521741</v>
      </c>
    </row>
    <row r="21" spans="1:7" s="2" customFormat="1" ht="22.5" customHeight="1" x14ac:dyDescent="0.2">
      <c r="A21" s="10">
        <v>15</v>
      </c>
      <c r="B21" s="11" t="s">
        <v>20</v>
      </c>
      <c r="C21" s="12">
        <v>1260</v>
      </c>
      <c r="D21" s="13">
        <v>557032</v>
      </c>
      <c r="E21" s="12">
        <v>626</v>
      </c>
      <c r="F21" s="13">
        <v>389</v>
      </c>
      <c r="G21" s="21">
        <f t="shared" si="0"/>
        <v>442.0888888888889</v>
      </c>
    </row>
    <row r="22" spans="1:7" s="2" customFormat="1" ht="22.5" customHeight="1" x14ac:dyDescent="0.2">
      <c r="A22" s="6">
        <v>16</v>
      </c>
      <c r="B22" s="11" t="s">
        <v>21</v>
      </c>
      <c r="C22" s="12">
        <v>4336</v>
      </c>
      <c r="D22" s="13">
        <v>2023488</v>
      </c>
      <c r="E22" s="12">
        <v>575</v>
      </c>
      <c r="F22" s="13">
        <v>216</v>
      </c>
      <c r="G22" s="21">
        <f t="shared" si="0"/>
        <v>466.67158671586714</v>
      </c>
    </row>
    <row r="23" spans="1:7" s="2" customFormat="1" ht="22.5" customHeight="1" x14ac:dyDescent="0.2">
      <c r="A23" s="10">
        <v>17</v>
      </c>
      <c r="B23" s="11" t="s">
        <v>22</v>
      </c>
      <c r="C23" s="12">
        <v>5584</v>
      </c>
      <c r="D23" s="12">
        <v>1608768</v>
      </c>
      <c r="E23" s="12">
        <v>720</v>
      </c>
      <c r="F23" s="13">
        <v>43</v>
      </c>
      <c r="G23" s="21">
        <f t="shared" si="0"/>
        <v>288.10315186246419</v>
      </c>
    </row>
    <row r="24" spans="1:7" s="2" customFormat="1" ht="22.5" customHeight="1" x14ac:dyDescent="0.2">
      <c r="A24" s="10">
        <v>18</v>
      </c>
      <c r="B24" s="11" t="s">
        <v>23</v>
      </c>
      <c r="C24" s="12">
        <v>997</v>
      </c>
      <c r="D24" s="13">
        <v>741312</v>
      </c>
      <c r="E24" s="12">
        <v>1188</v>
      </c>
      <c r="F24" s="13">
        <v>216</v>
      </c>
      <c r="G24" s="21">
        <f>IF(C24="","",IF(D24/C24&gt;E24,E24,IF(D24/C24&lt;F24,F24,D24/C24)))</f>
        <v>743.54262788365099</v>
      </c>
    </row>
    <row r="25" spans="1:7" s="2" customFormat="1" ht="22.5" customHeight="1" x14ac:dyDescent="0.2">
      <c r="A25" s="6">
        <v>19</v>
      </c>
      <c r="B25" s="11" t="s">
        <v>24</v>
      </c>
      <c r="C25" s="12">
        <v>1379</v>
      </c>
      <c r="D25" s="13">
        <v>164383</v>
      </c>
      <c r="E25" s="12">
        <v>173</v>
      </c>
      <c r="F25" s="13">
        <v>43</v>
      </c>
      <c r="G25" s="21">
        <f>IF(C25="","",IF(D25/C25&gt;E25,E25,IF(D25/C25&lt;F25,F25,D25/C25)))</f>
        <v>119.20449601160261</v>
      </c>
    </row>
    <row r="26" spans="1:7" s="2" customFormat="1" ht="22.5" customHeight="1" x14ac:dyDescent="0.2">
      <c r="A26" s="10">
        <v>20</v>
      </c>
      <c r="B26" s="11" t="s">
        <v>25</v>
      </c>
      <c r="C26" s="12">
        <v>3237</v>
      </c>
      <c r="D26" s="13">
        <v>4694005</v>
      </c>
      <c r="E26" s="12">
        <v>2160</v>
      </c>
      <c r="F26" s="13">
        <v>346</v>
      </c>
      <c r="G26" s="21">
        <f t="shared" si="0"/>
        <v>1450.1096694470189</v>
      </c>
    </row>
    <row r="27" spans="1:7" s="2" customFormat="1" ht="22.5" customHeight="1" x14ac:dyDescent="0.2">
      <c r="A27" s="10">
        <v>21</v>
      </c>
      <c r="B27" s="11" t="s">
        <v>26</v>
      </c>
      <c r="C27" s="12">
        <v>328</v>
      </c>
      <c r="D27" s="13">
        <v>204405</v>
      </c>
      <c r="E27" s="12">
        <v>1404</v>
      </c>
      <c r="F27" s="13">
        <v>238</v>
      </c>
      <c r="G27" s="21">
        <f t="shared" si="0"/>
        <v>623.18597560975604</v>
      </c>
    </row>
    <row r="28" spans="1:7" s="2" customFormat="1" ht="22.5" customHeight="1" x14ac:dyDescent="0.2">
      <c r="A28" s="6">
        <v>22</v>
      </c>
      <c r="B28" s="11" t="s">
        <v>27</v>
      </c>
      <c r="C28" s="12">
        <v>154</v>
      </c>
      <c r="D28" s="13">
        <v>23490</v>
      </c>
      <c r="E28" s="12">
        <v>302</v>
      </c>
      <c r="F28" s="13">
        <v>43</v>
      </c>
      <c r="G28" s="21">
        <f t="shared" si="0"/>
        <v>152.53246753246754</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100</v>
      </c>
      <c r="D30" s="13">
        <v>43200</v>
      </c>
      <c r="E30" s="12">
        <v>432</v>
      </c>
      <c r="F30" s="13">
        <v>432</v>
      </c>
      <c r="G30" s="21">
        <f t="shared" si="0"/>
        <v>432</v>
      </c>
    </row>
    <row r="31" spans="1:7" s="2" customFormat="1" ht="22.5" customHeight="1" x14ac:dyDescent="0.2">
      <c r="A31" s="6">
        <v>25</v>
      </c>
      <c r="B31" s="27" t="s">
        <v>30</v>
      </c>
      <c r="C31" s="12">
        <v>7710</v>
      </c>
      <c r="D31" s="13">
        <v>1662876</v>
      </c>
      <c r="E31" s="28">
        <v>281</v>
      </c>
      <c r="F31" s="29">
        <v>194</v>
      </c>
      <c r="G31" s="21">
        <f t="shared" si="0"/>
        <v>215.67782101167316</v>
      </c>
    </row>
    <row r="32" spans="1:7" s="2" customFormat="1" ht="22.5" customHeight="1" x14ac:dyDescent="0.2">
      <c r="A32" s="26">
        <v>26</v>
      </c>
      <c r="B32" s="23" t="s">
        <v>36</v>
      </c>
      <c r="C32" s="12">
        <v>94</v>
      </c>
      <c r="D32" s="29">
        <v>40997</v>
      </c>
      <c r="E32" s="12">
        <v>648</v>
      </c>
      <c r="F32" s="13">
        <v>216</v>
      </c>
      <c r="G32" s="21">
        <f t="shared" si="0"/>
        <v>436.13829787234044</v>
      </c>
    </row>
    <row r="33" spans="1:7" s="2" customFormat="1" ht="22.5" customHeight="1" x14ac:dyDescent="0.2">
      <c r="A33" s="6">
        <v>27</v>
      </c>
      <c r="B33" s="7" t="s">
        <v>31</v>
      </c>
      <c r="C33" s="28">
        <v>7020</v>
      </c>
      <c r="D33" s="13">
        <v>1061964</v>
      </c>
      <c r="E33" s="12">
        <v>184</v>
      </c>
      <c r="F33" s="13">
        <v>119</v>
      </c>
      <c r="G33" s="21">
        <f t="shared" si="0"/>
        <v>151.27692307692308</v>
      </c>
    </row>
    <row r="34" spans="1:7" ht="22.5" customHeight="1" thickBot="1" x14ac:dyDescent="0.25">
      <c r="A34" s="25">
        <v>28</v>
      </c>
      <c r="B34" s="14" t="s">
        <v>32</v>
      </c>
      <c r="C34" s="15">
        <v>2083</v>
      </c>
      <c r="D34" s="15">
        <v>1065328</v>
      </c>
      <c r="E34" s="15">
        <v>972</v>
      </c>
      <c r="F34" s="17">
        <v>119</v>
      </c>
      <c r="G34" s="22">
        <f t="shared" si="0"/>
        <v>511.43927028324532</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99" zoomScaleNormal="99" zoomScaleSheetLayoutView="100" workbookViewId="0">
      <selection activeCell="K16" sqref="K1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8690</v>
      </c>
      <c r="D7" s="9">
        <v>1242194</v>
      </c>
      <c r="E7" s="12">
        <v>248</v>
      </c>
      <c r="F7" s="9">
        <v>72</v>
      </c>
      <c r="G7" s="21">
        <f>IF(C7="","",IF(D7/C7&gt;E7,E7,IF(D7/C7&lt;F7,F7,D7/C7)))</f>
        <v>142.94522439585731</v>
      </c>
    </row>
    <row r="8" spans="1:7" s="2" customFormat="1" ht="22.5" customHeight="1" x14ac:dyDescent="0.2">
      <c r="A8" s="10">
        <v>2</v>
      </c>
      <c r="B8" s="11" t="s">
        <v>7</v>
      </c>
      <c r="C8" s="12">
        <v>8940</v>
      </c>
      <c r="D8" s="13">
        <v>1677251</v>
      </c>
      <c r="E8" s="12">
        <v>248</v>
      </c>
      <c r="F8" s="13">
        <v>54</v>
      </c>
      <c r="G8" s="21">
        <f t="shared" ref="G8:G34" si="0">IF(C8="","",IF(D8/C8&gt;E8,E8,IF(D8/C8&lt;F8,F8,D8/C8)))</f>
        <v>187.61196868008949</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101</v>
      </c>
      <c r="D10" s="13">
        <v>134827</v>
      </c>
      <c r="E10" s="12">
        <v>1512</v>
      </c>
      <c r="F10" s="13">
        <v>1037</v>
      </c>
      <c r="G10" s="21">
        <f t="shared" si="0"/>
        <v>1334.920792079208</v>
      </c>
    </row>
    <row r="11" spans="1:7" s="2" customFormat="1" ht="22.5" customHeight="1" x14ac:dyDescent="0.2">
      <c r="A11" s="10">
        <v>5</v>
      </c>
      <c r="B11" s="11" t="s">
        <v>10</v>
      </c>
      <c r="C11" s="12">
        <v>1614</v>
      </c>
      <c r="D11" s="13">
        <v>691076</v>
      </c>
      <c r="E11" s="12">
        <v>626</v>
      </c>
      <c r="F11" s="13">
        <v>324</v>
      </c>
      <c r="G11" s="21">
        <f t="shared" si="0"/>
        <v>428.17596034696408</v>
      </c>
    </row>
    <row r="12" spans="1:7" s="2" customFormat="1" ht="22.5" customHeight="1" x14ac:dyDescent="0.2">
      <c r="A12" s="10">
        <v>6</v>
      </c>
      <c r="B12" s="11" t="s">
        <v>11</v>
      </c>
      <c r="C12" s="12">
        <v>23390</v>
      </c>
      <c r="D12" s="13">
        <v>4252435</v>
      </c>
      <c r="E12" s="12">
        <v>448</v>
      </c>
      <c r="F12" s="13">
        <v>86</v>
      </c>
      <c r="G12" s="21">
        <f t="shared" si="0"/>
        <v>181.80568619067978</v>
      </c>
    </row>
    <row r="13" spans="1:7" s="2" customFormat="1" ht="22.5" customHeight="1" x14ac:dyDescent="0.2">
      <c r="A13" s="6">
        <v>7</v>
      </c>
      <c r="B13" s="11" t="s">
        <v>12</v>
      </c>
      <c r="C13" s="12">
        <v>186</v>
      </c>
      <c r="D13" s="13">
        <v>147744</v>
      </c>
      <c r="E13" s="12">
        <v>1296</v>
      </c>
      <c r="F13" s="13">
        <v>540</v>
      </c>
      <c r="G13" s="21">
        <f t="shared" si="0"/>
        <v>794.32258064516134</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v>553</v>
      </c>
      <c r="D15" s="13">
        <v>385053</v>
      </c>
      <c r="E15" s="12">
        <v>1188</v>
      </c>
      <c r="F15" s="13">
        <v>76</v>
      </c>
      <c r="G15" s="21">
        <f t="shared" si="0"/>
        <v>696.29837251356241</v>
      </c>
    </row>
    <row r="16" spans="1:7" s="2" customFormat="1" ht="22.5" customHeight="1" x14ac:dyDescent="0.2">
      <c r="A16" s="6">
        <v>10</v>
      </c>
      <c r="B16" s="11" t="s">
        <v>15</v>
      </c>
      <c r="C16" s="12">
        <v>400</v>
      </c>
      <c r="D16" s="13">
        <v>138888</v>
      </c>
      <c r="E16" s="12">
        <v>362</v>
      </c>
      <c r="F16" s="13">
        <v>346</v>
      </c>
      <c r="G16" s="34">
        <f>IF(C16="","",IF(D16/C16&gt;E16,E16,IF(D16/C16&lt;F16,F16,D16/C16)))</f>
        <v>347.22</v>
      </c>
    </row>
    <row r="17" spans="1:13" s="2" customFormat="1" ht="22.5" customHeight="1" x14ac:dyDescent="0.2">
      <c r="A17" s="10">
        <v>11</v>
      </c>
      <c r="B17" s="11" t="s">
        <v>16</v>
      </c>
      <c r="C17" s="12">
        <v>16040</v>
      </c>
      <c r="D17" s="13">
        <v>3578735</v>
      </c>
      <c r="E17" s="12">
        <v>405</v>
      </c>
      <c r="F17" s="13">
        <v>1</v>
      </c>
      <c r="G17" s="34">
        <f>IF(C17="","",IF(D17/C17&gt;E17,E17,IF(D17/C17&lt;F17,F17,D17/C17)))</f>
        <v>223.11315461346632</v>
      </c>
    </row>
    <row r="18" spans="1:13" s="2" customFormat="1" ht="22.5" customHeight="1" x14ac:dyDescent="0.2">
      <c r="A18" s="10">
        <v>12</v>
      </c>
      <c r="B18" s="11" t="s">
        <v>17</v>
      </c>
      <c r="C18" s="12">
        <v>374</v>
      </c>
      <c r="D18" s="13">
        <v>204244</v>
      </c>
      <c r="E18" s="12">
        <v>864</v>
      </c>
      <c r="F18" s="13">
        <v>238</v>
      </c>
      <c r="G18" s="34">
        <f>IF(C18="","",IF(D18/C18&gt;E18,E18,IF(D18/C18&lt;F18,F18,D18/C18)))</f>
        <v>546.10695187165777</v>
      </c>
    </row>
    <row r="19" spans="1:13" s="2" customFormat="1" ht="22.5" customHeight="1" x14ac:dyDescent="0.2">
      <c r="A19" s="6">
        <v>13</v>
      </c>
      <c r="B19" s="11" t="s">
        <v>18</v>
      </c>
      <c r="C19" s="12">
        <v>5825</v>
      </c>
      <c r="D19" s="13">
        <v>3094362</v>
      </c>
      <c r="E19" s="12">
        <v>691</v>
      </c>
      <c r="F19" s="13">
        <v>173</v>
      </c>
      <c r="G19" s="21">
        <f>IF(C19="","",IF(D19/C19&gt;E19,E19,IF(D19/C19&lt;F19,F19,D19/C19)))</f>
        <v>531.22094420600854</v>
      </c>
    </row>
    <row r="20" spans="1:13" s="2" customFormat="1" ht="22.5" customHeight="1" x14ac:dyDescent="0.2">
      <c r="A20" s="10">
        <v>14</v>
      </c>
      <c r="B20" s="11" t="s">
        <v>19</v>
      </c>
      <c r="C20" s="12">
        <v>940</v>
      </c>
      <c r="D20" s="13">
        <v>303156</v>
      </c>
      <c r="E20" s="12">
        <v>368</v>
      </c>
      <c r="F20" s="13">
        <v>216</v>
      </c>
      <c r="G20" s="34">
        <f>IF(C20="","",IF(D20/C20&gt;E20,E20,IF(D20/C20&lt;F20,F20,D20/C20)))</f>
        <v>322.50638297872342</v>
      </c>
    </row>
    <row r="21" spans="1:13" s="2" customFormat="1" ht="22.5" customHeight="1" x14ac:dyDescent="0.2">
      <c r="A21" s="10">
        <v>15</v>
      </c>
      <c r="B21" s="11" t="s">
        <v>20</v>
      </c>
      <c r="C21" s="12">
        <v>4566</v>
      </c>
      <c r="D21" s="13">
        <v>2366604</v>
      </c>
      <c r="E21" s="12">
        <v>713</v>
      </c>
      <c r="F21" s="13">
        <v>281</v>
      </c>
      <c r="G21" s="21">
        <f t="shared" si="0"/>
        <v>518.31011826544022</v>
      </c>
    </row>
    <row r="22" spans="1:13" s="2" customFormat="1" ht="22.5" customHeight="1" x14ac:dyDescent="0.2">
      <c r="A22" s="6">
        <v>16</v>
      </c>
      <c r="B22" s="11" t="s">
        <v>21</v>
      </c>
      <c r="C22" s="12">
        <v>4888</v>
      </c>
      <c r="D22" s="13">
        <v>2171907</v>
      </c>
      <c r="E22" s="12">
        <v>575</v>
      </c>
      <c r="F22" s="13">
        <v>135</v>
      </c>
      <c r="G22" s="21">
        <f t="shared" si="0"/>
        <v>444.33449263502456</v>
      </c>
    </row>
    <row r="23" spans="1:13" s="2" customFormat="1" ht="22.5" customHeight="1" x14ac:dyDescent="0.2">
      <c r="A23" s="10">
        <v>17</v>
      </c>
      <c r="B23" s="11" t="s">
        <v>22</v>
      </c>
      <c r="C23" s="12">
        <v>5387</v>
      </c>
      <c r="D23" s="12">
        <v>1405372</v>
      </c>
      <c r="E23" s="12">
        <v>972</v>
      </c>
      <c r="F23" s="13">
        <v>108</v>
      </c>
      <c r="G23" s="21">
        <f t="shared" si="0"/>
        <v>260.88212363096341</v>
      </c>
    </row>
    <row r="24" spans="1:13" s="2" customFormat="1" ht="22.5" customHeight="1" x14ac:dyDescent="0.2">
      <c r="A24" s="10">
        <v>18</v>
      </c>
      <c r="B24" s="11" t="s">
        <v>23</v>
      </c>
      <c r="C24" s="12">
        <v>1398</v>
      </c>
      <c r="D24" s="13">
        <v>1041762</v>
      </c>
      <c r="E24" s="12">
        <v>1404</v>
      </c>
      <c r="F24" s="13">
        <v>162</v>
      </c>
      <c r="G24" s="21">
        <f t="shared" si="0"/>
        <v>745.18025751072958</v>
      </c>
    </row>
    <row r="25" spans="1:13" s="2" customFormat="1" ht="22.5" customHeight="1" x14ac:dyDescent="0.2">
      <c r="A25" s="6">
        <v>19</v>
      </c>
      <c r="B25" s="11" t="s">
        <v>24</v>
      </c>
      <c r="C25" s="12">
        <v>2092</v>
      </c>
      <c r="D25" s="13">
        <v>221222</v>
      </c>
      <c r="E25" s="12">
        <v>151</v>
      </c>
      <c r="F25" s="13">
        <v>32</v>
      </c>
      <c r="G25" s="21">
        <f t="shared" si="0"/>
        <v>105.74665391969407</v>
      </c>
    </row>
    <row r="26" spans="1:13" s="2" customFormat="1" ht="22.5" customHeight="1" x14ac:dyDescent="0.2">
      <c r="A26" s="10">
        <v>20</v>
      </c>
      <c r="B26" s="11" t="s">
        <v>25</v>
      </c>
      <c r="C26" s="12">
        <v>5443</v>
      </c>
      <c r="D26" s="13">
        <v>7774953</v>
      </c>
      <c r="E26" s="12">
        <v>2592</v>
      </c>
      <c r="F26" s="13">
        <v>281</v>
      </c>
      <c r="G26" s="21">
        <f t="shared" si="0"/>
        <v>1428.4315634760242</v>
      </c>
    </row>
    <row r="27" spans="1:13" s="2" customFormat="1" ht="22.5" customHeight="1" x14ac:dyDescent="0.2">
      <c r="A27" s="10">
        <v>21</v>
      </c>
      <c r="B27" s="11" t="s">
        <v>26</v>
      </c>
      <c r="C27" s="12">
        <v>869</v>
      </c>
      <c r="D27" s="13">
        <v>516564</v>
      </c>
      <c r="E27" s="12">
        <v>1404</v>
      </c>
      <c r="F27" s="13">
        <v>184</v>
      </c>
      <c r="G27" s="21">
        <f t="shared" si="0"/>
        <v>594.43498273878026</v>
      </c>
    </row>
    <row r="28" spans="1:13" s="2" customFormat="1" ht="22.5" customHeight="1" x14ac:dyDescent="0.2">
      <c r="A28" s="6">
        <v>22</v>
      </c>
      <c r="B28" s="11" t="s">
        <v>27</v>
      </c>
      <c r="C28" s="12">
        <v>4900</v>
      </c>
      <c r="D28" s="13">
        <v>1573354</v>
      </c>
      <c r="E28" s="12">
        <v>518</v>
      </c>
      <c r="F28" s="13">
        <v>54</v>
      </c>
      <c r="G28" s="21">
        <f t="shared" si="0"/>
        <v>321.0926530612245</v>
      </c>
    </row>
    <row r="29" spans="1:13" s="2" customFormat="1" ht="22.5" customHeight="1" x14ac:dyDescent="0.45">
      <c r="A29" s="10">
        <v>23</v>
      </c>
      <c r="B29" s="36" t="s">
        <v>28</v>
      </c>
      <c r="C29" s="12">
        <v>130</v>
      </c>
      <c r="D29" s="13">
        <v>183600</v>
      </c>
      <c r="E29" s="12">
        <v>2295</v>
      </c>
      <c r="F29" s="13">
        <v>1080</v>
      </c>
      <c r="G29" s="21">
        <f t="shared" ref="G29" si="1">IF(C29="","",IF(D29/C29&gt;E29,E29,IF(D29/C29&lt;F29,F29,D29/C29)))</f>
        <v>1412.3076923076924</v>
      </c>
      <c r="H29" s="40"/>
      <c r="I29" s="40"/>
      <c r="J29" s="40"/>
      <c r="K29" s="40"/>
      <c r="L29" s="40"/>
      <c r="M29" s="40"/>
    </row>
    <row r="30" spans="1:13" s="2" customFormat="1" ht="22.5" customHeight="1" x14ac:dyDescent="0.2">
      <c r="A30" s="10">
        <v>24</v>
      </c>
      <c r="B30" s="11" t="s">
        <v>29</v>
      </c>
      <c r="C30" s="12">
        <v>865</v>
      </c>
      <c r="D30" s="13">
        <v>366768</v>
      </c>
      <c r="E30" s="12">
        <v>486</v>
      </c>
      <c r="F30" s="13">
        <v>378</v>
      </c>
      <c r="G30" s="21">
        <f t="shared" si="0"/>
        <v>424.00924855491331</v>
      </c>
    </row>
    <row r="31" spans="1:13" s="2" customFormat="1" ht="22.5" customHeight="1" x14ac:dyDescent="0.2">
      <c r="A31" s="6">
        <v>25</v>
      </c>
      <c r="B31" s="27" t="s">
        <v>30</v>
      </c>
      <c r="C31" s="12">
        <v>6330</v>
      </c>
      <c r="D31" s="13">
        <v>1536624</v>
      </c>
      <c r="E31" s="28">
        <v>259</v>
      </c>
      <c r="F31" s="29">
        <v>227</v>
      </c>
      <c r="G31" s="21">
        <f t="shared" si="0"/>
        <v>242.75260663507109</v>
      </c>
    </row>
    <row r="32" spans="1:13" s="2" customFormat="1" ht="22.5" customHeight="1" x14ac:dyDescent="0.2">
      <c r="A32" s="26">
        <v>26</v>
      </c>
      <c r="B32" s="23" t="s">
        <v>36</v>
      </c>
      <c r="C32" s="12">
        <v>86</v>
      </c>
      <c r="D32" s="29">
        <v>53773</v>
      </c>
      <c r="E32" s="12">
        <v>1188</v>
      </c>
      <c r="F32" s="13">
        <v>313</v>
      </c>
      <c r="G32" s="21">
        <f t="shared" si="0"/>
        <v>625.26744186046517</v>
      </c>
    </row>
    <row r="33" spans="1:7" s="2" customFormat="1" ht="22.5" customHeight="1" x14ac:dyDescent="0.2">
      <c r="A33" s="6">
        <v>27</v>
      </c>
      <c r="B33" s="7" t="s">
        <v>31</v>
      </c>
      <c r="C33" s="28">
        <v>11070</v>
      </c>
      <c r="D33" s="13">
        <v>1873314</v>
      </c>
      <c r="E33" s="12">
        <v>216</v>
      </c>
      <c r="F33" s="13">
        <v>119</v>
      </c>
      <c r="G33" s="21">
        <f t="shared" si="0"/>
        <v>169.22439024390243</v>
      </c>
    </row>
    <row r="34" spans="1:7" s="2" customFormat="1" ht="22.5" customHeight="1" thickBot="1" x14ac:dyDescent="0.25">
      <c r="A34" s="25">
        <v>28</v>
      </c>
      <c r="B34" s="14" t="s">
        <v>32</v>
      </c>
      <c r="C34" s="15">
        <v>657</v>
      </c>
      <c r="D34" s="15">
        <v>388833</v>
      </c>
      <c r="E34" s="15">
        <v>864</v>
      </c>
      <c r="F34" s="17">
        <v>238</v>
      </c>
      <c r="G34" s="22">
        <f t="shared" si="0"/>
        <v>591.83105022831046</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opLeftCell="A2" zoomScaleNormal="100" workbookViewId="0">
      <selection activeCell="I18" sqref="I18"/>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69</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4745</v>
      </c>
      <c r="D7" s="9">
        <v>981936</v>
      </c>
      <c r="E7" s="8">
        <v>221</v>
      </c>
      <c r="F7" s="9">
        <v>65</v>
      </c>
      <c r="G7" s="21">
        <f>IF(C7="","",IF(D7/C7&gt;E7,E7,IF(D7/C7&lt;F7,F7,D7/C7)))</f>
        <v>206.94120126448894</v>
      </c>
      <c r="K7" s="31"/>
    </row>
    <row r="8" spans="1:11" s="2" customFormat="1" ht="22.5" customHeight="1" x14ac:dyDescent="0.2">
      <c r="A8" s="10">
        <v>2</v>
      </c>
      <c r="B8" s="11" t="s">
        <v>7</v>
      </c>
      <c r="C8" s="12">
        <v>7300</v>
      </c>
      <c r="D8" s="13">
        <v>1411938</v>
      </c>
      <c r="E8" s="12">
        <v>274</v>
      </c>
      <c r="F8" s="13">
        <v>65</v>
      </c>
      <c r="G8" s="21">
        <f>IF(C8="","",IF(D8/C8&gt;E8,E8,IF(D8/C8&lt;F8,F8,D8/C8)))</f>
        <v>193.41616438356164</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66</v>
      </c>
      <c r="D10" s="13">
        <v>73570</v>
      </c>
      <c r="E10" s="12">
        <v>1512</v>
      </c>
      <c r="F10" s="13">
        <v>821</v>
      </c>
      <c r="G10" s="21">
        <f>IF(C10="","",IF(D10/C10&gt;E10,E10,IF(D10/C10&lt;F10,F10,D10/C10)))</f>
        <v>1114.6969696969697</v>
      </c>
      <c r="K10" s="31"/>
    </row>
    <row r="11" spans="1:11" s="2" customFormat="1" ht="22.5" customHeight="1" x14ac:dyDescent="0.2">
      <c r="A11" s="10">
        <v>5</v>
      </c>
      <c r="B11" s="11" t="s">
        <v>10</v>
      </c>
      <c r="C11" s="12">
        <v>579</v>
      </c>
      <c r="D11" s="13">
        <v>279590</v>
      </c>
      <c r="E11" s="12">
        <v>810</v>
      </c>
      <c r="F11" s="13">
        <v>259</v>
      </c>
      <c r="G11" s="21">
        <f t="shared" ref="G11:G28" si="0">IF(C11="","",IF(D11/C11&gt;E11,E11,IF(D11/C11&lt;F11,F11,D11/C11)))</f>
        <v>482.88428324697753</v>
      </c>
      <c r="K11" s="31"/>
    </row>
    <row r="12" spans="1:11" s="2" customFormat="1" ht="22.5" customHeight="1" x14ac:dyDescent="0.2">
      <c r="A12" s="10">
        <v>6</v>
      </c>
      <c r="B12" s="11" t="s">
        <v>11</v>
      </c>
      <c r="C12" s="12">
        <v>13510</v>
      </c>
      <c r="D12" s="13">
        <v>2182140</v>
      </c>
      <c r="E12" s="12">
        <v>313</v>
      </c>
      <c r="F12" s="13">
        <v>97</v>
      </c>
      <c r="G12" s="21">
        <f>IF(C12="","",IF(D12/C12&gt;E12,E12,IF(D12/C12&lt;F12,F12,D12/C12)))</f>
        <v>161.52035529237602</v>
      </c>
      <c r="K12" s="31"/>
    </row>
    <row r="13" spans="1:11" s="2" customFormat="1" ht="22.5" customHeight="1" x14ac:dyDescent="0.2">
      <c r="A13" s="6">
        <v>7</v>
      </c>
      <c r="B13" s="11" t="s">
        <v>12</v>
      </c>
      <c r="C13" s="12">
        <v>157</v>
      </c>
      <c r="D13" s="13">
        <v>137808</v>
      </c>
      <c r="E13" s="12">
        <v>1296</v>
      </c>
      <c r="F13" s="13">
        <v>540</v>
      </c>
      <c r="G13" s="21">
        <f>IF(C13="","",IF(D13/C13&gt;E13,E13,IF(D13/C13&lt;F13,F13,D13/C13)))</f>
        <v>877.75796178343944</v>
      </c>
      <c r="K13" s="31"/>
    </row>
    <row r="14" spans="1:11" s="2" customFormat="1" ht="22.5" customHeight="1" x14ac:dyDescent="0.2">
      <c r="A14" s="10">
        <v>8</v>
      </c>
      <c r="B14" s="11" t="s">
        <v>13</v>
      </c>
      <c r="C14" s="12">
        <v>873</v>
      </c>
      <c r="D14" s="13">
        <v>1000150</v>
      </c>
      <c r="E14" s="12">
        <v>1512</v>
      </c>
      <c r="F14" s="13">
        <v>814</v>
      </c>
      <c r="G14" s="21">
        <f>IF(C14="","",IF(D14/C14&gt;E14,E14,IF(D14/C14&lt;F14,F14,D14/C14)))</f>
        <v>1145.6471935853378</v>
      </c>
      <c r="K14" s="31"/>
    </row>
    <row r="15" spans="1:11" s="2" customFormat="1" ht="22.5" customHeight="1" x14ac:dyDescent="0.2">
      <c r="A15" s="10">
        <v>9</v>
      </c>
      <c r="B15" s="11" t="s">
        <v>14</v>
      </c>
      <c r="C15" s="12">
        <v>303</v>
      </c>
      <c r="D15" s="13">
        <v>165370</v>
      </c>
      <c r="E15" s="12">
        <v>648</v>
      </c>
      <c r="F15" s="13">
        <v>151</v>
      </c>
      <c r="G15" s="21">
        <f>IF(C15="","",IF(D15/C15&gt;E15,E15,IF(D15/C15&lt;F15,F15,D15/C15)))</f>
        <v>545.77557755775581</v>
      </c>
      <c r="K15" s="31"/>
    </row>
    <row r="16" spans="1:11" s="2" customFormat="1" ht="22.5" customHeight="1" x14ac:dyDescent="0.2">
      <c r="A16" s="6">
        <v>10</v>
      </c>
      <c r="B16" s="11" t="s">
        <v>15</v>
      </c>
      <c r="C16" s="12">
        <v>740</v>
      </c>
      <c r="D16" s="13">
        <v>267408</v>
      </c>
      <c r="E16" s="12">
        <v>362</v>
      </c>
      <c r="F16" s="13">
        <v>346</v>
      </c>
      <c r="G16" s="21">
        <f t="shared" si="0"/>
        <v>361.36216216216218</v>
      </c>
      <c r="K16" s="31"/>
    </row>
    <row r="17" spans="1:11" s="2" customFormat="1" ht="22.5" customHeight="1" x14ac:dyDescent="0.2">
      <c r="A17" s="10">
        <v>11</v>
      </c>
      <c r="B17" s="11" t="s">
        <v>16</v>
      </c>
      <c r="C17" s="12">
        <v>8690</v>
      </c>
      <c r="D17" s="13">
        <v>2700334</v>
      </c>
      <c r="E17" s="12">
        <v>422</v>
      </c>
      <c r="F17" s="13">
        <v>1</v>
      </c>
      <c r="G17" s="21">
        <f t="shared" si="0"/>
        <v>310.74039125431528</v>
      </c>
      <c r="K17" s="31"/>
    </row>
    <row r="18" spans="1:11" s="2" customFormat="1" ht="22.5" customHeight="1" x14ac:dyDescent="0.2">
      <c r="A18" s="10">
        <v>12</v>
      </c>
      <c r="B18" s="11" t="s">
        <v>17</v>
      </c>
      <c r="C18" s="12">
        <v>114</v>
      </c>
      <c r="D18" s="13">
        <v>78322</v>
      </c>
      <c r="E18" s="32">
        <v>821</v>
      </c>
      <c r="F18" s="33">
        <v>367</v>
      </c>
      <c r="G18" s="21">
        <f t="shared" si="0"/>
        <v>687.03508771929819</v>
      </c>
      <c r="K18" s="31"/>
    </row>
    <row r="19" spans="1:11" s="2" customFormat="1" ht="22.5" customHeight="1" x14ac:dyDescent="0.2">
      <c r="A19" s="6">
        <v>13</v>
      </c>
      <c r="B19" s="11" t="s">
        <v>18</v>
      </c>
      <c r="C19" s="12">
        <v>9253</v>
      </c>
      <c r="D19" s="13">
        <v>4652672</v>
      </c>
      <c r="E19" s="32">
        <v>616</v>
      </c>
      <c r="F19" s="33">
        <v>216</v>
      </c>
      <c r="G19" s="21">
        <f t="shared" si="0"/>
        <v>502.82848805792713</v>
      </c>
      <c r="K19" s="31"/>
    </row>
    <row r="20" spans="1:11" s="2" customFormat="1" ht="22.5" customHeight="1" x14ac:dyDescent="0.2">
      <c r="A20" s="10">
        <v>14</v>
      </c>
      <c r="B20" s="11" t="s">
        <v>19</v>
      </c>
      <c r="C20" s="12">
        <v>420</v>
      </c>
      <c r="D20" s="13">
        <v>127386</v>
      </c>
      <c r="E20" s="32">
        <v>319</v>
      </c>
      <c r="F20" s="33">
        <v>281</v>
      </c>
      <c r="G20" s="21">
        <f>IF(C20="","",IF(D20/C20&gt;E20,E20,IF(D20/C20&lt;F20,F20,D20/C20)))</f>
        <v>303.3</v>
      </c>
      <c r="K20" s="31"/>
    </row>
    <row r="21" spans="1:11" s="2" customFormat="1" ht="22.5" customHeight="1" x14ac:dyDescent="0.2">
      <c r="A21" s="10">
        <v>15</v>
      </c>
      <c r="B21" s="11" t="s">
        <v>20</v>
      </c>
      <c r="C21" s="12">
        <v>1892</v>
      </c>
      <c r="D21" s="13">
        <v>771962</v>
      </c>
      <c r="E21" s="32">
        <v>562</v>
      </c>
      <c r="F21" s="33">
        <v>367</v>
      </c>
      <c r="G21" s="21">
        <f>IF(C21="","",IF(D21/C21&gt;E21,E21,IF(D21/C21&lt;F21,F21,D21/C21)))</f>
        <v>408.01374207188161</v>
      </c>
      <c r="K21" s="31"/>
    </row>
    <row r="22" spans="1:11" s="2" customFormat="1" ht="22.5" customHeight="1" x14ac:dyDescent="0.2">
      <c r="A22" s="6">
        <v>16</v>
      </c>
      <c r="B22" s="11" t="s">
        <v>21</v>
      </c>
      <c r="C22" s="12">
        <v>2204</v>
      </c>
      <c r="D22" s="12">
        <v>927666</v>
      </c>
      <c r="E22" s="12">
        <v>540</v>
      </c>
      <c r="F22" s="13">
        <v>248</v>
      </c>
      <c r="G22" s="21">
        <f t="shared" si="0"/>
        <v>420.90108892921961</v>
      </c>
      <c r="K22" s="31"/>
    </row>
    <row r="23" spans="1:11" s="2" customFormat="1" ht="22.5" customHeight="1" x14ac:dyDescent="0.2">
      <c r="A23" s="10">
        <v>17</v>
      </c>
      <c r="B23" s="11" t="s">
        <v>22</v>
      </c>
      <c r="C23" s="12">
        <v>1932</v>
      </c>
      <c r="D23" s="13">
        <v>649123</v>
      </c>
      <c r="E23" s="12">
        <v>720</v>
      </c>
      <c r="F23" s="13">
        <v>108</v>
      </c>
      <c r="G23" s="21">
        <f t="shared" si="0"/>
        <v>335.98498964803315</v>
      </c>
      <c r="K23" s="31"/>
    </row>
    <row r="24" spans="1:11" s="2" customFormat="1" ht="22.5" customHeight="1" x14ac:dyDescent="0.2">
      <c r="A24" s="10">
        <v>18</v>
      </c>
      <c r="B24" s="11" t="s">
        <v>23</v>
      </c>
      <c r="C24" s="12">
        <v>805</v>
      </c>
      <c r="D24" s="13">
        <v>689458</v>
      </c>
      <c r="E24" s="12">
        <v>1755</v>
      </c>
      <c r="F24" s="13">
        <v>216</v>
      </c>
      <c r="G24" s="21">
        <f t="shared" si="0"/>
        <v>856.46956521739128</v>
      </c>
      <c r="K24" s="31"/>
    </row>
    <row r="25" spans="1:11" s="2" customFormat="1" ht="22.5" customHeight="1" x14ac:dyDescent="0.2">
      <c r="A25" s="6">
        <v>19</v>
      </c>
      <c r="B25" s="11" t="s">
        <v>24</v>
      </c>
      <c r="C25" s="12">
        <v>1074</v>
      </c>
      <c r="D25" s="13">
        <v>132346</v>
      </c>
      <c r="E25" s="12">
        <v>173</v>
      </c>
      <c r="F25" s="13">
        <v>54</v>
      </c>
      <c r="G25" s="21">
        <f t="shared" si="0"/>
        <v>123.22718808193669</v>
      </c>
      <c r="K25" s="31"/>
    </row>
    <row r="26" spans="1:11" s="2" customFormat="1" ht="22.5" customHeight="1" x14ac:dyDescent="0.2">
      <c r="A26" s="10">
        <v>20</v>
      </c>
      <c r="B26" s="11" t="s">
        <v>25</v>
      </c>
      <c r="C26" s="12">
        <v>1854</v>
      </c>
      <c r="D26" s="13">
        <v>2135641</v>
      </c>
      <c r="E26" s="12">
        <v>2160</v>
      </c>
      <c r="F26" s="13">
        <v>324</v>
      </c>
      <c r="G26" s="21">
        <f t="shared" si="0"/>
        <v>1151.9099244875945</v>
      </c>
      <c r="K26" s="31"/>
    </row>
    <row r="27" spans="1:11" s="2" customFormat="1" ht="22.5" customHeight="1" x14ac:dyDescent="0.2">
      <c r="A27" s="10">
        <v>21</v>
      </c>
      <c r="B27" s="11" t="s">
        <v>26</v>
      </c>
      <c r="C27" s="12">
        <v>456</v>
      </c>
      <c r="D27" s="13">
        <v>258203</v>
      </c>
      <c r="E27" s="12">
        <v>1210</v>
      </c>
      <c r="F27" s="13">
        <v>173</v>
      </c>
      <c r="G27" s="21">
        <f t="shared" si="0"/>
        <v>566.23464912280701</v>
      </c>
      <c r="K27" s="31"/>
    </row>
    <row r="28" spans="1:11" s="2" customFormat="1" ht="22.5" customHeight="1" x14ac:dyDescent="0.2">
      <c r="A28" s="6">
        <v>22</v>
      </c>
      <c r="B28" s="11" t="s">
        <v>27</v>
      </c>
      <c r="C28" s="12">
        <v>92</v>
      </c>
      <c r="D28" s="13">
        <v>37163</v>
      </c>
      <c r="E28" s="12">
        <v>540</v>
      </c>
      <c r="F28" s="13">
        <v>302</v>
      </c>
      <c r="G28" s="21">
        <f t="shared" si="0"/>
        <v>403.94565217391306</v>
      </c>
      <c r="K28" s="31"/>
    </row>
    <row r="29" spans="1:11" s="2" customFormat="1" ht="22.5" customHeight="1" x14ac:dyDescent="0.2">
      <c r="A29" s="10">
        <v>23</v>
      </c>
      <c r="B29" s="11" t="s">
        <v>28</v>
      </c>
      <c r="C29" s="12"/>
      <c r="D29" s="13"/>
      <c r="E29" s="12"/>
      <c r="F29" s="13"/>
      <c r="G29" s="21" t="str">
        <f t="shared" ref="G29" si="1">IF(C29="","",IF(D29/C29&gt;E29,E29,IF(D29/C29&lt;F29,F29,D29/C29)))</f>
        <v/>
      </c>
      <c r="K29" s="31"/>
    </row>
    <row r="30" spans="1:11" s="2" customFormat="1" ht="22.5" customHeight="1" x14ac:dyDescent="0.2">
      <c r="A30" s="10">
        <v>24</v>
      </c>
      <c r="B30" s="11" t="s">
        <v>29</v>
      </c>
      <c r="C30" s="12">
        <v>870</v>
      </c>
      <c r="D30" s="13">
        <v>299322</v>
      </c>
      <c r="E30" s="12">
        <v>454</v>
      </c>
      <c r="F30" s="13">
        <v>238</v>
      </c>
      <c r="G30" s="21">
        <f>IF(C30="","",IF(D30/C30&gt;E30,E30,IF(D30/C30&lt;F30,F30,D30/C30)))</f>
        <v>344.04827586206898</v>
      </c>
      <c r="K30" s="31"/>
    </row>
    <row r="31" spans="1:11" s="2" customFormat="1" ht="22.5" customHeight="1" x14ac:dyDescent="0.2">
      <c r="A31" s="6">
        <v>25</v>
      </c>
      <c r="B31" s="27" t="s">
        <v>30</v>
      </c>
      <c r="C31" s="28">
        <v>3820</v>
      </c>
      <c r="D31" s="29">
        <v>912870</v>
      </c>
      <c r="E31" s="28">
        <v>259</v>
      </c>
      <c r="F31" s="29">
        <v>167</v>
      </c>
      <c r="G31" s="21">
        <f>IF(C31="","",IF(D31/C31&gt;E31,E31,IF(D31/C31&lt;F31,F31,D31/C31)))</f>
        <v>238.97120418848166</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1120</v>
      </c>
      <c r="D33" s="8">
        <v>159300</v>
      </c>
      <c r="E33" s="8">
        <v>157</v>
      </c>
      <c r="F33" s="9">
        <v>119</v>
      </c>
      <c r="G33" s="21">
        <f>IF(C33="","",IF(D33/C33&gt;E33,E33,IF(D33/C33&lt;F33,F33,D33/C33)))</f>
        <v>142.23214285714286</v>
      </c>
      <c r="K33" s="31"/>
    </row>
    <row r="34" spans="1:11" ht="22.5" customHeight="1" thickBot="1" x14ac:dyDescent="0.25">
      <c r="A34" s="25">
        <v>28</v>
      </c>
      <c r="B34" s="14" t="s">
        <v>32</v>
      </c>
      <c r="C34" s="15">
        <v>442</v>
      </c>
      <c r="D34" s="16">
        <v>360906</v>
      </c>
      <c r="E34" s="15">
        <v>1242</v>
      </c>
      <c r="F34" s="17">
        <v>367</v>
      </c>
      <c r="G34" s="22">
        <f>IF(C34="","",IF(D34/C34&gt;E34,E34,IF(D34/C34&lt;F34,F34,D34/C34)))</f>
        <v>816.52941176470586</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2" zoomScaleNormal="100" workbookViewId="0">
      <selection activeCell="J31" sqref="J31"/>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3445</v>
      </c>
      <c r="D7" s="9">
        <v>589032</v>
      </c>
      <c r="E7" s="8">
        <v>238</v>
      </c>
      <c r="F7" s="9">
        <v>36</v>
      </c>
      <c r="G7" s="21">
        <f t="shared" ref="G7:G34" si="0">IF(C7="","",IF(D7/C7&gt;E7,E7,IF(D7/C7&lt;F7,F7,D7/C7)))</f>
        <v>170.98171262699566</v>
      </c>
    </row>
    <row r="8" spans="1:7" s="2" customFormat="1" ht="22.5" customHeight="1" x14ac:dyDescent="0.2">
      <c r="A8" s="10">
        <v>2</v>
      </c>
      <c r="B8" s="11" t="s">
        <v>7</v>
      </c>
      <c r="C8" s="12">
        <v>6830</v>
      </c>
      <c r="D8" s="13">
        <v>1210248</v>
      </c>
      <c r="E8" s="12">
        <v>278</v>
      </c>
      <c r="F8" s="13">
        <v>38</v>
      </c>
      <c r="G8" s="21">
        <f t="shared" si="0"/>
        <v>177.19590043923864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96</v>
      </c>
      <c r="D10" s="13">
        <v>103788</v>
      </c>
      <c r="E10" s="12">
        <v>1426</v>
      </c>
      <c r="F10" s="13">
        <v>842</v>
      </c>
      <c r="G10" s="21">
        <f t="shared" si="0"/>
        <v>1081.125</v>
      </c>
    </row>
    <row r="11" spans="1:7" s="2" customFormat="1" ht="22.5" customHeight="1" x14ac:dyDescent="0.2">
      <c r="A11" s="10">
        <v>5</v>
      </c>
      <c r="B11" s="11" t="s">
        <v>10</v>
      </c>
      <c r="C11" s="12">
        <v>2116</v>
      </c>
      <c r="D11" s="13">
        <v>950302</v>
      </c>
      <c r="E11" s="12">
        <v>648</v>
      </c>
      <c r="F11" s="13">
        <v>292</v>
      </c>
      <c r="G11" s="21">
        <f t="shared" si="0"/>
        <v>449.10302457466918</v>
      </c>
    </row>
    <row r="12" spans="1:7" s="2" customFormat="1" ht="22.5" customHeight="1" x14ac:dyDescent="0.2">
      <c r="A12" s="10">
        <v>6</v>
      </c>
      <c r="B12" s="11" t="s">
        <v>11</v>
      </c>
      <c r="C12" s="12">
        <v>18145</v>
      </c>
      <c r="D12" s="13">
        <v>2904498</v>
      </c>
      <c r="E12" s="12">
        <v>239</v>
      </c>
      <c r="F12" s="13">
        <v>6</v>
      </c>
      <c r="G12" s="21">
        <f t="shared" si="0"/>
        <v>160.07153485808763</v>
      </c>
    </row>
    <row r="13" spans="1:7" s="2" customFormat="1" ht="22.5" customHeight="1" x14ac:dyDescent="0.2">
      <c r="A13" s="6">
        <v>7</v>
      </c>
      <c r="B13" s="11" t="s">
        <v>12</v>
      </c>
      <c r="C13" s="12">
        <v>113</v>
      </c>
      <c r="D13" s="13">
        <v>83592</v>
      </c>
      <c r="E13" s="12">
        <v>1296</v>
      </c>
      <c r="F13" s="13">
        <v>540</v>
      </c>
      <c r="G13" s="21">
        <f t="shared" si="0"/>
        <v>739.75221238938047</v>
      </c>
    </row>
    <row r="14" spans="1:7" s="2" customFormat="1" ht="22.5" customHeight="1" x14ac:dyDescent="0.2">
      <c r="A14" s="10">
        <v>8</v>
      </c>
      <c r="B14" s="11" t="s">
        <v>13</v>
      </c>
      <c r="C14" s="12">
        <v>267</v>
      </c>
      <c r="D14" s="13">
        <v>349736</v>
      </c>
      <c r="E14" s="12">
        <v>1566</v>
      </c>
      <c r="F14" s="13">
        <v>972</v>
      </c>
      <c r="G14" s="21">
        <f t="shared" si="0"/>
        <v>1309.8726591760299</v>
      </c>
    </row>
    <row r="15" spans="1:7" s="2" customFormat="1" ht="22.5" customHeight="1" x14ac:dyDescent="0.2">
      <c r="A15" s="10">
        <v>9</v>
      </c>
      <c r="B15" s="11" t="s">
        <v>14</v>
      </c>
      <c r="C15" s="12">
        <v>542</v>
      </c>
      <c r="D15" s="13">
        <v>339628</v>
      </c>
      <c r="E15" s="12">
        <v>1188</v>
      </c>
      <c r="F15" s="13">
        <v>184</v>
      </c>
      <c r="G15" s="21">
        <f t="shared" si="0"/>
        <v>626.61992619926195</v>
      </c>
    </row>
    <row r="16" spans="1:7" s="2" customFormat="1" ht="22.5" customHeight="1" x14ac:dyDescent="0.2">
      <c r="A16" s="6">
        <v>10</v>
      </c>
      <c r="B16" s="11" t="s">
        <v>15</v>
      </c>
      <c r="C16" s="12">
        <v>160</v>
      </c>
      <c r="D16" s="13">
        <v>57888</v>
      </c>
      <c r="E16" s="12">
        <v>362</v>
      </c>
      <c r="F16" s="13">
        <v>362</v>
      </c>
      <c r="G16" s="21">
        <f t="shared" si="0"/>
        <v>362</v>
      </c>
    </row>
    <row r="17" spans="1:7" s="2" customFormat="1" ht="22.5" customHeight="1" x14ac:dyDescent="0.2">
      <c r="A17" s="10">
        <v>11</v>
      </c>
      <c r="B17" s="11" t="s">
        <v>16</v>
      </c>
      <c r="C17" s="12">
        <v>14060</v>
      </c>
      <c r="D17" s="13">
        <v>3425568</v>
      </c>
      <c r="E17" s="12">
        <v>415</v>
      </c>
      <c r="F17" s="13">
        <v>1</v>
      </c>
      <c r="G17" s="21">
        <f t="shared" si="0"/>
        <v>243.63926031294451</v>
      </c>
    </row>
    <row r="18" spans="1:7" s="2" customFormat="1" ht="22.5" customHeight="1" x14ac:dyDescent="0.2">
      <c r="A18" s="10">
        <v>12</v>
      </c>
      <c r="B18" s="11" t="s">
        <v>17</v>
      </c>
      <c r="C18" s="12">
        <v>348</v>
      </c>
      <c r="D18" s="13">
        <v>196501</v>
      </c>
      <c r="E18" s="12">
        <v>1296</v>
      </c>
      <c r="F18" s="13">
        <v>173</v>
      </c>
      <c r="G18" s="21">
        <f t="shared" si="0"/>
        <v>564.65804597701151</v>
      </c>
    </row>
    <row r="19" spans="1:7" s="2" customFormat="1" ht="22.5" customHeight="1" x14ac:dyDescent="0.2">
      <c r="A19" s="6">
        <v>13</v>
      </c>
      <c r="B19" s="11" t="s">
        <v>18</v>
      </c>
      <c r="C19" s="12">
        <v>6553</v>
      </c>
      <c r="D19" s="13">
        <v>2873530</v>
      </c>
      <c r="E19" s="12">
        <v>518</v>
      </c>
      <c r="F19" s="13">
        <v>259</v>
      </c>
      <c r="G19" s="21">
        <f t="shared" si="0"/>
        <v>438.50602777353885</v>
      </c>
    </row>
    <row r="20" spans="1:7" s="2" customFormat="1" ht="22.5" customHeight="1" x14ac:dyDescent="0.2">
      <c r="A20" s="10">
        <v>14</v>
      </c>
      <c r="B20" s="11" t="s">
        <v>19</v>
      </c>
      <c r="C20" s="12">
        <v>980</v>
      </c>
      <c r="D20" s="13">
        <v>216184</v>
      </c>
      <c r="E20" s="12">
        <v>292</v>
      </c>
      <c r="F20" s="13">
        <v>162</v>
      </c>
      <c r="G20" s="21">
        <f t="shared" si="0"/>
        <v>220.59591836734694</v>
      </c>
    </row>
    <row r="21" spans="1:7" s="2" customFormat="1" ht="22.5" customHeight="1" x14ac:dyDescent="0.2">
      <c r="A21" s="10">
        <v>15</v>
      </c>
      <c r="B21" s="11" t="s">
        <v>20</v>
      </c>
      <c r="C21" s="12">
        <v>1942</v>
      </c>
      <c r="D21" s="13">
        <v>828835</v>
      </c>
      <c r="E21" s="12">
        <v>713</v>
      </c>
      <c r="F21" s="13">
        <v>194</v>
      </c>
      <c r="G21" s="21">
        <f t="shared" si="0"/>
        <v>426.79454170957774</v>
      </c>
    </row>
    <row r="22" spans="1:7" s="2" customFormat="1" ht="22.5" customHeight="1" x14ac:dyDescent="0.2">
      <c r="A22" s="6">
        <v>16</v>
      </c>
      <c r="B22" s="11" t="s">
        <v>21</v>
      </c>
      <c r="C22" s="12">
        <v>2994</v>
      </c>
      <c r="D22" s="13">
        <v>1222398</v>
      </c>
      <c r="E22" s="12">
        <v>500</v>
      </c>
      <c r="F22" s="13">
        <v>238</v>
      </c>
      <c r="G22" s="21">
        <f t="shared" si="0"/>
        <v>408.28256513026054</v>
      </c>
    </row>
    <row r="23" spans="1:7" s="2" customFormat="1" ht="22.5" customHeight="1" x14ac:dyDescent="0.2">
      <c r="A23" s="10">
        <v>17</v>
      </c>
      <c r="B23" s="11" t="s">
        <v>22</v>
      </c>
      <c r="C23" s="12">
        <v>2189</v>
      </c>
      <c r="D23" s="13">
        <v>629159</v>
      </c>
      <c r="E23" s="12">
        <v>972</v>
      </c>
      <c r="F23" s="13">
        <v>54</v>
      </c>
      <c r="G23" s="21">
        <f t="shared" si="0"/>
        <v>287.41845591594335</v>
      </c>
    </row>
    <row r="24" spans="1:7" s="2" customFormat="1" ht="22.5" customHeight="1" x14ac:dyDescent="0.2">
      <c r="A24" s="10">
        <v>18</v>
      </c>
      <c r="B24" s="11" t="s">
        <v>23</v>
      </c>
      <c r="C24" s="12">
        <v>1137</v>
      </c>
      <c r="D24" s="13">
        <v>1292563</v>
      </c>
      <c r="E24" s="12">
        <v>2025</v>
      </c>
      <c r="F24" s="13">
        <v>216</v>
      </c>
      <c r="G24" s="21">
        <f t="shared" si="0"/>
        <v>1136.8188214599825</v>
      </c>
    </row>
    <row r="25" spans="1:7" s="2" customFormat="1" ht="22.5" customHeight="1" x14ac:dyDescent="0.2">
      <c r="A25" s="6">
        <v>19</v>
      </c>
      <c r="B25" s="11" t="s">
        <v>24</v>
      </c>
      <c r="C25" s="12">
        <v>3085</v>
      </c>
      <c r="D25" s="13">
        <v>444371</v>
      </c>
      <c r="E25" s="12">
        <v>243</v>
      </c>
      <c r="F25" s="13">
        <v>70</v>
      </c>
      <c r="G25" s="21">
        <f t="shared" si="0"/>
        <v>144.04246353322529</v>
      </c>
    </row>
    <row r="26" spans="1:7" s="2" customFormat="1" ht="22.5" customHeight="1" x14ac:dyDescent="0.2">
      <c r="A26" s="10">
        <v>20</v>
      </c>
      <c r="B26" s="11" t="s">
        <v>25</v>
      </c>
      <c r="C26" s="12">
        <v>3664</v>
      </c>
      <c r="D26" s="13">
        <v>5683888</v>
      </c>
      <c r="E26" s="12">
        <v>2808</v>
      </c>
      <c r="F26" s="13">
        <v>173</v>
      </c>
      <c r="G26" s="21">
        <f t="shared" si="0"/>
        <v>1551.2794759825329</v>
      </c>
    </row>
    <row r="27" spans="1:7" s="2" customFormat="1" ht="22.5" customHeight="1" x14ac:dyDescent="0.2">
      <c r="A27" s="10">
        <v>21</v>
      </c>
      <c r="B27" s="11" t="s">
        <v>26</v>
      </c>
      <c r="C27" s="12">
        <v>1035</v>
      </c>
      <c r="D27" s="13">
        <v>485552</v>
      </c>
      <c r="E27" s="12">
        <v>1188</v>
      </c>
      <c r="F27" s="13">
        <v>108</v>
      </c>
      <c r="G27" s="21">
        <f t="shared" si="0"/>
        <v>469.13236714975847</v>
      </c>
    </row>
    <row r="28" spans="1:7" s="2" customFormat="1" ht="22.5" customHeight="1" x14ac:dyDescent="0.2">
      <c r="A28" s="6">
        <v>22</v>
      </c>
      <c r="B28" s="11" t="s">
        <v>27</v>
      </c>
      <c r="C28" s="12">
        <v>255</v>
      </c>
      <c r="D28" s="13">
        <v>37282</v>
      </c>
      <c r="E28" s="12">
        <v>432</v>
      </c>
      <c r="F28" s="13">
        <v>65</v>
      </c>
      <c r="G28" s="21">
        <f t="shared" si="0"/>
        <v>146.20392156862746</v>
      </c>
    </row>
    <row r="29" spans="1:7" s="2" customFormat="1" ht="22.5" customHeight="1" x14ac:dyDescent="0.2">
      <c r="A29" s="10">
        <v>23</v>
      </c>
      <c r="B29" s="11" t="s">
        <v>28</v>
      </c>
      <c r="C29" s="12">
        <v>40</v>
      </c>
      <c r="D29" s="13">
        <v>85536</v>
      </c>
      <c r="E29" s="12">
        <v>2160</v>
      </c>
      <c r="F29" s="13">
        <v>2052</v>
      </c>
      <c r="G29" s="21">
        <f>IF(C29="","",IF(D29/C29&gt;E29,E29,IF(D29/C29&lt;F29,F29,D29/C29)))</f>
        <v>2138.4</v>
      </c>
    </row>
    <row r="30" spans="1:7" s="2" customFormat="1" ht="22.5" customHeight="1" x14ac:dyDescent="0.2">
      <c r="A30" s="10">
        <v>24</v>
      </c>
      <c r="B30" s="11" t="s">
        <v>29</v>
      </c>
      <c r="C30" s="12">
        <v>365</v>
      </c>
      <c r="D30" s="13">
        <v>155466</v>
      </c>
      <c r="E30" s="12">
        <v>454</v>
      </c>
      <c r="F30" s="13">
        <v>346</v>
      </c>
      <c r="G30" s="21">
        <f t="shared" si="0"/>
        <v>425.93424657534246</v>
      </c>
    </row>
    <row r="31" spans="1:7" s="2" customFormat="1" ht="22.5" customHeight="1" x14ac:dyDescent="0.2">
      <c r="A31" s="6">
        <v>25</v>
      </c>
      <c r="B31" s="27" t="s">
        <v>30</v>
      </c>
      <c r="C31" s="12">
        <v>5120</v>
      </c>
      <c r="D31" s="13">
        <v>1260576</v>
      </c>
      <c r="E31" s="12">
        <v>281</v>
      </c>
      <c r="F31" s="13">
        <v>119</v>
      </c>
      <c r="G31" s="21">
        <f t="shared" si="0"/>
        <v>246.20625000000001</v>
      </c>
    </row>
    <row r="32" spans="1:7" s="2" customFormat="1" ht="22.5" customHeight="1" x14ac:dyDescent="0.2">
      <c r="A32" s="26">
        <v>26</v>
      </c>
      <c r="B32" s="23" t="s">
        <v>36</v>
      </c>
      <c r="C32" s="39">
        <v>50</v>
      </c>
      <c r="D32" s="38">
        <v>45900</v>
      </c>
      <c r="E32" s="37">
        <v>1458</v>
      </c>
      <c r="F32" s="38">
        <v>540</v>
      </c>
      <c r="G32" s="21">
        <f t="shared" si="0"/>
        <v>918</v>
      </c>
    </row>
    <row r="33" spans="1:7" s="2" customFormat="1" ht="22.5" customHeight="1" x14ac:dyDescent="0.2">
      <c r="A33" s="6">
        <v>27</v>
      </c>
      <c r="B33" s="7" t="s">
        <v>31</v>
      </c>
      <c r="C33" s="12">
        <v>13700</v>
      </c>
      <c r="D33" s="12">
        <v>2475284</v>
      </c>
      <c r="E33" s="12">
        <v>212</v>
      </c>
      <c r="F33" s="13">
        <v>124</v>
      </c>
      <c r="G33" s="21">
        <f t="shared" si="0"/>
        <v>180.67766423357665</v>
      </c>
    </row>
    <row r="34" spans="1:7" ht="22.5" customHeight="1" thickBot="1" x14ac:dyDescent="0.25">
      <c r="A34" s="25">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2026-06-22T04:31:16Z</cp:lastPrinted>
  <dcterms:created xsi:type="dcterms:W3CDTF">2018-07-05T01:15:48Z</dcterms:created>
  <dcterms:modified xsi:type="dcterms:W3CDTF">2026-06-22T04:31:19Z</dcterms:modified>
</cp:coreProperties>
</file>