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169.254.161.24\share\01ホームページ\00市況情報(せり後に更新)\"/>
    </mc:Choice>
  </mc:AlternateContent>
  <xr:revisionPtr revIDLastSave="0" documentId="13_ncr:1_{F46ECBBE-55B3-48DE-9082-A8815E98CD7A}" xr6:coauthVersionLast="47" xr6:coauthVersionMax="47" xr10:uidLastSave="{00000000-0000-0000-0000-000000000000}"/>
  <bookViews>
    <workbookView xWindow="-108" yWindow="-108" windowWidth="23256" windowHeight="12456" activeTab="1" xr2:uid="{00000000-000D-0000-FFFF-FFFF00000000}"/>
  </bookViews>
  <sheets>
    <sheet name="月曜日" sheetId="12" r:id="rId1"/>
    <sheet name="火曜日" sheetId="11" r:id="rId2"/>
    <sheet name="水曜日" sheetId="10" state="hidden" r:id="rId3"/>
    <sheet name="木曜日" sheetId="9" r:id="rId4"/>
    <sheet name="金曜日" sheetId="4" r:id="rId5"/>
    <sheet name="土曜日" sheetId="8" r:id="rId6"/>
    <sheet name="日曜日（臨時）" sheetId="14" state="hidden" r:id="rId7"/>
    <sheet name="日曜日" sheetId="13" state="hidden" r:id="rId8"/>
  </sheets>
  <definedNames>
    <definedName name="_xlnm.Print_Area" localSheetId="4">金曜日!$A$1:$G$38</definedName>
    <definedName name="_xlnm.Print_Area" localSheetId="0">月曜日!$A$1:$G$38</definedName>
    <definedName name="_xlnm.Print_Area" localSheetId="2">水曜日!$A$1:$G$38</definedName>
    <definedName name="_xlnm.Print_Area" localSheetId="5">土曜日!$A$1:$G$38</definedName>
    <definedName name="_xlnm.Print_Area" localSheetId="6">'日曜日（臨時）'!$A$1:$G$38</definedName>
    <definedName name="_xlnm.Print_Area" localSheetId="3">木曜日!$A$1:$G$37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11" l="1"/>
  <c r="G25" i="11"/>
  <c r="G24" i="11"/>
  <c r="G23" i="11"/>
  <c r="G7" i="8"/>
  <c r="G28" i="4"/>
  <c r="G15" i="9"/>
  <c r="G14" i="9"/>
  <c r="G13" i="9"/>
  <c r="G28" i="12"/>
  <c r="G27" i="4"/>
  <c r="G19" i="4"/>
  <c r="G20" i="11"/>
  <c r="G11" i="11"/>
  <c r="G12" i="11"/>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34" i="14"/>
  <c r="G33" i="14"/>
  <c r="G32" i="14"/>
  <c r="G31" i="14"/>
  <c r="G30" i="14"/>
  <c r="G29" i="14"/>
  <c r="G28" i="14"/>
  <c r="G27" i="14"/>
  <c r="G26" i="14"/>
  <c r="G25" i="14"/>
  <c r="G24" i="14"/>
  <c r="G23" i="14"/>
  <c r="G22" i="14"/>
  <c r="G21" i="14"/>
  <c r="G20" i="14"/>
  <c r="G19" i="14"/>
  <c r="G18" i="14"/>
  <c r="G17" i="14"/>
  <c r="G16" i="14"/>
  <c r="G15" i="14"/>
  <c r="G14" i="14"/>
  <c r="G13" i="14"/>
  <c r="G12" i="14"/>
  <c r="G11" i="14"/>
  <c r="G10" i="14"/>
  <c r="G9" i="14"/>
  <c r="G8" i="14"/>
  <c r="G7" i="14"/>
  <c r="G34" i="8"/>
  <c r="G33" i="8"/>
  <c r="G32" i="8"/>
  <c r="G31" i="8"/>
  <c r="G30" i="8"/>
  <c r="G29" i="8"/>
  <c r="G28" i="8"/>
  <c r="G27" i="8"/>
  <c r="G26" i="8"/>
  <c r="G25" i="8"/>
  <c r="G24" i="8"/>
  <c r="G23" i="8"/>
  <c r="G22" i="8"/>
  <c r="G21" i="8"/>
  <c r="G20" i="8"/>
  <c r="G19" i="8"/>
  <c r="G18" i="8"/>
  <c r="G17" i="8"/>
  <c r="G16" i="8"/>
  <c r="G15" i="8"/>
  <c r="G14" i="8"/>
  <c r="G13" i="8"/>
  <c r="G12" i="8"/>
  <c r="G11" i="8"/>
  <c r="G10" i="8"/>
  <c r="G9" i="8"/>
  <c r="G8" i="8"/>
  <c r="G34" i="4"/>
  <c r="G33" i="4"/>
  <c r="G32" i="4"/>
  <c r="G31" i="4"/>
  <c r="G30" i="4"/>
  <c r="G29" i="4"/>
  <c r="G26" i="4"/>
  <c r="G25" i="4"/>
  <c r="G24" i="4"/>
  <c r="G23" i="4"/>
  <c r="G22" i="4"/>
  <c r="G21" i="4"/>
  <c r="G20" i="4"/>
  <c r="G18" i="4"/>
  <c r="G17" i="4"/>
  <c r="G16" i="4"/>
  <c r="G15" i="4"/>
  <c r="G14" i="4"/>
  <c r="G13" i="4"/>
  <c r="G12" i="4"/>
  <c r="G11" i="4"/>
  <c r="G10" i="4"/>
  <c r="G9" i="4"/>
  <c r="G8" i="4"/>
  <c r="G7" i="4"/>
  <c r="G34" i="9"/>
  <c r="G33" i="9"/>
  <c r="G32" i="9"/>
  <c r="G31" i="9"/>
  <c r="G30" i="9"/>
  <c r="G29" i="9"/>
  <c r="G28" i="9"/>
  <c r="G27" i="9"/>
  <c r="G26" i="9"/>
  <c r="G25" i="9"/>
  <c r="G24" i="9"/>
  <c r="G23" i="9"/>
  <c r="G22" i="9"/>
  <c r="G21" i="9"/>
  <c r="G20" i="9"/>
  <c r="G18" i="9"/>
  <c r="G17" i="9"/>
  <c r="G16" i="9"/>
  <c r="G12" i="9"/>
  <c r="G11" i="9"/>
  <c r="G10" i="9"/>
  <c r="G9" i="9"/>
  <c r="G8" i="9"/>
  <c r="G7" i="9"/>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34" i="11"/>
  <c r="G33" i="11"/>
  <c r="G32" i="11"/>
  <c r="G31" i="11"/>
  <c r="G30" i="11"/>
  <c r="G29" i="11"/>
  <c r="G28" i="11"/>
  <c r="G27" i="11"/>
  <c r="G22" i="11"/>
  <c r="G21" i="11"/>
  <c r="G19" i="11"/>
  <c r="G18" i="11"/>
  <c r="G17" i="11"/>
  <c r="G16" i="11"/>
  <c r="G15" i="11"/>
  <c r="G14" i="11"/>
  <c r="G13" i="11"/>
  <c r="G10" i="11"/>
  <c r="G9" i="11"/>
  <c r="G8" i="11"/>
  <c r="G7" i="11"/>
  <c r="G34" i="12"/>
  <c r="G33" i="12"/>
  <c r="G32" i="12"/>
  <c r="G31" i="12"/>
  <c r="G30" i="12"/>
  <c r="G27" i="12"/>
  <c r="G26" i="12"/>
  <c r="G25" i="12"/>
  <c r="G24" i="12"/>
  <c r="G23" i="12"/>
  <c r="G22" i="12"/>
  <c r="G21" i="12"/>
  <c r="G20" i="12"/>
  <c r="G19" i="12"/>
  <c r="G18" i="12"/>
  <c r="G17" i="12"/>
  <c r="G16" i="12"/>
  <c r="G15" i="12"/>
  <c r="G14" i="12"/>
  <c r="G13" i="12"/>
  <c r="G12" i="12"/>
  <c r="G11" i="12"/>
  <c r="G9" i="12"/>
  <c r="G8" i="12"/>
  <c r="G7" i="12"/>
</calcChain>
</file>

<file path=xl/sharedStrings.xml><?xml version="1.0" encoding="utf-8"?>
<sst xmlns="http://schemas.openxmlformats.org/spreadsheetml/2006/main" count="321" uniqueCount="72">
  <si>
    <t>品目名</t>
    <rPh sb="0" eb="2">
      <t>ヒンモク</t>
    </rPh>
    <rPh sb="2" eb="3">
      <t>メイ</t>
    </rPh>
    <phoneticPr fontId="2"/>
  </si>
  <si>
    <t>数量（㎏）</t>
    <rPh sb="0" eb="2">
      <t>スウリョウ</t>
    </rPh>
    <phoneticPr fontId="2"/>
  </si>
  <si>
    <t>金額（円）</t>
    <rPh sb="0" eb="2">
      <t>キンガク</t>
    </rPh>
    <rPh sb="3" eb="4">
      <t>エン</t>
    </rPh>
    <phoneticPr fontId="2"/>
  </si>
  <si>
    <t>高値</t>
    <rPh sb="0" eb="2">
      <t>タカネ</t>
    </rPh>
    <phoneticPr fontId="2"/>
  </si>
  <si>
    <t>安値</t>
    <rPh sb="0" eb="2">
      <t>ヤスネ</t>
    </rPh>
    <phoneticPr fontId="2"/>
  </si>
  <si>
    <t>平均</t>
    <rPh sb="0" eb="2">
      <t>ヘイキン</t>
    </rPh>
    <phoneticPr fontId="2"/>
  </si>
  <si>
    <t>青首大根</t>
    <rPh sb="0" eb="1">
      <t>アオ</t>
    </rPh>
    <rPh sb="1" eb="2">
      <t>クビ</t>
    </rPh>
    <rPh sb="2" eb="4">
      <t>ダイコン</t>
    </rPh>
    <phoneticPr fontId="2"/>
  </si>
  <si>
    <t>にんじん</t>
    <phoneticPr fontId="2"/>
  </si>
  <si>
    <t>島にんじん</t>
    <rPh sb="0" eb="1">
      <t>シマ</t>
    </rPh>
    <phoneticPr fontId="2"/>
  </si>
  <si>
    <t>からしな</t>
    <phoneticPr fontId="2"/>
  </si>
  <si>
    <t>こまつな</t>
    <phoneticPr fontId="2"/>
  </si>
  <si>
    <t>キャベツ</t>
    <phoneticPr fontId="2"/>
  </si>
  <si>
    <t>ほうれんそう</t>
    <phoneticPr fontId="2"/>
  </si>
  <si>
    <t>＊青ねぎ</t>
    <rPh sb="1" eb="2">
      <t>アオ</t>
    </rPh>
    <phoneticPr fontId="2"/>
  </si>
  <si>
    <t>ニラ</t>
    <phoneticPr fontId="2"/>
  </si>
  <si>
    <t>セルリー</t>
    <phoneticPr fontId="2"/>
  </si>
  <si>
    <t>レタス</t>
    <phoneticPr fontId="2"/>
  </si>
  <si>
    <t>＊チンゲンサイ</t>
    <phoneticPr fontId="2"/>
  </si>
  <si>
    <t>＊きゅうり</t>
    <phoneticPr fontId="2"/>
  </si>
  <si>
    <t>洋種かぼちゃ</t>
    <rPh sb="0" eb="2">
      <t>ヨウシュ</t>
    </rPh>
    <phoneticPr fontId="2"/>
  </si>
  <si>
    <t>＊なす</t>
    <phoneticPr fontId="2"/>
  </si>
  <si>
    <t>トマト</t>
    <phoneticPr fontId="2"/>
  </si>
  <si>
    <t>＊ピーマン</t>
    <phoneticPr fontId="2"/>
  </si>
  <si>
    <t>＊オクラ</t>
    <phoneticPr fontId="2"/>
  </si>
  <si>
    <t>とうがん</t>
    <phoneticPr fontId="2"/>
  </si>
  <si>
    <t>＊ゴーヤー</t>
    <phoneticPr fontId="2"/>
  </si>
  <si>
    <t>へちま</t>
    <phoneticPr fontId="2"/>
  </si>
  <si>
    <t>パパイヤ</t>
    <phoneticPr fontId="2"/>
  </si>
  <si>
    <t>＊インゲン</t>
    <phoneticPr fontId="2"/>
  </si>
  <si>
    <t>＊かんしょ</t>
    <phoneticPr fontId="2"/>
  </si>
  <si>
    <t>＊ばれいしょ</t>
    <phoneticPr fontId="2"/>
  </si>
  <si>
    <t>たまねぎ</t>
    <phoneticPr fontId="2"/>
  </si>
  <si>
    <t>らっきょう</t>
    <phoneticPr fontId="2"/>
  </si>
  <si>
    <t>※青ねぎには、わけぎを含む</t>
    <rPh sb="1" eb="2">
      <t>アオ</t>
    </rPh>
    <rPh sb="11" eb="12">
      <t>フク</t>
    </rPh>
    <phoneticPr fontId="2"/>
  </si>
  <si>
    <t>販売価格（円/㎏）</t>
    <rPh sb="0" eb="2">
      <t>ハンバイ</t>
    </rPh>
    <rPh sb="2" eb="4">
      <t>カカク</t>
    </rPh>
    <rPh sb="5" eb="6">
      <t>エン</t>
    </rPh>
    <phoneticPr fontId="2"/>
  </si>
  <si>
    <t>※2020年1月から島大根を掲載品目から除外しています。
　(2014年3月以前から売上高報告書の中ではその他大根としてデータ処理されており、島大根としてのデータ抽出が出来ないため、空欄にしていました。)</t>
    <phoneticPr fontId="2"/>
  </si>
  <si>
    <t>田芋</t>
    <rPh sb="0" eb="2">
      <t>タイモ</t>
    </rPh>
    <phoneticPr fontId="2"/>
  </si>
  <si>
    <t>※2021年4月から田芋を掲載品目に追加しました。</t>
    <rPh sb="10" eb="12">
      <t>タイモ</t>
    </rPh>
    <rPh sb="18" eb="20">
      <t>ツイカ</t>
    </rPh>
    <phoneticPr fontId="2"/>
  </si>
  <si>
    <t>※数量の少ない品目においては平均単価に誤差が出る場合があります。（四捨五入による計算誤差）</t>
    <rPh sb="1" eb="3">
      <t>スウリョウ</t>
    </rPh>
    <rPh sb="4" eb="5">
      <t>スク</t>
    </rPh>
    <rPh sb="7" eb="9">
      <t>ヒンモク</t>
    </rPh>
    <rPh sb="14" eb="16">
      <t>ヘイキン</t>
    </rPh>
    <rPh sb="16" eb="18">
      <t>タンカ</t>
    </rPh>
    <rPh sb="19" eb="21">
      <t>ゴサ</t>
    </rPh>
    <rPh sb="22" eb="23">
      <t>デ</t>
    </rPh>
    <rPh sb="24" eb="26">
      <t>バアイ</t>
    </rPh>
    <phoneticPr fontId="2"/>
  </si>
  <si>
    <t>にんじん</t>
  </si>
  <si>
    <t>からしな</t>
  </si>
  <si>
    <t>こまつな</t>
  </si>
  <si>
    <t>キャベツ</t>
  </si>
  <si>
    <t>ほうれんそう</t>
  </si>
  <si>
    <t>ニラ</t>
  </si>
  <si>
    <t>セルリー</t>
  </si>
  <si>
    <t>レタス</t>
  </si>
  <si>
    <t>＊チンゲンサイ</t>
  </si>
  <si>
    <t>＊きゅうり</t>
  </si>
  <si>
    <t>＊なす</t>
  </si>
  <si>
    <t>トマト</t>
  </si>
  <si>
    <t>＊ピーマン</t>
  </si>
  <si>
    <t>＊オクラ</t>
  </si>
  <si>
    <t>とうがん</t>
  </si>
  <si>
    <t>＊ゴーヤー</t>
  </si>
  <si>
    <t>へちま</t>
  </si>
  <si>
    <t>パパイヤ</t>
  </si>
  <si>
    <t>＊インゲン</t>
  </si>
  <si>
    <t>＊かんしょ</t>
  </si>
  <si>
    <t>＊ばれいしょ</t>
  </si>
  <si>
    <t>たまねぎ</t>
  </si>
  <si>
    <t>らっきょう</t>
  </si>
  <si>
    <t>1+A7:F20A7:F22</t>
    <phoneticPr fontId="2"/>
  </si>
  <si>
    <t>令和5年4月23日</t>
    <phoneticPr fontId="2"/>
  </si>
  <si>
    <t>臨時開市</t>
    <rPh sb="0" eb="4">
      <t>リンジカイイチ</t>
    </rPh>
    <phoneticPr fontId="2"/>
  </si>
  <si>
    <t>令和6年8月14日</t>
    <phoneticPr fontId="2"/>
  </si>
  <si>
    <t>令和7年1月5日</t>
    <rPh sb="0" eb="2">
      <t>レイワ</t>
    </rPh>
    <rPh sb="3" eb="4">
      <t>ネン</t>
    </rPh>
    <rPh sb="5" eb="6">
      <t>ガツ</t>
    </rPh>
    <rPh sb="7" eb="8">
      <t>ニチ</t>
    </rPh>
    <phoneticPr fontId="2"/>
  </si>
  <si>
    <t>令和7年5月15日</t>
    <rPh sb="0" eb="2">
      <t>レイワ</t>
    </rPh>
    <rPh sb="3" eb="4">
      <t>ネン</t>
    </rPh>
    <rPh sb="5" eb="6">
      <t>ガツ</t>
    </rPh>
    <rPh sb="8" eb="9">
      <t>ニチ</t>
    </rPh>
    <phoneticPr fontId="2"/>
  </si>
  <si>
    <t>令和7年5月16日</t>
    <rPh sb="0" eb="2">
      <t>レイワ</t>
    </rPh>
    <rPh sb="3" eb="4">
      <t>ネン</t>
    </rPh>
    <rPh sb="5" eb="6">
      <t>ガツ</t>
    </rPh>
    <rPh sb="8" eb="9">
      <t>ニチ</t>
    </rPh>
    <phoneticPr fontId="2"/>
  </si>
  <si>
    <t>令和7年5月17日</t>
    <rPh sb="0" eb="2">
      <t>レイワ</t>
    </rPh>
    <rPh sb="3" eb="4">
      <t>ネン</t>
    </rPh>
    <rPh sb="5" eb="6">
      <t>ガツ</t>
    </rPh>
    <rPh sb="8" eb="9">
      <t>ニチ</t>
    </rPh>
    <phoneticPr fontId="2"/>
  </si>
  <si>
    <t>令和7年5月19日</t>
    <rPh sb="0" eb="2">
      <t>レイワ</t>
    </rPh>
    <rPh sb="3" eb="4">
      <t>ネン</t>
    </rPh>
    <rPh sb="5" eb="6">
      <t>ガツ</t>
    </rPh>
    <rPh sb="8" eb="9">
      <t>ニチ</t>
    </rPh>
    <phoneticPr fontId="2"/>
  </si>
  <si>
    <t>令和7年5月20日</t>
    <rPh sb="0" eb="2">
      <t>レイワ</t>
    </rPh>
    <rPh sb="3" eb="4">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</si>
</sst>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ＭＳ Ｐゴシック"/>
      <family val="3"/>
      <charset val="128"/>
    </font>
    <font>
      <b/>
      <sz val="11"/>
      <color theme="1"/>
      <name val="ＭＳ Ｐゴシック"/>
      <family val="3"/>
      <charset val="128"/>
    </font>
    <font>
      <b/>
      <sz val="12"/>
      <color theme="1"/>
      <name val="ＭＳ ゴシック"/>
      <family val="3"/>
      <charset val="128"/>
    </font>
    <font>
      <b/>
      <sz val="9"/>
      <color theme="1"/>
      <name val="游ゴシック"/>
      <family val="3"/>
      <charset val="128"/>
      <scheme val="minor"/>
    </font>
    <font>
      <sz val="12"/>
      <color theme="1"/>
      <name val="游ゴシック"/>
      <family val="3"/>
      <charset val="128"/>
      <scheme val="minor"/>
    </font>
    <font>
      <sz val="8"/>
      <color rgb="FFFF0000"/>
      <name val="ＭＳ Ｐゴシック"/>
      <family val="3"/>
      <charset val="128"/>
    </font>
    <font>
      <b/>
      <sz val="8"/>
      <color rgb="FFFF0000"/>
      <name val="ＭＳ Ｐゴシック"/>
      <family val="3"/>
      <charset val="128"/>
    </font>
    <font>
      <sz val="11"/>
      <color rgb="FFFF0000"/>
      <name val="游ゴシック"/>
      <family val="3"/>
      <charset val="128"/>
      <scheme val="minor"/>
    </font>
    <font>
      <b/>
      <sz val="11"/>
      <name val="ＭＳ Ｐゴシック"/>
      <family val="3"/>
      <charset val="128"/>
    </font>
    <font>
      <sz val="11"/>
      <name val="ＭＳ Ｐゴシック"/>
      <family val="3"/>
      <charset val="128"/>
    </font>
    <font>
      <b/>
      <sz val="48"/>
      <color rgb="FFFF0000"/>
      <name val="ＭＳ Ｐゴシック"/>
      <family val="3"/>
      <charset val="128"/>
    </font>
    <font>
      <b/>
      <sz val="48"/>
      <color rgb="FFFF0000"/>
      <name val="HGS明朝E"/>
      <family val="1"/>
      <charset val="128"/>
    </font>
    <font>
      <sz val="48"/>
      <color rgb="FFFF0000"/>
      <name val="ＭＳ Ｐゴシック"/>
      <family val="3"/>
      <charset val="128"/>
    </font>
    <font>
      <sz val="36"/>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hair">
        <color auto="1"/>
      </bottom>
      <diagonal/>
    </border>
    <border>
      <left style="thin">
        <color indexed="64"/>
      </left>
      <right style="double">
        <color indexed="64"/>
      </right>
      <top/>
      <bottom style="hair">
        <color auto="1"/>
      </bottom>
      <diagonal/>
    </border>
    <border>
      <left style="double">
        <color indexed="64"/>
      </left>
      <right style="thin">
        <color indexed="64"/>
      </right>
      <top style="hair">
        <color auto="1"/>
      </top>
      <bottom style="hair">
        <color auto="1"/>
      </bottom>
      <diagonal/>
    </border>
    <border>
      <left/>
      <right/>
      <top style="hair">
        <color auto="1"/>
      </top>
      <bottom style="double">
        <color indexed="64"/>
      </bottom>
      <diagonal/>
    </border>
    <border>
      <left style="thin">
        <color indexed="64"/>
      </left>
      <right style="thin">
        <color indexed="64"/>
      </right>
      <top style="hair">
        <color auto="1"/>
      </top>
      <bottom style="double">
        <color indexed="64"/>
      </bottom>
      <diagonal/>
    </border>
    <border>
      <left/>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hair">
        <color auto="1"/>
      </top>
      <bottom style="double">
        <color indexed="64"/>
      </bottom>
      <diagonal/>
    </border>
    <border>
      <left style="double">
        <color indexed="64"/>
      </left>
      <right/>
      <top style="hair">
        <color auto="1"/>
      </top>
      <bottom style="hair">
        <color auto="1"/>
      </bottom>
      <diagonal/>
    </border>
    <border>
      <left/>
      <right/>
      <top style="hair">
        <color auto="1"/>
      </top>
      <bottom/>
      <diagonal/>
    </border>
    <border>
      <left style="thin">
        <color indexed="64"/>
      </left>
      <right style="thin">
        <color indexed="64"/>
      </right>
      <top style="hair">
        <color auto="1"/>
      </top>
      <bottom/>
      <diagonal/>
    </border>
    <border>
      <left/>
      <right style="thin">
        <color indexed="64"/>
      </right>
      <top style="hair">
        <color auto="1"/>
      </top>
      <bottom style="hair">
        <color auto="1"/>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7">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4" fillId="0" borderId="14" xfId="0" applyFont="1" applyBorder="1" applyAlignment="1">
      <alignment horizontal="center"/>
    </xf>
    <xf numFmtId="0" fontId="5" fillId="0" borderId="5" xfId="0" applyFont="1" applyBorder="1" applyAlignment="1">
      <alignment horizontal="center"/>
    </xf>
    <xf numFmtId="38" fontId="4" fillId="0" borderId="2" xfId="1" applyFont="1" applyBorder="1" applyAlignment="1">
      <alignment horizontal="right"/>
    </xf>
    <xf numFmtId="38" fontId="4" fillId="0" borderId="5" xfId="1" applyFont="1" applyBorder="1" applyAlignment="1">
      <alignment horizontal="right"/>
    </xf>
    <xf numFmtId="0" fontId="4" fillId="0" borderId="16" xfId="0" applyFont="1" applyBorder="1" applyAlignment="1">
      <alignment horizontal="center"/>
    </xf>
    <xf numFmtId="0" fontId="5" fillId="0" borderId="6" xfId="0" applyFont="1" applyBorder="1" applyAlignment="1">
      <alignment horizontal="center"/>
    </xf>
    <xf numFmtId="38" fontId="4" fillId="0" borderId="3" xfId="1" applyFont="1" applyBorder="1" applyAlignment="1">
      <alignment horizontal="right"/>
    </xf>
    <xf numFmtId="38" fontId="4" fillId="0" borderId="6" xfId="1" applyFont="1" applyBorder="1" applyAlignment="1">
      <alignment horizontal="right"/>
    </xf>
    <xf numFmtId="0" fontId="5" fillId="0" borderId="17" xfId="0" applyFont="1" applyBorder="1" applyAlignment="1">
      <alignment horizontal="center"/>
    </xf>
    <xf numFmtId="38" fontId="4" fillId="0" borderId="18" xfId="1" applyFont="1" applyBorder="1" applyAlignment="1">
      <alignment horizontal="right"/>
    </xf>
    <xf numFmtId="38" fontId="4" fillId="0" borderId="19" xfId="1" applyFont="1" applyBorder="1" applyAlignment="1">
      <alignment horizontal="right"/>
    </xf>
    <xf numFmtId="38" fontId="4" fillId="0" borderId="17" xfId="1" applyFont="1" applyBorder="1" applyAlignment="1">
      <alignment horizontal="right"/>
    </xf>
    <xf numFmtId="0" fontId="4" fillId="0" borderId="0" xfId="0" applyFont="1" applyAlignment="1">
      <alignment horizontal="center" vertical="center"/>
    </xf>
    <xf numFmtId="0" fontId="4" fillId="0" borderId="0" xfId="0" applyFont="1">
      <alignment vertical="center"/>
    </xf>
    <xf numFmtId="38" fontId="0" fillId="0" borderId="0" xfId="1" applyFont="1" applyAlignment="1">
      <alignment horizontal="center" vertical="center"/>
    </xf>
    <xf numFmtId="38" fontId="4" fillId="0" borderId="15" xfId="1" applyFont="1" applyBorder="1" applyAlignment="1">
      <alignment horizontal="right"/>
    </xf>
    <xf numFmtId="38" fontId="4" fillId="0" borderId="20" xfId="1" applyFont="1" applyBorder="1" applyAlignment="1">
      <alignment horizontal="right"/>
    </xf>
    <xf numFmtId="0" fontId="5" fillId="0" borderId="3" xfId="0" applyFont="1" applyBorder="1" applyAlignment="1">
      <alignment horizontal="center"/>
    </xf>
    <xf numFmtId="0" fontId="8" fillId="0" borderId="0" xfId="0" applyFont="1" applyAlignment="1">
      <alignment horizontal="center" vertical="center"/>
    </xf>
    <xf numFmtId="0" fontId="4" fillId="0" borderId="21" xfId="0" applyFont="1" applyBorder="1" applyAlignment="1">
      <alignment horizontal="center"/>
    </xf>
    <xf numFmtId="0" fontId="4" fillId="0" borderId="22" xfId="0" applyFont="1" applyBorder="1" applyAlignment="1">
      <alignment horizontal="center"/>
    </xf>
    <xf numFmtId="0" fontId="5" fillId="0" borderId="23" xfId="0" applyFont="1" applyBorder="1" applyAlignment="1">
      <alignment horizontal="center"/>
    </xf>
    <xf numFmtId="38" fontId="4" fillId="0" borderId="24" xfId="1" applyFont="1" applyBorder="1" applyAlignment="1">
      <alignment horizontal="right"/>
    </xf>
    <xf numFmtId="38" fontId="4" fillId="0" borderId="23" xfId="1" applyFont="1" applyBorder="1" applyAlignment="1">
      <alignment horizontal="right"/>
    </xf>
    <xf numFmtId="38" fontId="4" fillId="0" borderId="25" xfId="1" applyFont="1" applyBorder="1" applyAlignment="1">
      <alignment horizontal="right"/>
    </xf>
    <xf numFmtId="38" fontId="3" fillId="0" borderId="0" xfId="1" applyFont="1" applyAlignment="1">
      <alignment horizontal="center" vertical="center"/>
    </xf>
    <xf numFmtId="38" fontId="4" fillId="0" borderId="3" xfId="1" applyFont="1" applyFill="1" applyBorder="1" applyAlignment="1">
      <alignment horizontal="right"/>
    </xf>
    <xf numFmtId="38" fontId="4" fillId="0" borderId="6" xfId="1" applyFont="1" applyFill="1" applyBorder="1" applyAlignment="1">
      <alignment horizontal="right"/>
    </xf>
    <xf numFmtId="38" fontId="4" fillId="0" borderId="15" xfId="1" applyFont="1" applyFill="1" applyBorder="1" applyAlignment="1">
      <alignment horizontal="right"/>
    </xf>
    <xf numFmtId="0" fontId="7" fillId="0" borderId="0" xfId="0" applyFont="1">
      <alignment vertical="center"/>
    </xf>
    <xf numFmtId="0" fontId="12" fillId="0" borderId="6" xfId="0" applyFont="1" applyBorder="1" applyAlignment="1">
      <alignment horizontal="center"/>
    </xf>
    <xf numFmtId="38" fontId="13" fillId="0" borderId="3" xfId="1" applyFont="1" applyBorder="1" applyAlignment="1">
      <alignment horizontal="right"/>
    </xf>
    <xf numFmtId="38" fontId="13" fillId="0" borderId="6" xfId="1" applyFont="1" applyBorder="1" applyAlignment="1">
      <alignment horizontal="right"/>
    </xf>
    <xf numFmtId="38" fontId="13" fillId="0" borderId="25" xfId="1" applyFont="1" applyBorder="1" applyAlignment="1">
      <alignment horizontal="right"/>
    </xf>
    <xf numFmtId="0" fontId="11" fillId="0" borderId="0" xfId="0" applyFont="1" applyAlignment="1">
      <alignment horizontal="left"/>
    </xf>
    <xf numFmtId="0" fontId="16"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49" fontId="6" fillId="0" borderId="19" xfId="0" applyNumberFormat="1" applyFont="1" applyBorder="1" applyAlignment="1">
      <alignment horizontal="right"/>
    </xf>
    <xf numFmtId="0" fontId="4" fillId="2" borderId="7" xfId="0" applyFont="1" applyFill="1" applyBorder="1" applyAlignment="1">
      <alignment horizontal="center" vertical="center"/>
    </xf>
    <xf numFmtId="0" fontId="4" fillId="2" borderId="1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0" xfId="0" applyFont="1" applyFill="1" applyBorder="1" applyAlignment="1">
      <alignment horizontal="center" vertical="center"/>
    </xf>
    <xf numFmtId="38" fontId="5" fillId="2" borderId="9" xfId="1" applyFont="1" applyFill="1" applyBorder="1" applyAlignment="1">
      <alignment horizontal="center" vertical="center"/>
    </xf>
    <xf numFmtId="38" fontId="5" fillId="2" borderId="11" xfId="1" applyFont="1" applyFill="1" applyBorder="1" applyAlignment="1">
      <alignment horizontal="center" vertical="center"/>
    </xf>
    <xf numFmtId="0" fontId="17" fillId="0" borderId="0" xfId="0" applyFont="1" applyAlignment="1">
      <alignment horizontal="center" vertical="center" wrapText="1"/>
    </xf>
    <xf numFmtId="0" fontId="9" fillId="0" borderId="0" xfId="0" applyFont="1" applyAlignment="1">
      <alignment horizontal="center" vertical="center" wrapText="1"/>
    </xf>
    <xf numFmtId="0" fontId="14" fillId="0" borderId="0" xfId="0" applyFont="1" applyAlignment="1">
      <alignment horizontal="left" vertical="center" wrapText="1"/>
    </xf>
    <xf numFmtId="0" fontId="10" fillId="0" borderId="0" xfId="0" applyFont="1" applyAlignment="1">
      <alignment horizontal="left" vertical="center" wrapText="1"/>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38" fontId="5" fillId="2" borderId="26" xfId="1" applyFont="1" applyFill="1" applyBorder="1" applyAlignment="1">
      <alignment horizontal="center" vertical="center"/>
    </xf>
    <xf numFmtId="38" fontId="5" fillId="2" borderId="8" xfId="1" applyFont="1" applyFill="1" applyBorder="1" applyAlignment="1">
      <alignment horizontal="center" vertical="center"/>
    </xf>
    <xf numFmtId="38" fontId="5" fillId="2" borderId="27" xfId="1" applyFont="1" applyFill="1" applyBorder="1" applyAlignment="1">
      <alignment horizontal="center" vertical="center"/>
    </xf>
    <xf numFmtId="0" fontId="15" fillId="0" borderId="0" xfId="0" applyFont="1" applyAlignment="1">
      <alignment horizontal="center" vertical="center" wrapText="1"/>
    </xf>
    <xf numFmtId="0" fontId="9"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8000"/>
      <color rgb="FF0AA6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野菜市況（月曜日）</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19050</xdr:colOff>
      <xdr:row>1</xdr:row>
      <xdr:rowOff>333376</xdr:rowOff>
    </xdr:from>
    <xdr:ext cx="2657475" cy="514350"/>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50" y="542926"/>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野菜市況（火曜日）</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193640</xdr:colOff>
      <xdr:row>1</xdr:row>
      <xdr:rowOff>114300</xdr:rowOff>
    </xdr:from>
    <xdr:ext cx="187360" cy="635337"/>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156540" y="323850"/>
          <a:ext cx="187360" cy="635337"/>
        </a:xfrm>
        <a:prstGeom prst="rect">
          <a:avLst/>
        </a:prstGeom>
        <a:noFill/>
      </xdr:spPr>
      <xdr:txBody>
        <a:bodyPr wrap="square" lIns="91440" tIns="45720" rIns="91440" bIns="45720">
          <a:spAutoFit/>
        </a:bodyPr>
        <a:lstStyle/>
        <a:p>
          <a:pPr algn="ctr"/>
          <a:endParaRPr lang="ja-JP" altLang="en-US" sz="32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endParaRPr>
        </a:p>
      </xdr:txBody>
    </xdr:sp>
    <xdr:clientData/>
  </xdr:oneCellAnchor>
  <xdr:oneCellAnchor>
    <xdr:from>
      <xdr:col>0</xdr:col>
      <xdr:colOff>0</xdr:colOff>
      <xdr:row>1</xdr:row>
      <xdr:rowOff>361951</xdr:rowOff>
    </xdr:from>
    <xdr:ext cx="2657475" cy="514350"/>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野菜市況（水曜日）</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野菜市況（木曜日）</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野菜市況（金曜日）</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野菜市況（土曜日）</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野菜市況（日曜日）</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野菜市況（日曜日）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A1:H38"/>
  <sheetViews>
    <sheetView zoomScaleNormal="100" workbookViewId="0">
      <selection activeCell="G34" sqref="G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8" ht="16.5" customHeight="1" x14ac:dyDescent="0.45">
      <c r="A1" s="20"/>
      <c r="D1" s="35"/>
      <c r="E1" s="35"/>
      <c r="F1" s="35"/>
      <c r="G1" s="35"/>
    </row>
    <row r="2" spans="1:8" ht="30" customHeight="1" x14ac:dyDescent="0.45">
      <c r="A2" s="20"/>
      <c r="D2" s="41"/>
      <c r="E2" s="41"/>
      <c r="F2" s="41"/>
      <c r="G2" s="41"/>
    </row>
    <row r="3" spans="1:8" ht="36" customHeight="1" x14ac:dyDescent="0.45">
      <c r="D3" s="41"/>
      <c r="E3" s="41"/>
      <c r="F3" s="41"/>
      <c r="G3" s="41"/>
    </row>
    <row r="4" spans="1:8" ht="25.5" customHeight="1" thickBot="1" x14ac:dyDescent="0.25">
      <c r="E4" s="44" t="s">
        <v>70</v>
      </c>
      <c r="F4" s="44"/>
      <c r="G4" s="44"/>
    </row>
    <row r="5" spans="1:8" s="2" customFormat="1" ht="21.75" customHeight="1" thickTop="1" x14ac:dyDescent="0.45">
      <c r="A5" s="45"/>
      <c r="B5" s="47" t="s">
        <v>0</v>
      </c>
      <c r="C5" s="49" t="s">
        <v>1</v>
      </c>
      <c r="D5" s="51" t="s">
        <v>2</v>
      </c>
      <c r="E5" s="52" t="s">
        <v>34</v>
      </c>
      <c r="F5" s="52"/>
      <c r="G5" s="53"/>
    </row>
    <row r="6" spans="1:8" s="2" customFormat="1" ht="20.25" customHeight="1" x14ac:dyDescent="0.45">
      <c r="A6" s="46"/>
      <c r="B6" s="48"/>
      <c r="C6" s="50"/>
      <c r="D6" s="48"/>
      <c r="E6" s="3" t="s">
        <v>3</v>
      </c>
      <c r="F6" s="4" t="s">
        <v>4</v>
      </c>
      <c r="G6" s="5" t="s">
        <v>5</v>
      </c>
    </row>
    <row r="7" spans="1:8" s="2" customFormat="1" ht="22.5" customHeight="1" x14ac:dyDescent="0.2">
      <c r="A7" s="6">
        <v>1</v>
      </c>
      <c r="B7" s="7" t="s">
        <v>6</v>
      </c>
      <c r="C7" s="12">
        <v>9165</v>
      </c>
      <c r="D7" s="13">
        <v>687766</v>
      </c>
      <c r="E7" s="12">
        <v>162</v>
      </c>
      <c r="F7" s="13">
        <v>7</v>
      </c>
      <c r="G7" s="21">
        <f t="shared" ref="G7:G8" si="0">IF(C7="","",IF(D7/C7&gt;E7,E7,IF(D7/C7&lt;F7,F7,D7/C7)))</f>
        <v>75.042662302236764</v>
      </c>
      <c r="H7" s="24"/>
    </row>
    <row r="8" spans="1:8" s="2" customFormat="1" ht="22.5" customHeight="1" x14ac:dyDescent="0.2">
      <c r="A8" s="10">
        <v>2</v>
      </c>
      <c r="B8" s="11" t="s">
        <v>39</v>
      </c>
      <c r="C8" s="12">
        <v>6933</v>
      </c>
      <c r="D8" s="13">
        <v>1104983</v>
      </c>
      <c r="E8" s="12">
        <v>335</v>
      </c>
      <c r="F8" s="13">
        <v>11</v>
      </c>
      <c r="G8" s="21">
        <f t="shared" si="0"/>
        <v>159.38021058704746</v>
      </c>
    </row>
    <row r="9" spans="1:8" s="2" customFormat="1" ht="22.5" customHeight="1" x14ac:dyDescent="0.2">
      <c r="A9" s="10">
        <v>3</v>
      </c>
      <c r="B9" s="11" t="s">
        <v>8</v>
      </c>
      <c r="C9" s="12"/>
      <c r="D9" s="13"/>
      <c r="E9" s="12"/>
      <c r="F9" s="13"/>
      <c r="G9" s="21" t="str">
        <f t="shared" ref="G9:G34" si="1">IF(C9="","",IF(D9/C9&gt;E9,E9,IF(D9/C9&lt;F9,F9,D9/C9)))</f>
        <v/>
      </c>
    </row>
    <row r="10" spans="1:8" s="2" customFormat="1" ht="22.5" customHeight="1" x14ac:dyDescent="0.2">
      <c r="A10" s="6">
        <v>4</v>
      </c>
      <c r="B10" s="11" t="s">
        <v>40</v>
      </c>
      <c r="C10" s="12">
        <v>878</v>
      </c>
      <c r="D10" s="13">
        <v>204418</v>
      </c>
      <c r="E10" s="12">
        <v>356</v>
      </c>
      <c r="F10" s="13">
        <v>97</v>
      </c>
      <c r="G10" s="21">
        <v>189</v>
      </c>
    </row>
    <row r="11" spans="1:8" s="2" customFormat="1" ht="22.5" customHeight="1" x14ac:dyDescent="0.2">
      <c r="A11" s="10">
        <v>5</v>
      </c>
      <c r="B11" s="11" t="s">
        <v>41</v>
      </c>
      <c r="C11" s="12">
        <v>1896</v>
      </c>
      <c r="D11" s="13">
        <v>380483</v>
      </c>
      <c r="E11" s="12">
        <v>292</v>
      </c>
      <c r="F11" s="13">
        <v>140</v>
      </c>
      <c r="G11" s="21">
        <f t="shared" si="1"/>
        <v>200.67668776371309</v>
      </c>
    </row>
    <row r="12" spans="1:8" s="2" customFormat="1" ht="22.5" customHeight="1" x14ac:dyDescent="0.2">
      <c r="A12" s="10">
        <v>6</v>
      </c>
      <c r="B12" s="11" t="s">
        <v>42</v>
      </c>
      <c r="C12" s="12">
        <v>17109</v>
      </c>
      <c r="D12" s="13">
        <v>1042060</v>
      </c>
      <c r="E12" s="12">
        <v>156</v>
      </c>
      <c r="F12" s="13">
        <v>10</v>
      </c>
      <c r="G12" s="21">
        <f t="shared" si="1"/>
        <v>60.907124905020751</v>
      </c>
    </row>
    <row r="13" spans="1:8" s="2" customFormat="1" ht="22.5" customHeight="1" x14ac:dyDescent="0.2">
      <c r="A13" s="6">
        <v>7</v>
      </c>
      <c r="B13" s="11" t="s">
        <v>43</v>
      </c>
      <c r="C13" s="12">
        <v>452</v>
      </c>
      <c r="D13" s="13">
        <v>295272</v>
      </c>
      <c r="E13" s="12">
        <v>702</v>
      </c>
      <c r="F13" s="13">
        <v>562</v>
      </c>
      <c r="G13" s="21">
        <f t="shared" si="1"/>
        <v>653.25663716814154</v>
      </c>
    </row>
    <row r="14" spans="1:8" s="2" customFormat="1" ht="22.5" customHeight="1" x14ac:dyDescent="0.2">
      <c r="A14" s="10">
        <v>8</v>
      </c>
      <c r="B14" s="11" t="s">
        <v>13</v>
      </c>
      <c r="C14" s="12">
        <v>837</v>
      </c>
      <c r="D14" s="13">
        <v>539696</v>
      </c>
      <c r="E14" s="12">
        <v>1092</v>
      </c>
      <c r="F14" s="13">
        <v>108</v>
      </c>
      <c r="G14" s="21">
        <f t="shared" si="1"/>
        <v>644.79808841099168</v>
      </c>
    </row>
    <row r="15" spans="1:8" s="2" customFormat="1" ht="22.5" customHeight="1" x14ac:dyDescent="0.2">
      <c r="A15" s="10">
        <v>9</v>
      </c>
      <c r="B15" s="11" t="s">
        <v>44</v>
      </c>
      <c r="C15" s="12">
        <v>905</v>
      </c>
      <c r="D15" s="13">
        <v>376072</v>
      </c>
      <c r="E15" s="12">
        <v>864</v>
      </c>
      <c r="F15" s="13">
        <v>130</v>
      </c>
      <c r="G15" s="21">
        <f t="shared" si="1"/>
        <v>415.5491712707182</v>
      </c>
    </row>
    <row r="16" spans="1:8" s="2" customFormat="1" ht="22.5" customHeight="1" x14ac:dyDescent="0.2">
      <c r="A16" s="6">
        <v>10</v>
      </c>
      <c r="B16" s="11" t="s">
        <v>45</v>
      </c>
      <c r="C16" s="12">
        <v>160</v>
      </c>
      <c r="D16" s="13">
        <v>52704</v>
      </c>
      <c r="E16" s="12">
        <v>329</v>
      </c>
      <c r="F16" s="13">
        <v>329</v>
      </c>
      <c r="G16" s="21">
        <f t="shared" si="1"/>
        <v>329</v>
      </c>
    </row>
    <row r="17" spans="1:7" s="2" customFormat="1" ht="22.5" customHeight="1" x14ac:dyDescent="0.2">
      <c r="A17" s="10">
        <v>11</v>
      </c>
      <c r="B17" s="11" t="s">
        <v>46</v>
      </c>
      <c r="C17" s="12">
        <v>19860</v>
      </c>
      <c r="D17" s="13">
        <v>1887557</v>
      </c>
      <c r="E17" s="12">
        <v>170</v>
      </c>
      <c r="F17" s="13">
        <v>1</v>
      </c>
      <c r="G17" s="21">
        <f t="shared" si="1"/>
        <v>95.043152064451164</v>
      </c>
    </row>
    <row r="18" spans="1:7" s="2" customFormat="1" ht="22.5" customHeight="1" x14ac:dyDescent="0.2">
      <c r="A18" s="10">
        <v>12</v>
      </c>
      <c r="B18" s="11" t="s">
        <v>47</v>
      </c>
      <c r="C18" s="12">
        <v>668</v>
      </c>
      <c r="D18" s="13">
        <v>182351</v>
      </c>
      <c r="E18" s="12">
        <v>454</v>
      </c>
      <c r="F18" s="13">
        <v>86</v>
      </c>
      <c r="G18" s="21">
        <f>IF(C18="","",IF(D18/C18&gt;E18,E18,IF(D18/C18&lt;F18,F18,D18/C18)))</f>
        <v>272.98053892215569</v>
      </c>
    </row>
    <row r="19" spans="1:7" s="2" customFormat="1" ht="22.5" customHeight="1" x14ac:dyDescent="0.2">
      <c r="A19" s="6">
        <v>13</v>
      </c>
      <c r="B19" s="11" t="s">
        <v>48</v>
      </c>
      <c r="C19" s="12">
        <v>15209</v>
      </c>
      <c r="D19" s="13">
        <v>3357806</v>
      </c>
      <c r="E19" s="12">
        <v>313</v>
      </c>
      <c r="F19" s="13">
        <v>22</v>
      </c>
      <c r="G19" s="21">
        <f t="shared" si="1"/>
        <v>220.7775659149188</v>
      </c>
    </row>
    <row r="20" spans="1:7" s="2" customFormat="1" ht="22.5" customHeight="1" x14ac:dyDescent="0.2">
      <c r="A20" s="10">
        <v>14</v>
      </c>
      <c r="B20" s="11" t="s">
        <v>19</v>
      </c>
      <c r="C20" s="12">
        <v>8800</v>
      </c>
      <c r="D20" s="13">
        <v>1821323</v>
      </c>
      <c r="E20" s="12">
        <v>326</v>
      </c>
      <c r="F20" s="13">
        <v>32</v>
      </c>
      <c r="G20" s="21">
        <f t="shared" si="1"/>
        <v>206.96852272727273</v>
      </c>
    </row>
    <row r="21" spans="1:7" s="2" customFormat="1" ht="22.5" customHeight="1" x14ac:dyDescent="0.2">
      <c r="A21" s="10">
        <v>15</v>
      </c>
      <c r="B21" s="11" t="s">
        <v>49</v>
      </c>
      <c r="C21" s="12">
        <v>5545</v>
      </c>
      <c r="D21" s="13">
        <v>1602061</v>
      </c>
      <c r="E21" s="12">
        <v>448</v>
      </c>
      <c r="F21" s="13">
        <v>119</v>
      </c>
      <c r="G21" s="21">
        <f t="shared" si="1"/>
        <v>288.91992786293957</v>
      </c>
    </row>
    <row r="22" spans="1:7" s="2" customFormat="1" ht="22.5" customHeight="1" x14ac:dyDescent="0.2">
      <c r="A22" s="6">
        <v>16</v>
      </c>
      <c r="B22" s="11" t="s">
        <v>50</v>
      </c>
      <c r="C22" s="12">
        <v>3402</v>
      </c>
      <c r="D22" s="12">
        <v>941274</v>
      </c>
      <c r="E22" s="12">
        <v>2187</v>
      </c>
      <c r="F22" s="13">
        <v>65</v>
      </c>
      <c r="G22" s="21">
        <f t="shared" si="1"/>
        <v>276.6825396825397</v>
      </c>
    </row>
    <row r="23" spans="1:7" s="2" customFormat="1" ht="22.5" customHeight="1" x14ac:dyDescent="0.2">
      <c r="A23" s="10">
        <v>17</v>
      </c>
      <c r="B23" s="11" t="s">
        <v>51</v>
      </c>
      <c r="C23" s="12">
        <v>7443</v>
      </c>
      <c r="D23" s="13">
        <v>1481813</v>
      </c>
      <c r="E23" s="12">
        <v>432</v>
      </c>
      <c r="F23" s="13">
        <v>22</v>
      </c>
      <c r="G23" s="21">
        <f t="shared" si="1"/>
        <v>199.0881365040978</v>
      </c>
    </row>
    <row r="24" spans="1:7" s="2" customFormat="1" ht="22.5" customHeight="1" x14ac:dyDescent="0.2">
      <c r="A24" s="10">
        <v>18</v>
      </c>
      <c r="B24" s="11" t="s">
        <v>52</v>
      </c>
      <c r="C24" s="12">
        <v>492</v>
      </c>
      <c r="D24" s="13">
        <v>546421</v>
      </c>
      <c r="E24" s="12">
        <v>2025</v>
      </c>
      <c r="F24" s="13">
        <v>119</v>
      </c>
      <c r="G24" s="21">
        <f t="shared" si="1"/>
        <v>1110.6117886178861</v>
      </c>
    </row>
    <row r="25" spans="1:7" s="2" customFormat="1" ht="22.5" customHeight="1" x14ac:dyDescent="0.2">
      <c r="A25" s="6">
        <v>19</v>
      </c>
      <c r="B25" s="11" t="s">
        <v>53</v>
      </c>
      <c r="C25" s="12">
        <v>4525</v>
      </c>
      <c r="D25" s="13">
        <v>486370</v>
      </c>
      <c r="E25" s="12">
        <v>140</v>
      </c>
      <c r="F25" s="13">
        <v>54</v>
      </c>
      <c r="G25" s="21">
        <f t="shared" si="1"/>
        <v>107.48508287292817</v>
      </c>
    </row>
    <row r="26" spans="1:7" s="2" customFormat="1" ht="22.5" customHeight="1" x14ac:dyDescent="0.2">
      <c r="A26" s="10">
        <v>20</v>
      </c>
      <c r="B26" s="11" t="s">
        <v>54</v>
      </c>
      <c r="C26" s="12">
        <v>6271</v>
      </c>
      <c r="D26" s="13">
        <v>2710464</v>
      </c>
      <c r="E26" s="12">
        <v>540</v>
      </c>
      <c r="F26" s="13">
        <v>22</v>
      </c>
      <c r="G26" s="21">
        <f t="shared" si="1"/>
        <v>432.22197416679955</v>
      </c>
    </row>
    <row r="27" spans="1:7" s="2" customFormat="1" ht="22.5" customHeight="1" x14ac:dyDescent="0.2">
      <c r="A27" s="10">
        <v>21</v>
      </c>
      <c r="B27" s="11" t="s">
        <v>55</v>
      </c>
      <c r="C27" s="12">
        <v>1971</v>
      </c>
      <c r="D27" s="13">
        <v>791402</v>
      </c>
      <c r="E27" s="12">
        <v>583</v>
      </c>
      <c r="F27" s="13">
        <v>108</v>
      </c>
      <c r="G27" s="21">
        <f t="shared" si="1"/>
        <v>401.52308472856419</v>
      </c>
    </row>
    <row r="28" spans="1:7" s="2" customFormat="1" ht="22.5" customHeight="1" x14ac:dyDescent="0.2">
      <c r="A28" s="6">
        <v>22</v>
      </c>
      <c r="B28" s="11" t="s">
        <v>56</v>
      </c>
      <c r="C28" s="12">
        <v>764</v>
      </c>
      <c r="D28" s="13">
        <v>383799</v>
      </c>
      <c r="E28" s="12">
        <v>756</v>
      </c>
      <c r="F28" s="13">
        <v>162</v>
      </c>
      <c r="G28" s="21">
        <f t="shared" si="1"/>
        <v>502.3547120418848</v>
      </c>
    </row>
    <row r="29" spans="1:7" s="2" customFormat="1" ht="22.5" customHeight="1" x14ac:dyDescent="0.2">
      <c r="A29" s="10">
        <v>23</v>
      </c>
      <c r="B29" s="11" t="s">
        <v>57</v>
      </c>
      <c r="C29" s="12">
        <v>1417</v>
      </c>
      <c r="D29" s="13">
        <v>711936</v>
      </c>
      <c r="E29" s="12">
        <v>1242</v>
      </c>
      <c r="F29" s="13">
        <v>32</v>
      </c>
      <c r="G29" s="21">
        <v>718</v>
      </c>
    </row>
    <row r="30" spans="1:7" s="2" customFormat="1" ht="22.5" customHeight="1" x14ac:dyDescent="0.2">
      <c r="A30" s="10">
        <v>24</v>
      </c>
      <c r="B30" s="11" t="s">
        <v>58</v>
      </c>
      <c r="C30" s="12">
        <v>1816</v>
      </c>
      <c r="D30" s="13">
        <v>864605</v>
      </c>
      <c r="E30" s="12">
        <v>810</v>
      </c>
      <c r="F30" s="13">
        <v>281</v>
      </c>
      <c r="G30" s="21">
        <f t="shared" si="1"/>
        <v>476.10407488986783</v>
      </c>
    </row>
    <row r="31" spans="1:7" s="2" customFormat="1" ht="22.5" customHeight="1" x14ac:dyDescent="0.2">
      <c r="A31" s="6">
        <v>25</v>
      </c>
      <c r="B31" s="27" t="s">
        <v>59</v>
      </c>
      <c r="C31" s="28">
        <v>7160</v>
      </c>
      <c r="D31" s="29">
        <v>1767528</v>
      </c>
      <c r="E31" s="28">
        <v>292</v>
      </c>
      <c r="F31" s="29">
        <v>130</v>
      </c>
      <c r="G31" s="21">
        <f t="shared" si="1"/>
        <v>246.86145251396647</v>
      </c>
    </row>
    <row r="32" spans="1:7" s="2" customFormat="1" ht="22.5" customHeight="1" x14ac:dyDescent="0.2">
      <c r="A32" s="26">
        <v>26</v>
      </c>
      <c r="B32" s="23" t="s">
        <v>36</v>
      </c>
      <c r="C32" s="30"/>
      <c r="D32" s="13"/>
      <c r="E32" s="12"/>
      <c r="F32" s="13"/>
      <c r="G32" s="21" t="str">
        <f t="shared" si="1"/>
        <v/>
      </c>
    </row>
    <row r="33" spans="1:7" s="2" customFormat="1" ht="22.5" customHeight="1" x14ac:dyDescent="0.2">
      <c r="A33" s="6">
        <v>27</v>
      </c>
      <c r="B33" s="7" t="s">
        <v>60</v>
      </c>
      <c r="C33" s="8">
        <v>11550</v>
      </c>
      <c r="D33" s="8">
        <v>1995948</v>
      </c>
      <c r="E33" s="8">
        <v>194</v>
      </c>
      <c r="F33" s="9">
        <v>54</v>
      </c>
      <c r="G33" s="21">
        <f t="shared" si="1"/>
        <v>172.80935064935065</v>
      </c>
    </row>
    <row r="34" spans="1:7" ht="22.5" customHeight="1" thickBot="1" x14ac:dyDescent="0.25">
      <c r="A34" s="25">
        <v>28</v>
      </c>
      <c r="B34" s="14" t="s">
        <v>61</v>
      </c>
      <c r="C34" s="15">
        <v>1563</v>
      </c>
      <c r="D34" s="16">
        <v>670027</v>
      </c>
      <c r="E34" s="15">
        <v>929</v>
      </c>
      <c r="F34" s="17">
        <v>54</v>
      </c>
      <c r="G34" s="22">
        <f t="shared" si="1"/>
        <v>428.68010236724245</v>
      </c>
    </row>
    <row r="35" spans="1:7" ht="18.600000000000001" thickTop="1" x14ac:dyDescent="0.45">
      <c r="A35" s="18"/>
      <c r="B35" s="43"/>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78740157480314965" right="0" top="0.39370078740157483" bottom="0" header="0.51181102362204722" footer="0"/>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G38"/>
  <sheetViews>
    <sheetView tabSelected="1" zoomScaleNormal="100" workbookViewId="0">
      <selection activeCell="G16" sqref="G16"/>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5" width="11.5" style="1" customWidth="1"/>
    <col min="6" max="7" width="10.59765625" style="1" customWidth="1"/>
    <col min="8" max="16384" width="9" style="1"/>
  </cols>
  <sheetData>
    <row r="1" spans="1:7" ht="16.5" customHeight="1" x14ac:dyDescent="0.45">
      <c r="A1" s="20"/>
      <c r="D1" s="35"/>
      <c r="E1" s="35"/>
      <c r="F1" s="35"/>
      <c r="G1" s="35"/>
    </row>
    <row r="2" spans="1:7" ht="30" customHeight="1" x14ac:dyDescent="0.45">
      <c r="A2" s="20"/>
      <c r="D2" s="54"/>
      <c r="E2" s="55"/>
      <c r="F2" s="55"/>
      <c r="G2" s="55"/>
    </row>
    <row r="3" spans="1:7" ht="36" customHeight="1" x14ac:dyDescent="0.45">
      <c r="D3" s="55"/>
      <c r="E3" s="55"/>
      <c r="F3" s="55"/>
      <c r="G3" s="55"/>
    </row>
    <row r="4" spans="1:7" ht="22.5" customHeight="1" thickBot="1" x14ac:dyDescent="0.25">
      <c r="E4" s="44" t="s">
        <v>71</v>
      </c>
      <c r="F4" s="44"/>
      <c r="G4" s="44"/>
    </row>
    <row r="5" spans="1:7" s="2" customFormat="1" ht="21.75" customHeight="1" thickTop="1" x14ac:dyDescent="0.45">
      <c r="A5" s="45"/>
      <c r="B5" s="47" t="s">
        <v>0</v>
      </c>
      <c r="C5" s="49" t="s">
        <v>1</v>
      </c>
      <c r="D5" s="51" t="s">
        <v>2</v>
      </c>
      <c r="E5" s="52" t="s">
        <v>34</v>
      </c>
      <c r="F5" s="52"/>
      <c r="G5" s="53"/>
    </row>
    <row r="6" spans="1:7" s="2" customFormat="1" ht="20.25" customHeight="1" x14ac:dyDescent="0.45">
      <c r="A6" s="46"/>
      <c r="B6" s="48"/>
      <c r="C6" s="50"/>
      <c r="D6" s="48"/>
      <c r="E6" s="3" t="s">
        <v>3</v>
      </c>
      <c r="F6" s="4" t="s">
        <v>4</v>
      </c>
      <c r="G6" s="5" t="s">
        <v>5</v>
      </c>
    </row>
    <row r="7" spans="1:7" s="2" customFormat="1" ht="22.5" customHeight="1" x14ac:dyDescent="0.2">
      <c r="A7" s="6">
        <v>1</v>
      </c>
      <c r="B7" s="7" t="s">
        <v>6</v>
      </c>
      <c r="C7" s="8">
        <v>9770</v>
      </c>
      <c r="D7" s="9">
        <v>789140</v>
      </c>
      <c r="E7" s="12">
        <v>162</v>
      </c>
      <c r="F7" s="9">
        <v>50</v>
      </c>
      <c r="G7" s="21">
        <f>IF(C7="","",IF(D7/C7&gt;E7,E7,IF(D7/C7&lt;F7,F7,D7/C7)))</f>
        <v>80.771750255885365</v>
      </c>
    </row>
    <row r="8" spans="1:7" s="2" customFormat="1" ht="22.5" customHeight="1" x14ac:dyDescent="0.2">
      <c r="A8" s="10">
        <v>2</v>
      </c>
      <c r="B8" s="11" t="s">
        <v>7</v>
      </c>
      <c r="C8" s="12">
        <v>5460</v>
      </c>
      <c r="D8" s="13">
        <v>761686</v>
      </c>
      <c r="E8" s="12">
        <v>324</v>
      </c>
      <c r="F8" s="13">
        <v>22</v>
      </c>
      <c r="G8" s="21">
        <f t="shared" ref="G8:G34" si="0">IF(C8="","",IF(D8/C8&gt;E8,E8,IF(D8/C8&lt;F8,F8,D8/C8)))</f>
        <v>139.50293040293042</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544</v>
      </c>
      <c r="D10" s="13">
        <v>156692</v>
      </c>
      <c r="E10" s="12">
        <v>356</v>
      </c>
      <c r="F10" s="13">
        <v>238</v>
      </c>
      <c r="G10" s="21">
        <f t="shared" si="0"/>
        <v>288.03676470588238</v>
      </c>
    </row>
    <row r="11" spans="1:7" s="2" customFormat="1" ht="22.5" customHeight="1" x14ac:dyDescent="0.2">
      <c r="A11" s="10">
        <v>5</v>
      </c>
      <c r="B11" s="11" t="s">
        <v>10</v>
      </c>
      <c r="C11" s="12">
        <v>1542</v>
      </c>
      <c r="D11" s="13">
        <v>329076</v>
      </c>
      <c r="E11" s="12">
        <v>324</v>
      </c>
      <c r="F11" s="13">
        <v>140</v>
      </c>
      <c r="G11" s="21">
        <f t="shared" si="0"/>
        <v>213.40856031128405</v>
      </c>
    </row>
    <row r="12" spans="1:7" s="2" customFormat="1" ht="22.5" customHeight="1" x14ac:dyDescent="0.2">
      <c r="A12" s="10">
        <v>6</v>
      </c>
      <c r="B12" s="11" t="s">
        <v>11</v>
      </c>
      <c r="C12" s="12">
        <v>8390</v>
      </c>
      <c r="D12" s="13">
        <v>590436</v>
      </c>
      <c r="E12" s="12">
        <v>140</v>
      </c>
      <c r="F12" s="13">
        <v>43</v>
      </c>
      <c r="G12" s="21">
        <f t="shared" si="0"/>
        <v>70.373778307508942</v>
      </c>
    </row>
    <row r="13" spans="1:7" s="2" customFormat="1" ht="22.5" customHeight="1" x14ac:dyDescent="0.2">
      <c r="A13" s="6">
        <v>7</v>
      </c>
      <c r="B13" s="11" t="s">
        <v>12</v>
      </c>
      <c r="C13" s="12">
        <v>27</v>
      </c>
      <c r="D13" s="13">
        <v>27324</v>
      </c>
      <c r="E13" s="12">
        <v>4212</v>
      </c>
      <c r="F13" s="13">
        <v>756</v>
      </c>
      <c r="G13" s="21">
        <f t="shared" si="0"/>
        <v>1012</v>
      </c>
    </row>
    <row r="14" spans="1:7" s="2" customFormat="1" ht="22.5" customHeight="1" x14ac:dyDescent="0.2">
      <c r="A14" s="10">
        <v>8</v>
      </c>
      <c r="B14" s="11" t="s">
        <v>13</v>
      </c>
      <c r="C14" s="12">
        <v>153</v>
      </c>
      <c r="D14" s="13">
        <v>88452</v>
      </c>
      <c r="E14" s="12">
        <v>648</v>
      </c>
      <c r="F14" s="13">
        <v>540</v>
      </c>
      <c r="G14" s="21">
        <f t="shared" si="0"/>
        <v>578.11764705882354</v>
      </c>
    </row>
    <row r="15" spans="1:7" s="2" customFormat="1" ht="22.5" customHeight="1" x14ac:dyDescent="0.2">
      <c r="A15" s="10">
        <v>9</v>
      </c>
      <c r="B15" s="11" t="s">
        <v>14</v>
      </c>
      <c r="C15" s="12">
        <v>297</v>
      </c>
      <c r="D15" s="13">
        <v>75115</v>
      </c>
      <c r="E15" s="12">
        <v>864</v>
      </c>
      <c r="F15" s="13">
        <v>43</v>
      </c>
      <c r="G15" s="21">
        <f t="shared" si="0"/>
        <v>252.91245791245791</v>
      </c>
    </row>
    <row r="16" spans="1:7" s="2" customFormat="1" ht="22.5" customHeight="1" x14ac:dyDescent="0.2">
      <c r="A16" s="6">
        <v>10</v>
      </c>
      <c r="B16" s="11" t="s">
        <v>15</v>
      </c>
      <c r="C16" s="12">
        <v>600</v>
      </c>
      <c r="D16" s="13">
        <v>181332</v>
      </c>
      <c r="E16" s="12">
        <v>329</v>
      </c>
      <c r="F16" s="13">
        <v>252</v>
      </c>
      <c r="G16" s="21">
        <f t="shared" si="0"/>
        <v>302.22000000000003</v>
      </c>
    </row>
    <row r="17" spans="1:7" s="2" customFormat="1" ht="22.5" customHeight="1" x14ac:dyDescent="0.2">
      <c r="A17" s="10">
        <v>11</v>
      </c>
      <c r="B17" s="11" t="s">
        <v>16</v>
      </c>
      <c r="C17" s="12">
        <v>14240</v>
      </c>
      <c r="D17" s="13">
        <v>1590051</v>
      </c>
      <c r="E17" s="12">
        <v>167</v>
      </c>
      <c r="F17" s="13">
        <v>1</v>
      </c>
      <c r="G17" s="21">
        <f t="shared" si="0"/>
        <v>111.66088483146068</v>
      </c>
    </row>
    <row r="18" spans="1:7" s="2" customFormat="1" ht="22.5" customHeight="1" x14ac:dyDescent="0.2">
      <c r="A18" s="10">
        <v>12</v>
      </c>
      <c r="B18" s="11" t="s">
        <v>17</v>
      </c>
      <c r="C18" s="12">
        <v>329</v>
      </c>
      <c r="D18" s="13">
        <v>90677</v>
      </c>
      <c r="E18" s="12">
        <v>475</v>
      </c>
      <c r="F18" s="13">
        <v>130</v>
      </c>
      <c r="G18" s="21">
        <f t="shared" si="0"/>
        <v>275.61398176291794</v>
      </c>
    </row>
    <row r="19" spans="1:7" s="2" customFormat="1" ht="22.5" customHeight="1" x14ac:dyDescent="0.2">
      <c r="A19" s="6">
        <v>13</v>
      </c>
      <c r="B19" s="11" t="s">
        <v>18</v>
      </c>
      <c r="C19" s="12">
        <v>6605</v>
      </c>
      <c r="D19" s="13">
        <v>1038382</v>
      </c>
      <c r="E19" s="12">
        <v>351</v>
      </c>
      <c r="F19" s="13">
        <v>22</v>
      </c>
      <c r="G19" s="21">
        <f t="shared" si="0"/>
        <v>157.21150643451929</v>
      </c>
    </row>
    <row r="20" spans="1:7" s="2" customFormat="1" ht="22.5" customHeight="1" x14ac:dyDescent="0.2">
      <c r="A20" s="10">
        <v>14</v>
      </c>
      <c r="B20" s="11" t="s">
        <v>19</v>
      </c>
      <c r="C20" s="12">
        <v>4990</v>
      </c>
      <c r="D20" s="13">
        <v>1295687</v>
      </c>
      <c r="E20" s="12">
        <v>326</v>
      </c>
      <c r="F20" s="13">
        <v>22</v>
      </c>
      <c r="G20" s="21">
        <f t="shared" si="0"/>
        <v>259.65671342685368</v>
      </c>
    </row>
    <row r="21" spans="1:7" s="2" customFormat="1" ht="22.5" customHeight="1" x14ac:dyDescent="0.2">
      <c r="A21" s="10">
        <v>15</v>
      </c>
      <c r="B21" s="11" t="s">
        <v>20</v>
      </c>
      <c r="C21" s="12">
        <v>3905</v>
      </c>
      <c r="D21" s="13">
        <v>727005</v>
      </c>
      <c r="E21" s="12">
        <v>378</v>
      </c>
      <c r="F21" s="13">
        <v>76</v>
      </c>
      <c r="G21" s="21">
        <f t="shared" si="0"/>
        <v>186.17285531370038</v>
      </c>
    </row>
    <row r="22" spans="1:7" s="2" customFormat="1" ht="22.5" customHeight="1" x14ac:dyDescent="0.2">
      <c r="A22" s="6">
        <v>16</v>
      </c>
      <c r="B22" s="11" t="s">
        <v>21</v>
      </c>
      <c r="C22" s="12">
        <v>3406</v>
      </c>
      <c r="D22" s="13">
        <v>956070</v>
      </c>
      <c r="E22" s="12">
        <v>729</v>
      </c>
      <c r="F22" s="13">
        <v>119</v>
      </c>
      <c r="G22" s="21">
        <f t="shared" si="0"/>
        <v>280.70170287727541</v>
      </c>
    </row>
    <row r="23" spans="1:7" s="2" customFormat="1" ht="22.5" customHeight="1" x14ac:dyDescent="0.2">
      <c r="A23" s="10">
        <v>17</v>
      </c>
      <c r="B23" s="11" t="s">
        <v>22</v>
      </c>
      <c r="C23" s="12">
        <v>7469</v>
      </c>
      <c r="D23" s="12">
        <v>1787113</v>
      </c>
      <c r="E23" s="12">
        <v>432</v>
      </c>
      <c r="F23" s="13">
        <v>32</v>
      </c>
      <c r="G23" s="21">
        <f t="shared" si="0"/>
        <v>239.27071897174989</v>
      </c>
    </row>
    <row r="24" spans="1:7" s="2" customFormat="1" ht="22.5" customHeight="1" x14ac:dyDescent="0.2">
      <c r="A24" s="10">
        <v>18</v>
      </c>
      <c r="B24" s="11" t="s">
        <v>23</v>
      </c>
      <c r="C24" s="12">
        <v>332</v>
      </c>
      <c r="D24" s="13">
        <v>373403</v>
      </c>
      <c r="E24" s="12">
        <v>1755</v>
      </c>
      <c r="F24" s="13">
        <v>119</v>
      </c>
      <c r="G24" s="21">
        <f t="shared" si="0"/>
        <v>1124.7078313253012</v>
      </c>
    </row>
    <row r="25" spans="1:7" s="2" customFormat="1" ht="22.5" customHeight="1" x14ac:dyDescent="0.2">
      <c r="A25" s="6">
        <v>19</v>
      </c>
      <c r="B25" s="11" t="s">
        <v>24</v>
      </c>
      <c r="C25" s="12">
        <v>3024</v>
      </c>
      <c r="D25" s="13">
        <v>348203</v>
      </c>
      <c r="E25" s="12">
        <v>140</v>
      </c>
      <c r="F25" s="13">
        <v>32</v>
      </c>
      <c r="G25" s="21">
        <f t="shared" si="0"/>
        <v>115.14649470899471</v>
      </c>
    </row>
    <row r="26" spans="1:7" s="2" customFormat="1" ht="22.5" customHeight="1" x14ac:dyDescent="0.2">
      <c r="A26" s="10">
        <v>20</v>
      </c>
      <c r="B26" s="11" t="s">
        <v>25</v>
      </c>
      <c r="C26" s="12">
        <v>11704</v>
      </c>
      <c r="D26" s="13">
        <v>4357424</v>
      </c>
      <c r="E26" s="12">
        <v>594</v>
      </c>
      <c r="F26" s="13">
        <v>22</v>
      </c>
      <c r="G26" s="21">
        <f t="shared" si="0"/>
        <v>372.3021189336979</v>
      </c>
    </row>
    <row r="27" spans="1:7" s="2" customFormat="1" ht="22.5" customHeight="1" x14ac:dyDescent="0.2">
      <c r="A27" s="10">
        <v>21</v>
      </c>
      <c r="B27" s="11" t="s">
        <v>26</v>
      </c>
      <c r="C27" s="12">
        <v>1199</v>
      </c>
      <c r="D27" s="13">
        <v>498669</v>
      </c>
      <c r="E27" s="12">
        <v>562</v>
      </c>
      <c r="F27" s="13">
        <v>108</v>
      </c>
      <c r="G27" s="21">
        <f t="shared" si="0"/>
        <v>415.9040867389491</v>
      </c>
    </row>
    <row r="28" spans="1:7" s="2" customFormat="1" ht="22.5" customHeight="1" x14ac:dyDescent="0.2">
      <c r="A28" s="6">
        <v>22</v>
      </c>
      <c r="B28" s="11" t="s">
        <v>27</v>
      </c>
      <c r="C28" s="12">
        <v>129</v>
      </c>
      <c r="D28" s="13">
        <v>54481</v>
      </c>
      <c r="E28" s="12">
        <v>821</v>
      </c>
      <c r="F28" s="13">
        <v>184</v>
      </c>
      <c r="G28" s="21">
        <f t="shared" si="0"/>
        <v>422.33333333333331</v>
      </c>
    </row>
    <row r="29" spans="1:7" s="2" customFormat="1" ht="22.5" customHeight="1" x14ac:dyDescent="0.2">
      <c r="A29" s="10">
        <v>23</v>
      </c>
      <c r="B29" s="11" t="s">
        <v>28</v>
      </c>
      <c r="C29" s="12">
        <v>878</v>
      </c>
      <c r="D29" s="13">
        <v>373339</v>
      </c>
      <c r="E29" s="12">
        <v>1053</v>
      </c>
      <c r="F29" s="13">
        <v>32</v>
      </c>
      <c r="G29" s="21">
        <f t="shared" si="0"/>
        <v>425.2152619589977</v>
      </c>
    </row>
    <row r="30" spans="1:7" s="2" customFormat="1" ht="22.5" customHeight="1" x14ac:dyDescent="0.2">
      <c r="A30" s="10">
        <v>24</v>
      </c>
      <c r="B30" s="11" t="s">
        <v>29</v>
      </c>
      <c r="C30" s="12">
        <v>37</v>
      </c>
      <c r="D30" s="13">
        <v>26374</v>
      </c>
      <c r="E30" s="12">
        <v>713</v>
      </c>
      <c r="F30" s="13">
        <v>713</v>
      </c>
      <c r="G30" s="21">
        <f t="shared" si="0"/>
        <v>713</v>
      </c>
    </row>
    <row r="31" spans="1:7" s="2" customFormat="1" ht="22.5" customHeight="1" x14ac:dyDescent="0.2">
      <c r="A31" s="6">
        <v>25</v>
      </c>
      <c r="B31" s="27" t="s">
        <v>30</v>
      </c>
      <c r="C31" s="12">
        <v>740</v>
      </c>
      <c r="D31" s="13">
        <v>147798</v>
      </c>
      <c r="E31" s="28">
        <v>248</v>
      </c>
      <c r="F31" s="29">
        <v>151</v>
      </c>
      <c r="G31" s="21">
        <f t="shared" si="0"/>
        <v>199.72702702702702</v>
      </c>
    </row>
    <row r="32" spans="1:7" s="2" customFormat="1" ht="22.5" customHeight="1" x14ac:dyDescent="0.2">
      <c r="A32" s="26">
        <v>26</v>
      </c>
      <c r="B32" s="23" t="s">
        <v>36</v>
      </c>
      <c r="C32" s="12">
        <v>51</v>
      </c>
      <c r="D32" s="29">
        <v>13057</v>
      </c>
      <c r="E32" s="12">
        <v>324</v>
      </c>
      <c r="F32" s="13">
        <v>184</v>
      </c>
      <c r="G32" s="21">
        <f t="shared" si="0"/>
        <v>256.01960784313724</v>
      </c>
    </row>
    <row r="33" spans="1:7" s="2" customFormat="1" ht="22.5" customHeight="1" x14ac:dyDescent="0.2">
      <c r="A33" s="6">
        <v>27</v>
      </c>
      <c r="B33" s="7" t="s">
        <v>31</v>
      </c>
      <c r="C33" s="28">
        <v>450</v>
      </c>
      <c r="D33" s="13">
        <v>65448</v>
      </c>
      <c r="E33" s="12">
        <v>162</v>
      </c>
      <c r="F33" s="13">
        <v>130</v>
      </c>
      <c r="G33" s="21">
        <f t="shared" si="0"/>
        <v>145.44</v>
      </c>
    </row>
    <row r="34" spans="1:7" ht="22.5" customHeight="1" thickBot="1" x14ac:dyDescent="0.25">
      <c r="A34" s="25">
        <v>28</v>
      </c>
      <c r="B34" s="14" t="s">
        <v>32</v>
      </c>
      <c r="C34" s="15">
        <v>1231</v>
      </c>
      <c r="D34" s="15">
        <v>563197</v>
      </c>
      <c r="E34" s="15">
        <v>1080</v>
      </c>
      <c r="F34" s="17">
        <v>54</v>
      </c>
      <c r="G34" s="22">
        <f t="shared" si="0"/>
        <v>457.51177904142975</v>
      </c>
    </row>
    <row r="35" spans="1:7" ht="18.600000000000001" thickTop="1" x14ac:dyDescent="0.45">
      <c r="A35" s="18"/>
      <c r="B35" s="43" t="s">
        <v>33</v>
      </c>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E4:G4"/>
    <mergeCell ref="B35:D35"/>
    <mergeCell ref="B37:G37"/>
    <mergeCell ref="B38:G38"/>
    <mergeCell ref="D2:G3"/>
    <mergeCell ref="A5:A6"/>
    <mergeCell ref="B5:B6"/>
    <mergeCell ref="C5:C6"/>
    <mergeCell ref="D5:D6"/>
    <mergeCell ref="E5:G5"/>
  </mergeCells>
  <phoneticPr fontId="2"/>
  <pageMargins left="0.62992125984251968" right="0.23622047244094491" top="0.74803149606299213" bottom="0.35433070866141736" header="0.31496062992125984" footer="0.31496062992125984"/>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A1:G38"/>
  <sheetViews>
    <sheetView topLeftCell="A15" zoomScaleNormal="100" workbookViewId="0">
      <selection activeCell="J19" sqref="J19"/>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56"/>
      <c r="E2" s="57"/>
      <c r="F2" s="57"/>
      <c r="G2" s="57"/>
    </row>
    <row r="3" spans="1:7" ht="36" customHeight="1" x14ac:dyDescent="0.45">
      <c r="D3" s="57"/>
      <c r="E3" s="57"/>
      <c r="F3" s="57"/>
      <c r="G3" s="57"/>
    </row>
    <row r="4" spans="1:7" ht="22.5" customHeight="1" thickBot="1" x14ac:dyDescent="0.25">
      <c r="E4" s="44" t="s">
        <v>65</v>
      </c>
      <c r="F4" s="44"/>
      <c r="G4" s="44"/>
    </row>
    <row r="5" spans="1:7" s="2" customFormat="1" ht="21.75" customHeight="1" thickTop="1" x14ac:dyDescent="0.45">
      <c r="A5" s="58"/>
      <c r="B5" s="60" t="s">
        <v>0</v>
      </c>
      <c r="C5" s="60" t="s">
        <v>1</v>
      </c>
      <c r="D5" s="60" t="s">
        <v>2</v>
      </c>
      <c r="E5" s="62" t="s">
        <v>34</v>
      </c>
      <c r="F5" s="63"/>
      <c r="G5" s="64"/>
    </row>
    <row r="6" spans="1:7" s="2" customFormat="1" ht="20.25" customHeight="1" x14ac:dyDescent="0.45">
      <c r="A6" s="59"/>
      <c r="B6" s="61"/>
      <c r="C6" s="61"/>
      <c r="D6" s="61"/>
      <c r="E6" s="3" t="s">
        <v>3</v>
      </c>
      <c r="F6" s="4" t="s">
        <v>4</v>
      </c>
      <c r="G6" s="5" t="s">
        <v>5</v>
      </c>
    </row>
    <row r="7" spans="1:7" s="2" customFormat="1" ht="22.5" customHeight="1" x14ac:dyDescent="0.2">
      <c r="A7" s="6">
        <v>1</v>
      </c>
      <c r="B7" s="7" t="s">
        <v>6</v>
      </c>
      <c r="C7" s="8">
        <v>5240</v>
      </c>
      <c r="D7" s="9">
        <v>654346</v>
      </c>
      <c r="E7" s="8">
        <v>324</v>
      </c>
      <c r="F7" s="9">
        <v>70</v>
      </c>
      <c r="G7" s="21">
        <f>IF(C7="","",IF(D7/C7&gt;E7,E7,IF(D7/C7&lt;F7,F7,D7/C7)))</f>
        <v>124.87519083969465</v>
      </c>
    </row>
    <row r="8" spans="1:7" s="2" customFormat="1" ht="22.5" customHeight="1" x14ac:dyDescent="0.2">
      <c r="A8" s="10">
        <v>2</v>
      </c>
      <c r="B8" s="11" t="s">
        <v>7</v>
      </c>
      <c r="C8" s="12">
        <v>2150</v>
      </c>
      <c r="D8" s="13">
        <v>442260</v>
      </c>
      <c r="E8" s="12">
        <v>324</v>
      </c>
      <c r="F8" s="13">
        <v>162</v>
      </c>
      <c r="G8" s="21">
        <f t="shared" ref="G8:G34" si="0">IF(C8="","",IF(D8/C8&gt;E8,E8,IF(D8/C8&lt;F8,F8,D8/C8)))</f>
        <v>205.70232558139534</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70</v>
      </c>
      <c r="D10" s="13">
        <v>25348</v>
      </c>
      <c r="E10" s="12">
        <v>540</v>
      </c>
      <c r="F10" s="13">
        <v>281</v>
      </c>
      <c r="G10" s="21">
        <f t="shared" si="0"/>
        <v>362.1142857142857</v>
      </c>
    </row>
    <row r="11" spans="1:7" s="2" customFormat="1" ht="22.5" customHeight="1" x14ac:dyDescent="0.2">
      <c r="A11" s="10">
        <v>5</v>
      </c>
      <c r="B11" s="11" t="s">
        <v>10</v>
      </c>
      <c r="C11" s="12">
        <v>358</v>
      </c>
      <c r="D11" s="13">
        <v>166968</v>
      </c>
      <c r="E11" s="12">
        <v>486</v>
      </c>
      <c r="F11" s="13">
        <v>346</v>
      </c>
      <c r="G11" s="21">
        <f t="shared" si="0"/>
        <v>466.39106145251395</v>
      </c>
    </row>
    <row r="12" spans="1:7" s="2" customFormat="1" ht="22.5" customHeight="1" x14ac:dyDescent="0.2">
      <c r="A12" s="10">
        <v>6</v>
      </c>
      <c r="B12" s="11" t="s">
        <v>11</v>
      </c>
      <c r="C12" s="12">
        <v>12580</v>
      </c>
      <c r="D12" s="13">
        <v>1408483</v>
      </c>
      <c r="E12" s="12">
        <v>216</v>
      </c>
      <c r="F12" s="13">
        <v>2</v>
      </c>
      <c r="G12" s="21">
        <f t="shared" si="0"/>
        <v>111.9620826709062</v>
      </c>
    </row>
    <row r="13" spans="1:7" s="2" customFormat="1" ht="22.5" customHeight="1" x14ac:dyDescent="0.2">
      <c r="A13" s="6">
        <v>7</v>
      </c>
      <c r="B13" s="11" t="s">
        <v>12</v>
      </c>
      <c r="C13" s="12">
        <v>110</v>
      </c>
      <c r="D13" s="13">
        <v>144180</v>
      </c>
      <c r="E13" s="12">
        <v>1458</v>
      </c>
      <c r="F13" s="13">
        <v>1296</v>
      </c>
      <c r="G13" s="21">
        <f t="shared" si="0"/>
        <v>1310.7272727272727</v>
      </c>
    </row>
    <row r="14" spans="1:7" s="2" customFormat="1" ht="22.5" customHeight="1" x14ac:dyDescent="0.2">
      <c r="A14" s="10">
        <v>8</v>
      </c>
      <c r="B14" s="11" t="s">
        <v>13</v>
      </c>
      <c r="C14" s="12">
        <v>111</v>
      </c>
      <c r="D14" s="13">
        <v>411283</v>
      </c>
      <c r="E14" s="12">
        <v>4826</v>
      </c>
      <c r="F14" s="13">
        <v>2528</v>
      </c>
      <c r="G14" s="21">
        <f t="shared" si="0"/>
        <v>3705.2522522522522</v>
      </c>
    </row>
    <row r="15" spans="1:7" s="2" customFormat="1" ht="22.5" customHeight="1" x14ac:dyDescent="0.2">
      <c r="A15" s="10">
        <v>9</v>
      </c>
      <c r="B15" s="11" t="s">
        <v>14</v>
      </c>
      <c r="C15" s="12">
        <v>78</v>
      </c>
      <c r="D15" s="13">
        <v>77976</v>
      </c>
      <c r="E15" s="12">
        <v>1080</v>
      </c>
      <c r="F15" s="13">
        <v>540</v>
      </c>
      <c r="G15" s="21">
        <f t="shared" si="0"/>
        <v>999.69230769230774</v>
      </c>
    </row>
    <row r="16" spans="1:7" s="2" customFormat="1" ht="22.5" customHeight="1" x14ac:dyDescent="0.2">
      <c r="A16" s="6">
        <v>10</v>
      </c>
      <c r="B16" s="11" t="s">
        <v>15</v>
      </c>
      <c r="C16" s="12">
        <v>720</v>
      </c>
      <c r="D16" s="13">
        <v>248832</v>
      </c>
      <c r="E16" s="12">
        <v>346</v>
      </c>
      <c r="F16" s="13">
        <v>346</v>
      </c>
      <c r="G16" s="21">
        <f t="shared" si="0"/>
        <v>346</v>
      </c>
    </row>
    <row r="17" spans="1:7" s="2" customFormat="1" ht="22.5" customHeight="1" x14ac:dyDescent="0.2">
      <c r="A17" s="10">
        <v>11</v>
      </c>
      <c r="B17" s="11" t="s">
        <v>16</v>
      </c>
      <c r="C17" s="12">
        <v>6030</v>
      </c>
      <c r="D17" s="13">
        <v>1284141</v>
      </c>
      <c r="E17" s="12">
        <v>248</v>
      </c>
      <c r="F17" s="13">
        <v>1</v>
      </c>
      <c r="G17" s="21">
        <f t="shared" si="0"/>
        <v>212.9587064676617</v>
      </c>
    </row>
    <row r="18" spans="1:7" s="2" customFormat="1" ht="22.5" customHeight="1" x14ac:dyDescent="0.2">
      <c r="A18" s="10">
        <v>12</v>
      </c>
      <c r="B18" s="11" t="s">
        <v>17</v>
      </c>
      <c r="C18" s="12">
        <v>92</v>
      </c>
      <c r="D18" s="13">
        <v>69552</v>
      </c>
      <c r="E18" s="12">
        <v>864</v>
      </c>
      <c r="F18" s="13">
        <v>432</v>
      </c>
      <c r="G18" s="21">
        <f t="shared" si="0"/>
        <v>756</v>
      </c>
    </row>
    <row r="19" spans="1:7" s="2" customFormat="1" ht="22.5" customHeight="1" x14ac:dyDescent="0.2">
      <c r="A19" s="6">
        <v>13</v>
      </c>
      <c r="B19" s="11" t="s">
        <v>18</v>
      </c>
      <c r="C19" s="12">
        <v>3389</v>
      </c>
      <c r="D19" s="13">
        <v>1877137</v>
      </c>
      <c r="E19" s="12">
        <v>778</v>
      </c>
      <c r="F19" s="13">
        <v>119</v>
      </c>
      <c r="G19" s="21">
        <f t="shared" si="0"/>
        <v>553.89111832398942</v>
      </c>
    </row>
    <row r="20" spans="1:7" s="2" customFormat="1" ht="22.5" customHeight="1" x14ac:dyDescent="0.2">
      <c r="A20" s="10">
        <v>14</v>
      </c>
      <c r="B20" s="11" t="s">
        <v>19</v>
      </c>
      <c r="C20" s="12">
        <v>700</v>
      </c>
      <c r="D20" s="13">
        <v>224640</v>
      </c>
      <c r="E20" s="12">
        <v>324</v>
      </c>
      <c r="F20" s="13">
        <v>302</v>
      </c>
      <c r="G20" s="21">
        <f t="shared" si="0"/>
        <v>320.91428571428571</v>
      </c>
    </row>
    <row r="21" spans="1:7" s="2" customFormat="1" ht="22.5" customHeight="1" x14ac:dyDescent="0.2">
      <c r="A21" s="10">
        <v>15</v>
      </c>
      <c r="B21" s="11" t="s">
        <v>20</v>
      </c>
      <c r="C21" s="12">
        <v>782</v>
      </c>
      <c r="D21" s="13">
        <v>515927</v>
      </c>
      <c r="E21" s="12">
        <v>734</v>
      </c>
      <c r="F21" s="13">
        <v>194</v>
      </c>
      <c r="G21" s="21">
        <f t="shared" si="0"/>
        <v>659.75319693094627</v>
      </c>
    </row>
    <row r="22" spans="1:7" s="2" customFormat="1" ht="22.5" customHeight="1" x14ac:dyDescent="0.2">
      <c r="A22" s="6">
        <v>16</v>
      </c>
      <c r="B22" s="11" t="s">
        <v>21</v>
      </c>
      <c r="C22" s="12">
        <v>3562</v>
      </c>
      <c r="D22" s="12">
        <v>1736057</v>
      </c>
      <c r="E22" s="12">
        <v>691</v>
      </c>
      <c r="F22" s="13">
        <v>405</v>
      </c>
      <c r="G22" s="21">
        <f t="shared" si="0"/>
        <v>487.3826501965188</v>
      </c>
    </row>
    <row r="23" spans="1:7" s="2" customFormat="1" ht="22.5" customHeight="1" x14ac:dyDescent="0.2">
      <c r="A23" s="10">
        <v>17</v>
      </c>
      <c r="B23" s="11" t="s">
        <v>22</v>
      </c>
      <c r="C23" s="12">
        <v>739</v>
      </c>
      <c r="D23" s="13">
        <v>397656</v>
      </c>
      <c r="E23" s="12">
        <v>1080</v>
      </c>
      <c r="F23" s="13">
        <v>216</v>
      </c>
      <c r="G23" s="21">
        <f t="shared" si="0"/>
        <v>538.10013531799734</v>
      </c>
    </row>
    <row r="24" spans="1:7" s="2" customFormat="1" ht="22.5" customHeight="1" x14ac:dyDescent="0.2">
      <c r="A24" s="10">
        <v>18</v>
      </c>
      <c r="B24" s="11" t="s">
        <v>23</v>
      </c>
      <c r="C24" s="12">
        <v>1602</v>
      </c>
      <c r="D24" s="13">
        <v>303906</v>
      </c>
      <c r="E24" s="12">
        <v>405</v>
      </c>
      <c r="F24" s="13">
        <v>54</v>
      </c>
      <c r="G24" s="21">
        <f t="shared" si="0"/>
        <v>189.70411985018725</v>
      </c>
    </row>
    <row r="25" spans="1:7" s="2" customFormat="1" ht="22.5" customHeight="1" x14ac:dyDescent="0.2">
      <c r="A25" s="6">
        <v>19</v>
      </c>
      <c r="B25" s="11" t="s">
        <v>24</v>
      </c>
      <c r="C25" s="12">
        <v>1515</v>
      </c>
      <c r="D25" s="13">
        <v>316278</v>
      </c>
      <c r="E25" s="12">
        <v>270</v>
      </c>
      <c r="F25" s="13">
        <v>173</v>
      </c>
      <c r="G25" s="21">
        <f t="shared" si="0"/>
        <v>208.76435643564358</v>
      </c>
    </row>
    <row r="26" spans="1:7" s="2" customFormat="1" ht="22.5" customHeight="1" x14ac:dyDescent="0.2">
      <c r="A26" s="10">
        <v>20</v>
      </c>
      <c r="B26" s="11" t="s">
        <v>25</v>
      </c>
      <c r="C26" s="12">
        <v>3190</v>
      </c>
      <c r="D26" s="13">
        <v>633047</v>
      </c>
      <c r="E26" s="12">
        <v>475</v>
      </c>
      <c r="F26" s="13">
        <v>11</v>
      </c>
      <c r="G26" s="21">
        <f t="shared" si="0"/>
        <v>198.4473354231975</v>
      </c>
    </row>
    <row r="27" spans="1:7" s="2" customFormat="1" ht="22.5" customHeight="1" x14ac:dyDescent="0.2">
      <c r="A27" s="10">
        <v>21</v>
      </c>
      <c r="B27" s="11" t="s">
        <v>26</v>
      </c>
      <c r="C27" s="12">
        <v>1634</v>
      </c>
      <c r="D27" s="13">
        <v>228792</v>
      </c>
      <c r="E27" s="12">
        <v>324</v>
      </c>
      <c r="F27" s="13">
        <v>32</v>
      </c>
      <c r="G27" s="21">
        <f t="shared" si="0"/>
        <v>140.01958384332926</v>
      </c>
    </row>
    <row r="28" spans="1:7" s="2" customFormat="1" ht="22.5" customHeight="1" x14ac:dyDescent="0.2">
      <c r="A28" s="6">
        <v>22</v>
      </c>
      <c r="B28" s="11" t="s">
        <v>27</v>
      </c>
      <c r="C28" s="12">
        <v>214</v>
      </c>
      <c r="D28" s="13">
        <v>40122</v>
      </c>
      <c r="E28" s="12">
        <v>281</v>
      </c>
      <c r="F28" s="13">
        <v>108</v>
      </c>
      <c r="G28" s="21">
        <f t="shared" si="0"/>
        <v>187.48598130841123</v>
      </c>
    </row>
    <row r="29" spans="1:7" s="2" customFormat="1" ht="22.5" customHeight="1" x14ac:dyDescent="0.2">
      <c r="A29" s="10">
        <v>23</v>
      </c>
      <c r="B29" s="11" t="s">
        <v>28</v>
      </c>
      <c r="C29" s="12"/>
      <c r="D29" s="13"/>
      <c r="E29" s="12"/>
      <c r="F29" s="13"/>
      <c r="G29" s="21" t="str">
        <f t="shared" si="0"/>
        <v/>
      </c>
    </row>
    <row r="30" spans="1:7" s="2" customFormat="1" ht="22.5" customHeight="1" x14ac:dyDescent="0.2">
      <c r="A30" s="10">
        <v>24</v>
      </c>
      <c r="B30" s="11" t="s">
        <v>29</v>
      </c>
      <c r="C30" s="12">
        <v>686</v>
      </c>
      <c r="D30" s="13">
        <v>221918</v>
      </c>
      <c r="E30" s="12">
        <v>540</v>
      </c>
      <c r="F30" s="13">
        <v>22</v>
      </c>
      <c r="G30" s="21">
        <f t="shared" si="0"/>
        <v>323.49562682215742</v>
      </c>
    </row>
    <row r="31" spans="1:7" s="2" customFormat="1" ht="22.5" customHeight="1" x14ac:dyDescent="0.2">
      <c r="A31" s="6">
        <v>25</v>
      </c>
      <c r="B31" s="27" t="s">
        <v>30</v>
      </c>
      <c r="C31" s="28">
        <v>11550</v>
      </c>
      <c r="D31" s="29">
        <v>4920750</v>
      </c>
      <c r="E31" s="28">
        <v>464</v>
      </c>
      <c r="F31" s="29">
        <v>292</v>
      </c>
      <c r="G31" s="21">
        <f t="shared" si="0"/>
        <v>426.03896103896102</v>
      </c>
    </row>
    <row r="32" spans="1:7" s="2" customFormat="1" ht="22.5" customHeight="1" x14ac:dyDescent="0.2">
      <c r="A32" s="26">
        <v>26</v>
      </c>
      <c r="B32" s="23" t="s">
        <v>36</v>
      </c>
      <c r="C32" s="30">
        <v>1936</v>
      </c>
      <c r="D32" s="13">
        <v>1627691</v>
      </c>
      <c r="E32" s="12">
        <v>1370</v>
      </c>
      <c r="F32" s="13">
        <v>162</v>
      </c>
      <c r="G32" s="21">
        <f t="shared" si="0"/>
        <v>840.74948347107443</v>
      </c>
    </row>
    <row r="33" spans="1:7" s="2" customFormat="1" ht="22.5" customHeight="1" x14ac:dyDescent="0.2">
      <c r="A33" s="6">
        <v>27</v>
      </c>
      <c r="B33" s="7" t="s">
        <v>31</v>
      </c>
      <c r="C33" s="8">
        <v>13700</v>
      </c>
      <c r="D33" s="8">
        <v>3185433</v>
      </c>
      <c r="E33" s="8">
        <v>259</v>
      </c>
      <c r="F33" s="9">
        <v>119</v>
      </c>
      <c r="G33" s="21">
        <f t="shared" si="0"/>
        <v>232.51335766423358</v>
      </c>
    </row>
    <row r="34" spans="1:7" ht="22.5" customHeight="1" thickBot="1" x14ac:dyDescent="0.25">
      <c r="A34" s="25">
        <v>28</v>
      </c>
      <c r="B34" s="14" t="s">
        <v>32</v>
      </c>
      <c r="C34" s="15">
        <v>27</v>
      </c>
      <c r="D34" s="16">
        <v>33199</v>
      </c>
      <c r="E34" s="15">
        <v>1253</v>
      </c>
      <c r="F34" s="17">
        <v>1253</v>
      </c>
      <c r="G34" s="22">
        <f t="shared" si="0"/>
        <v>1253</v>
      </c>
    </row>
    <row r="35" spans="1:7" ht="17.25" customHeight="1" thickTop="1" x14ac:dyDescent="0.45">
      <c r="A35" s="18"/>
      <c r="B35" s="43" t="s">
        <v>33</v>
      </c>
      <c r="C35" s="43"/>
      <c r="D35" s="43"/>
      <c r="E35" s="18"/>
      <c r="F35" s="18"/>
      <c r="G35" s="18"/>
    </row>
    <row r="36" spans="1:7" ht="18" customHeight="1" x14ac:dyDescent="0.45">
      <c r="A36" s="18"/>
      <c r="B36" s="19" t="s">
        <v>38</v>
      </c>
      <c r="C36" s="19"/>
      <c r="D36" s="19"/>
      <c r="E36" s="18"/>
      <c r="F36" s="18"/>
      <c r="G36" s="18"/>
    </row>
    <row r="37" spans="1:7" ht="4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62992125984251968" right="0.23622047244094491" top="0.74803149606299213"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M38"/>
  <sheetViews>
    <sheetView zoomScaleNormal="100" zoomScaleSheetLayoutView="100" workbookViewId="0">
      <selection activeCell="G23" sqref="G23"/>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57"/>
      <c r="E2" s="57"/>
      <c r="F2" s="57"/>
      <c r="G2" s="57"/>
    </row>
    <row r="3" spans="1:7" ht="36" customHeight="1" x14ac:dyDescent="0.45">
      <c r="D3" s="57"/>
      <c r="E3" s="57"/>
      <c r="F3" s="57"/>
      <c r="G3" s="57"/>
    </row>
    <row r="4" spans="1:7" ht="22.5" customHeight="1" thickBot="1" x14ac:dyDescent="0.25">
      <c r="E4" s="44" t="s">
        <v>67</v>
      </c>
      <c r="F4" s="44"/>
      <c r="G4" s="44"/>
    </row>
    <row r="5" spans="1:7" s="2" customFormat="1" ht="21.75" customHeight="1" thickTop="1" x14ac:dyDescent="0.45">
      <c r="A5" s="58"/>
      <c r="B5" s="47" t="s">
        <v>0</v>
      </c>
      <c r="C5" s="49" t="s">
        <v>1</v>
      </c>
      <c r="D5" s="51" t="s">
        <v>2</v>
      </c>
      <c r="E5" s="52" t="s">
        <v>34</v>
      </c>
      <c r="F5" s="52"/>
      <c r="G5" s="53"/>
    </row>
    <row r="6" spans="1:7" s="2" customFormat="1" ht="20.25" customHeight="1" x14ac:dyDescent="0.45">
      <c r="A6" s="59"/>
      <c r="B6" s="48"/>
      <c r="C6" s="50"/>
      <c r="D6" s="48"/>
      <c r="E6" s="3" t="s">
        <v>3</v>
      </c>
      <c r="F6" s="4" t="s">
        <v>4</v>
      </c>
      <c r="G6" s="5" t="s">
        <v>5</v>
      </c>
    </row>
    <row r="7" spans="1:7" s="2" customFormat="1" ht="22.5" customHeight="1" x14ac:dyDescent="0.2">
      <c r="A7" s="6">
        <v>1</v>
      </c>
      <c r="B7" s="7" t="s">
        <v>6</v>
      </c>
      <c r="C7" s="8">
        <v>5920</v>
      </c>
      <c r="D7" s="9">
        <v>572756</v>
      </c>
      <c r="E7" s="12">
        <v>144</v>
      </c>
      <c r="F7" s="9">
        <v>47</v>
      </c>
      <c r="G7" s="21">
        <f>IF(C7="","",IF(D7/C7&gt;E7,E7,IF(D7/C7&lt;F7,F7,D7/C7)))</f>
        <v>96.74932432432432</v>
      </c>
    </row>
    <row r="8" spans="1:7" s="2" customFormat="1" ht="22.5" customHeight="1" x14ac:dyDescent="0.2">
      <c r="A8" s="10">
        <v>2</v>
      </c>
      <c r="B8" s="11" t="s">
        <v>7</v>
      </c>
      <c r="C8" s="12">
        <v>5240</v>
      </c>
      <c r="D8" s="13">
        <v>801066</v>
      </c>
      <c r="E8" s="12">
        <v>313</v>
      </c>
      <c r="F8" s="13">
        <v>65</v>
      </c>
      <c r="G8" s="21">
        <f t="shared" ref="G8:G34" si="0">IF(C8="","",IF(D8/C8&gt;E8,E8,IF(D8/C8&lt;F8,F8,D8/C8)))</f>
        <v>152.87519083969465</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735</v>
      </c>
      <c r="D10" s="13">
        <v>184788</v>
      </c>
      <c r="E10" s="12">
        <v>378</v>
      </c>
      <c r="F10" s="13">
        <v>176</v>
      </c>
      <c r="G10" s="21">
        <f t="shared" si="0"/>
        <v>251.41224489795917</v>
      </c>
    </row>
    <row r="11" spans="1:7" s="2" customFormat="1" ht="22.5" customHeight="1" x14ac:dyDescent="0.2">
      <c r="A11" s="10">
        <v>5</v>
      </c>
      <c r="B11" s="11" t="s">
        <v>10</v>
      </c>
      <c r="C11" s="12">
        <v>2081</v>
      </c>
      <c r="D11" s="13">
        <v>352351</v>
      </c>
      <c r="E11" s="12">
        <v>475</v>
      </c>
      <c r="F11" s="13">
        <v>54</v>
      </c>
      <c r="G11" s="21">
        <f t="shared" si="0"/>
        <v>169.31811629024509</v>
      </c>
    </row>
    <row r="12" spans="1:7" s="2" customFormat="1" ht="22.5" customHeight="1" x14ac:dyDescent="0.2">
      <c r="A12" s="10">
        <v>6</v>
      </c>
      <c r="B12" s="11" t="s">
        <v>11</v>
      </c>
      <c r="C12" s="12">
        <v>27170</v>
      </c>
      <c r="D12" s="13">
        <v>1911924</v>
      </c>
      <c r="E12" s="12">
        <v>270</v>
      </c>
      <c r="F12" s="13">
        <v>22</v>
      </c>
      <c r="G12" s="21">
        <f t="shared" si="0"/>
        <v>70.368936326831061</v>
      </c>
    </row>
    <row r="13" spans="1:7" s="2" customFormat="1" ht="22.5" customHeight="1" x14ac:dyDescent="0.2">
      <c r="A13" s="6">
        <v>7</v>
      </c>
      <c r="B13" s="11" t="s">
        <v>12</v>
      </c>
      <c r="C13" s="12">
        <v>592</v>
      </c>
      <c r="D13" s="13">
        <v>404730</v>
      </c>
      <c r="E13" s="12">
        <v>766</v>
      </c>
      <c r="F13" s="13">
        <v>497</v>
      </c>
      <c r="G13" s="21">
        <f t="shared" si="0"/>
        <v>683.66554054054052</v>
      </c>
    </row>
    <row r="14" spans="1:7" s="2" customFormat="1" ht="22.5" customHeight="1" x14ac:dyDescent="0.2">
      <c r="A14" s="10">
        <v>8</v>
      </c>
      <c r="B14" s="11" t="s">
        <v>13</v>
      </c>
      <c r="C14" s="12">
        <v>453</v>
      </c>
      <c r="D14" s="13">
        <v>356124</v>
      </c>
      <c r="E14" s="12">
        <v>1206</v>
      </c>
      <c r="F14" s="13">
        <v>517</v>
      </c>
      <c r="G14" s="21">
        <f t="shared" si="0"/>
        <v>786.14569536423846</v>
      </c>
    </row>
    <row r="15" spans="1:7" s="2" customFormat="1" ht="22.5" customHeight="1" x14ac:dyDescent="0.2">
      <c r="A15" s="10">
        <v>9</v>
      </c>
      <c r="B15" s="11" t="s">
        <v>14</v>
      </c>
      <c r="C15" s="12">
        <v>878</v>
      </c>
      <c r="D15" s="13">
        <v>464090</v>
      </c>
      <c r="E15" s="12">
        <v>1015</v>
      </c>
      <c r="F15" s="13">
        <v>108</v>
      </c>
      <c r="G15" s="21">
        <f t="shared" si="0"/>
        <v>528.57630979498856</v>
      </c>
    </row>
    <row r="16" spans="1:7" s="2" customFormat="1" ht="22.5" customHeight="1" x14ac:dyDescent="0.2">
      <c r="A16" s="6">
        <v>10</v>
      </c>
      <c r="B16" s="11" t="s">
        <v>15</v>
      </c>
      <c r="C16" s="12">
        <v>510</v>
      </c>
      <c r="D16" s="13">
        <v>105408</v>
      </c>
      <c r="E16" s="12">
        <v>216</v>
      </c>
      <c r="F16" s="13">
        <v>180</v>
      </c>
      <c r="G16" s="34">
        <f t="shared" si="0"/>
        <v>206.68235294117648</v>
      </c>
    </row>
    <row r="17" spans="1:13" s="2" customFormat="1" ht="22.5" customHeight="1" x14ac:dyDescent="0.2">
      <c r="A17" s="10">
        <v>11</v>
      </c>
      <c r="B17" s="11" t="s">
        <v>16</v>
      </c>
      <c r="C17" s="12">
        <v>13770</v>
      </c>
      <c r="D17" s="13">
        <v>1400622</v>
      </c>
      <c r="E17" s="12">
        <v>173</v>
      </c>
      <c r="F17" s="13">
        <v>11</v>
      </c>
      <c r="G17" s="34">
        <f t="shared" ref="G17" si="1">IF(C17="","",IF(D17/C17&gt;E17,E17,IF(D17/C17&lt;F17,F17,D17/C17)))</f>
        <v>101.71546840958605</v>
      </c>
    </row>
    <row r="18" spans="1:13" s="2" customFormat="1" ht="22.5" customHeight="1" x14ac:dyDescent="0.2">
      <c r="A18" s="10">
        <v>12</v>
      </c>
      <c r="B18" s="11" t="s">
        <v>17</v>
      </c>
      <c r="C18" s="12">
        <v>785</v>
      </c>
      <c r="D18" s="13">
        <v>198385</v>
      </c>
      <c r="E18" s="12">
        <v>432</v>
      </c>
      <c r="F18" s="13">
        <v>108</v>
      </c>
      <c r="G18" s="21">
        <f t="shared" si="0"/>
        <v>252.71974522292993</v>
      </c>
    </row>
    <row r="19" spans="1:13" s="2" customFormat="1" ht="22.5" customHeight="1" x14ac:dyDescent="0.2">
      <c r="A19" s="6">
        <v>13</v>
      </c>
      <c r="B19" s="11" t="s">
        <v>18</v>
      </c>
      <c r="C19" s="12">
        <v>11128</v>
      </c>
      <c r="D19" s="13">
        <v>2336433</v>
      </c>
      <c r="E19" s="12">
        <v>335</v>
      </c>
      <c r="F19" s="13">
        <v>22</v>
      </c>
      <c r="G19" s="21">
        <v>6420</v>
      </c>
    </row>
    <row r="20" spans="1:13" s="2" customFormat="1" ht="22.5" customHeight="1" x14ac:dyDescent="0.2">
      <c r="A20" s="10">
        <v>14</v>
      </c>
      <c r="B20" s="11" t="s">
        <v>19</v>
      </c>
      <c r="C20" s="12">
        <v>11090</v>
      </c>
      <c r="D20" s="13">
        <v>1981746</v>
      </c>
      <c r="E20" s="12">
        <v>270</v>
      </c>
      <c r="F20" s="13">
        <v>11</v>
      </c>
      <c r="G20" s="21">
        <f t="shared" si="0"/>
        <v>178.69666366095581</v>
      </c>
    </row>
    <row r="21" spans="1:13" s="2" customFormat="1" ht="22.5" customHeight="1" x14ac:dyDescent="0.2">
      <c r="A21" s="10">
        <v>15</v>
      </c>
      <c r="B21" s="11" t="s">
        <v>20</v>
      </c>
      <c r="C21" s="12">
        <v>1966</v>
      </c>
      <c r="D21" s="13">
        <v>469431</v>
      </c>
      <c r="E21" s="12">
        <v>379</v>
      </c>
      <c r="F21" s="13">
        <v>76</v>
      </c>
      <c r="G21" s="21">
        <f t="shared" si="0"/>
        <v>238.77466937945067</v>
      </c>
    </row>
    <row r="22" spans="1:13" s="2" customFormat="1" ht="22.5" customHeight="1" x14ac:dyDescent="0.2">
      <c r="A22" s="6">
        <v>16</v>
      </c>
      <c r="B22" s="11" t="s">
        <v>21</v>
      </c>
      <c r="C22" s="12">
        <v>4553</v>
      </c>
      <c r="D22" s="13">
        <v>1134410</v>
      </c>
      <c r="E22" s="12">
        <v>482</v>
      </c>
      <c r="F22" s="13">
        <v>108</v>
      </c>
      <c r="G22" s="21">
        <f t="shared" si="0"/>
        <v>249.15660004392709</v>
      </c>
    </row>
    <row r="23" spans="1:13" s="2" customFormat="1" ht="22.5" customHeight="1" x14ac:dyDescent="0.2">
      <c r="A23" s="10">
        <v>17</v>
      </c>
      <c r="B23" s="11" t="s">
        <v>22</v>
      </c>
      <c r="C23" s="12">
        <v>17542</v>
      </c>
      <c r="D23" s="12">
        <v>2417628</v>
      </c>
      <c r="E23" s="12">
        <v>1350</v>
      </c>
      <c r="F23" s="13">
        <v>11</v>
      </c>
      <c r="G23" s="21">
        <f t="shared" si="0"/>
        <v>137.81940485691484</v>
      </c>
    </row>
    <row r="24" spans="1:13" s="2" customFormat="1" ht="22.5" customHeight="1" x14ac:dyDescent="0.2">
      <c r="A24" s="10">
        <v>18</v>
      </c>
      <c r="B24" s="11" t="s">
        <v>23</v>
      </c>
      <c r="C24" s="12">
        <v>213</v>
      </c>
      <c r="D24" s="13">
        <v>418161</v>
      </c>
      <c r="E24" s="12">
        <v>2700</v>
      </c>
      <c r="F24" s="13">
        <v>1026</v>
      </c>
      <c r="G24" s="21">
        <f t="shared" si="0"/>
        <v>1963.1971830985915</v>
      </c>
    </row>
    <row r="25" spans="1:13" s="2" customFormat="1" ht="22.5" customHeight="1" x14ac:dyDescent="0.2">
      <c r="A25" s="6">
        <v>19</v>
      </c>
      <c r="B25" s="11" t="s">
        <v>24</v>
      </c>
      <c r="C25" s="12">
        <v>6006</v>
      </c>
      <c r="D25" s="13">
        <v>836747</v>
      </c>
      <c r="E25" s="12">
        <v>173</v>
      </c>
      <c r="F25" s="13">
        <v>97</v>
      </c>
      <c r="G25" s="21">
        <f t="shared" si="0"/>
        <v>139.31851481851481</v>
      </c>
    </row>
    <row r="26" spans="1:13" s="2" customFormat="1" ht="22.5" customHeight="1" x14ac:dyDescent="0.2">
      <c r="A26" s="10">
        <v>20</v>
      </c>
      <c r="B26" s="11" t="s">
        <v>25</v>
      </c>
      <c r="C26" s="12">
        <v>6345</v>
      </c>
      <c r="D26" s="13">
        <v>2572214</v>
      </c>
      <c r="E26" s="12">
        <v>572</v>
      </c>
      <c r="F26" s="13">
        <v>65</v>
      </c>
      <c r="G26" s="21">
        <f t="shared" si="0"/>
        <v>405.39227738376673</v>
      </c>
    </row>
    <row r="27" spans="1:13" s="2" customFormat="1" ht="22.5" customHeight="1" x14ac:dyDescent="0.2">
      <c r="A27" s="10">
        <v>21</v>
      </c>
      <c r="B27" s="11" t="s">
        <v>26</v>
      </c>
      <c r="C27" s="12">
        <v>953</v>
      </c>
      <c r="D27" s="13">
        <v>449226</v>
      </c>
      <c r="E27" s="12">
        <v>670</v>
      </c>
      <c r="F27" s="13">
        <v>130</v>
      </c>
      <c r="G27" s="21">
        <f t="shared" si="0"/>
        <v>471.38090241343127</v>
      </c>
    </row>
    <row r="28" spans="1:13" s="2" customFormat="1" ht="22.5" customHeight="1" x14ac:dyDescent="0.2">
      <c r="A28" s="6">
        <v>22</v>
      </c>
      <c r="B28" s="11" t="s">
        <v>27</v>
      </c>
      <c r="C28" s="12">
        <v>382</v>
      </c>
      <c r="D28" s="13">
        <v>149844</v>
      </c>
      <c r="E28" s="12">
        <v>756</v>
      </c>
      <c r="F28" s="13">
        <v>162</v>
      </c>
      <c r="G28" s="21">
        <f t="shared" si="0"/>
        <v>392.26178010471205</v>
      </c>
    </row>
    <row r="29" spans="1:13" s="2" customFormat="1" ht="22.5" customHeight="1" x14ac:dyDescent="0.45">
      <c r="A29" s="10">
        <v>23</v>
      </c>
      <c r="B29" s="36" t="s">
        <v>28</v>
      </c>
      <c r="C29" s="12">
        <v>1813</v>
      </c>
      <c r="D29" s="13">
        <v>784440</v>
      </c>
      <c r="E29" s="12">
        <v>1080</v>
      </c>
      <c r="F29" s="13">
        <v>54</v>
      </c>
      <c r="G29" s="21">
        <f t="shared" ref="G29" si="2">IF(C29="","",IF(D29/C29&gt;E29,E29,IF(D29/C29&lt;F29,F29,D29/C29)))</f>
        <v>432.67512410369551</v>
      </c>
      <c r="H29" s="40"/>
      <c r="I29" s="40"/>
      <c r="J29" s="40"/>
      <c r="K29" s="40"/>
      <c r="L29" s="40"/>
      <c r="M29" s="40"/>
    </row>
    <row r="30" spans="1:13" s="2" customFormat="1" ht="22.5" customHeight="1" x14ac:dyDescent="0.2">
      <c r="A30" s="10">
        <v>24</v>
      </c>
      <c r="B30" s="11" t="s">
        <v>29</v>
      </c>
      <c r="C30" s="12">
        <v>1165</v>
      </c>
      <c r="D30" s="13">
        <v>694062</v>
      </c>
      <c r="E30" s="12">
        <v>1188</v>
      </c>
      <c r="F30" s="13">
        <v>454</v>
      </c>
      <c r="G30" s="21">
        <f t="shared" si="0"/>
        <v>595.76137339055799</v>
      </c>
    </row>
    <row r="31" spans="1:13" s="2" customFormat="1" ht="22.5" customHeight="1" x14ac:dyDescent="0.2">
      <c r="A31" s="6">
        <v>25</v>
      </c>
      <c r="B31" s="27" t="s">
        <v>30</v>
      </c>
      <c r="C31" s="12">
        <v>10920</v>
      </c>
      <c r="D31" s="13">
        <v>2975400</v>
      </c>
      <c r="E31" s="28">
        <v>346</v>
      </c>
      <c r="F31" s="29">
        <v>162</v>
      </c>
      <c r="G31" s="21">
        <f t="shared" si="0"/>
        <v>272.47252747252747</v>
      </c>
    </row>
    <row r="32" spans="1:13" s="2" customFormat="1" ht="22.5" customHeight="1" x14ac:dyDescent="0.2">
      <c r="A32" s="26">
        <v>26</v>
      </c>
      <c r="B32" s="23" t="s">
        <v>36</v>
      </c>
      <c r="C32" s="12">
        <v>93</v>
      </c>
      <c r="D32" s="29">
        <v>85709</v>
      </c>
      <c r="E32" s="12">
        <v>1350</v>
      </c>
      <c r="F32" s="13">
        <v>486</v>
      </c>
      <c r="G32" s="21">
        <f t="shared" si="0"/>
        <v>921.60215053763443</v>
      </c>
    </row>
    <row r="33" spans="1:7" s="2" customFormat="1" ht="22.5" customHeight="1" x14ac:dyDescent="0.2">
      <c r="A33" s="6">
        <v>27</v>
      </c>
      <c r="B33" s="7" t="s">
        <v>31</v>
      </c>
      <c r="C33" s="28">
        <v>8576</v>
      </c>
      <c r="D33" s="13">
        <v>1560565</v>
      </c>
      <c r="E33" s="12">
        <v>216</v>
      </c>
      <c r="F33" s="13">
        <v>76</v>
      </c>
      <c r="G33" s="21">
        <f t="shared" si="0"/>
        <v>181.96886660447763</v>
      </c>
    </row>
    <row r="34" spans="1:7" s="2" customFormat="1" ht="22.5" customHeight="1" thickBot="1" x14ac:dyDescent="0.25">
      <c r="A34" s="25">
        <v>28</v>
      </c>
      <c r="B34" s="14" t="s">
        <v>32</v>
      </c>
      <c r="C34" s="15">
        <v>974</v>
      </c>
      <c r="D34" s="15">
        <v>577692</v>
      </c>
      <c r="E34" s="15">
        <v>1080</v>
      </c>
      <c r="F34" s="17">
        <v>238</v>
      </c>
      <c r="G34" s="22">
        <f t="shared" si="0"/>
        <v>593.11293634496917</v>
      </c>
    </row>
    <row r="35" spans="1:7" ht="18.600000000000001" thickTop="1" x14ac:dyDescent="0.45">
      <c r="A35" s="18"/>
      <c r="B35" s="43" t="s">
        <v>33</v>
      </c>
      <c r="C35" s="43"/>
      <c r="D35" s="43"/>
      <c r="E35" s="18"/>
      <c r="F35" s="18"/>
      <c r="G35" s="18"/>
    </row>
    <row r="36" spans="1:7" x14ac:dyDescent="0.45">
      <c r="A36" s="18"/>
      <c r="B36" s="19" t="s">
        <v>38</v>
      </c>
      <c r="C36" s="19"/>
      <c r="D36" s="19"/>
      <c r="E36" s="18"/>
      <c r="F36" s="18"/>
      <c r="G36" s="18"/>
    </row>
    <row r="37" spans="1:7" ht="47.25" customHeight="1" x14ac:dyDescent="0.45">
      <c r="A37" s="18"/>
      <c r="B37" s="42" t="s">
        <v>35</v>
      </c>
      <c r="C37" s="43"/>
      <c r="D37" s="43"/>
      <c r="E37" s="43"/>
      <c r="F37" s="43"/>
      <c r="G37" s="43"/>
    </row>
    <row r="38" spans="1:7" ht="22.5" customHeight="1" x14ac:dyDescent="0.45">
      <c r="B38" s="43" t="s">
        <v>37</v>
      </c>
      <c r="C38" s="43"/>
      <c r="D38" s="43"/>
      <c r="E38" s="43"/>
      <c r="F38" s="43"/>
      <c r="G38" s="43"/>
    </row>
  </sheetData>
  <mergeCells count="10">
    <mergeCell ref="A5:A6"/>
    <mergeCell ref="B5:B6"/>
    <mergeCell ref="C5:C6"/>
    <mergeCell ref="D5:D6"/>
    <mergeCell ref="E5:G5"/>
    <mergeCell ref="B38:G38"/>
    <mergeCell ref="B37:G37"/>
    <mergeCell ref="B35:D35"/>
    <mergeCell ref="E4:G4"/>
    <mergeCell ref="D2:G3"/>
  </mergeCells>
  <phoneticPr fontId="2"/>
  <pageMargins left="0.70866141732283472" right="0.70866141732283472" top="0.74803149606299213" bottom="0.35433070866141736" header="0.31496062992125984" footer="0.31496062992125984"/>
  <pageSetup paperSize="9" scale="8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38"/>
  <sheetViews>
    <sheetView zoomScaleNormal="100" workbookViewId="0">
      <selection activeCell="D2" sqref="D2:G3"/>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0" width="9" style="1"/>
    <col min="11" max="11" width="9" style="20"/>
    <col min="12" max="16384" width="9" style="1"/>
  </cols>
  <sheetData>
    <row r="1" spans="1:11" ht="17.25" customHeight="1" x14ac:dyDescent="0.45">
      <c r="A1" s="20"/>
      <c r="D1" s="35"/>
      <c r="E1" s="35"/>
      <c r="F1" s="35"/>
      <c r="G1" s="35"/>
      <c r="K1" s="1"/>
    </row>
    <row r="2" spans="1:11" ht="30" customHeight="1" x14ac:dyDescent="0.45">
      <c r="A2" s="20"/>
      <c r="D2" s="57"/>
      <c r="E2" s="57"/>
      <c r="F2" s="57"/>
      <c r="G2" s="57"/>
      <c r="K2" s="1"/>
    </row>
    <row r="3" spans="1:11" ht="36" customHeight="1" x14ac:dyDescent="0.45">
      <c r="D3" s="57"/>
      <c r="E3" s="57"/>
      <c r="F3" s="57"/>
      <c r="G3" s="57"/>
      <c r="K3" s="1"/>
    </row>
    <row r="4" spans="1:11" ht="22.5" customHeight="1" thickBot="1" x14ac:dyDescent="0.25">
      <c r="E4" s="44" t="s">
        <v>68</v>
      </c>
      <c r="F4" s="44"/>
      <c r="G4" s="44"/>
    </row>
    <row r="5" spans="1:11" s="2" customFormat="1" ht="21.75" customHeight="1" thickTop="1" x14ac:dyDescent="0.45">
      <c r="A5" s="45"/>
      <c r="B5" s="47" t="s">
        <v>0</v>
      </c>
      <c r="C5" s="49" t="s">
        <v>1</v>
      </c>
      <c r="D5" s="51" t="s">
        <v>2</v>
      </c>
      <c r="E5" s="52" t="s">
        <v>34</v>
      </c>
      <c r="F5" s="52"/>
      <c r="G5" s="53"/>
      <c r="K5" s="31"/>
    </row>
    <row r="6" spans="1:11" s="2" customFormat="1" ht="20.25" customHeight="1" x14ac:dyDescent="0.45">
      <c r="A6" s="46"/>
      <c r="B6" s="48"/>
      <c r="C6" s="50"/>
      <c r="D6" s="48"/>
      <c r="E6" s="3" t="s">
        <v>3</v>
      </c>
      <c r="F6" s="4" t="s">
        <v>4</v>
      </c>
      <c r="G6" s="5" t="s">
        <v>5</v>
      </c>
      <c r="K6" s="31"/>
    </row>
    <row r="7" spans="1:11" s="2" customFormat="1" ht="22.5" customHeight="1" x14ac:dyDescent="0.2">
      <c r="A7" s="6">
        <v>1</v>
      </c>
      <c r="B7" s="7" t="s">
        <v>6</v>
      </c>
      <c r="C7" s="8">
        <v>8205</v>
      </c>
      <c r="D7" s="9">
        <v>714823</v>
      </c>
      <c r="E7" s="8">
        <v>130</v>
      </c>
      <c r="F7" s="9">
        <v>43</v>
      </c>
      <c r="G7" s="21">
        <f>IF(C7="","",IF(D7/C7&gt;E7,E7,IF(D7/C7&lt;F7,F7,D7/C7)))</f>
        <v>87.120414381474717</v>
      </c>
      <c r="K7" s="31"/>
    </row>
    <row r="8" spans="1:11" s="2" customFormat="1" ht="22.5" customHeight="1" x14ac:dyDescent="0.2">
      <c r="A8" s="10">
        <v>2</v>
      </c>
      <c r="B8" s="11" t="s">
        <v>7</v>
      </c>
      <c r="C8" s="12">
        <v>4740</v>
      </c>
      <c r="D8" s="13">
        <v>833706</v>
      </c>
      <c r="E8" s="12">
        <v>297</v>
      </c>
      <c r="F8" s="13">
        <v>59</v>
      </c>
      <c r="G8" s="21">
        <f>IF(C8="","",IF(D8/C8&gt;E8,E8,IF(D8/C8&lt;F8,F8,D8/C8)))</f>
        <v>175.8873417721519</v>
      </c>
      <c r="K8" s="31"/>
    </row>
    <row r="9" spans="1:11" s="2" customFormat="1" ht="22.5" customHeight="1" x14ac:dyDescent="0.2">
      <c r="A9" s="10">
        <v>3</v>
      </c>
      <c r="B9" s="11" t="s">
        <v>8</v>
      </c>
      <c r="C9" s="12"/>
      <c r="D9" s="13"/>
      <c r="E9" s="12"/>
      <c r="F9" s="13"/>
      <c r="G9" s="21" t="str">
        <f>IF(C9="","",IF(D9/C9&gt;E9,E9,IF(D9/C9&lt;F9,F9,D9/C9)))</f>
        <v/>
      </c>
      <c r="K9" s="31"/>
    </row>
    <row r="10" spans="1:11" s="2" customFormat="1" ht="22.5" customHeight="1" x14ac:dyDescent="0.2">
      <c r="A10" s="6">
        <v>4</v>
      </c>
      <c r="B10" s="11" t="s">
        <v>9</v>
      </c>
      <c r="C10" s="12">
        <v>578</v>
      </c>
      <c r="D10" s="13">
        <v>128611</v>
      </c>
      <c r="E10" s="12">
        <v>313</v>
      </c>
      <c r="F10" s="13">
        <v>151</v>
      </c>
      <c r="G10" s="21">
        <f>IF(C10="","",IF(D10/C10&gt;E10,E10,IF(D10/C10&lt;F10,F10,D10/C10)))</f>
        <v>222.51038062283737</v>
      </c>
      <c r="K10" s="31"/>
    </row>
    <row r="11" spans="1:11" s="2" customFormat="1" ht="22.5" customHeight="1" x14ac:dyDescent="0.2">
      <c r="A11" s="10">
        <v>5</v>
      </c>
      <c r="B11" s="11" t="s">
        <v>10</v>
      </c>
      <c r="C11" s="12">
        <v>857</v>
      </c>
      <c r="D11" s="13">
        <v>138656</v>
      </c>
      <c r="E11" s="12">
        <v>194</v>
      </c>
      <c r="F11" s="13">
        <v>65</v>
      </c>
      <c r="G11" s="21">
        <f t="shared" ref="G11:G28" si="0">IF(C11="","",IF(D11/C11&gt;E11,E11,IF(D11/C11&lt;F11,F11,D11/C11)))</f>
        <v>161.79229871645273</v>
      </c>
      <c r="K11" s="31"/>
    </row>
    <row r="12" spans="1:11" s="2" customFormat="1" ht="22.5" customHeight="1" x14ac:dyDescent="0.2">
      <c r="A12" s="10">
        <v>6</v>
      </c>
      <c r="B12" s="11" t="s">
        <v>11</v>
      </c>
      <c r="C12" s="12">
        <v>26200</v>
      </c>
      <c r="D12" s="13">
        <v>1249236</v>
      </c>
      <c r="E12" s="12">
        <v>270</v>
      </c>
      <c r="F12" s="13">
        <v>22</v>
      </c>
      <c r="G12" s="21">
        <f>IF(C12="","",IF(D12/C12&gt;E12,E12,IF(D12/C12&lt;F12,F12,D12/C12)))</f>
        <v>47.680763358778627</v>
      </c>
      <c r="K12" s="31"/>
    </row>
    <row r="13" spans="1:11" s="2" customFormat="1" ht="22.5" customHeight="1" x14ac:dyDescent="0.2">
      <c r="A13" s="6">
        <v>7</v>
      </c>
      <c r="B13" s="11" t="s">
        <v>12</v>
      </c>
      <c r="C13" s="12">
        <v>44</v>
      </c>
      <c r="D13" s="13">
        <v>27432</v>
      </c>
      <c r="E13" s="12">
        <v>756</v>
      </c>
      <c r="F13" s="13">
        <v>594</v>
      </c>
      <c r="G13" s="21">
        <f>IF(C13="","",IF(D13/C13&gt;E13,E13,IF(D13/C13&lt;F13,F13,D13/C13)))</f>
        <v>623.4545454545455</v>
      </c>
      <c r="K13" s="31"/>
    </row>
    <row r="14" spans="1:11" s="2" customFormat="1" ht="22.5" customHeight="1" x14ac:dyDescent="0.2">
      <c r="A14" s="10">
        <v>8</v>
      </c>
      <c r="B14" s="11" t="s">
        <v>13</v>
      </c>
      <c r="C14" s="12">
        <v>237</v>
      </c>
      <c r="D14" s="13">
        <v>138348</v>
      </c>
      <c r="E14" s="12">
        <v>972</v>
      </c>
      <c r="F14" s="13">
        <v>540</v>
      </c>
      <c r="G14" s="21">
        <f>IF(C14="","",IF(D14/C14&gt;E14,E14,IF(D14/C14&lt;F14,F14,D14/C14)))</f>
        <v>583.74683544303798</v>
      </c>
      <c r="K14" s="31"/>
    </row>
    <row r="15" spans="1:11" s="2" customFormat="1" ht="22.5" customHeight="1" x14ac:dyDescent="0.2">
      <c r="A15" s="10">
        <v>9</v>
      </c>
      <c r="B15" s="11" t="s">
        <v>14</v>
      </c>
      <c r="C15" s="12">
        <v>521</v>
      </c>
      <c r="D15" s="13">
        <v>204395</v>
      </c>
      <c r="E15" s="12">
        <v>756</v>
      </c>
      <c r="F15" s="13">
        <v>162</v>
      </c>
      <c r="G15" s="21">
        <f t="shared" si="0"/>
        <v>392.31285988483683</v>
      </c>
      <c r="K15" s="31"/>
    </row>
    <row r="16" spans="1:11" s="2" customFormat="1" ht="22.5" customHeight="1" x14ac:dyDescent="0.2">
      <c r="A16" s="6">
        <v>10</v>
      </c>
      <c r="B16" s="11" t="s">
        <v>15</v>
      </c>
      <c r="C16" s="12">
        <v>580</v>
      </c>
      <c r="D16" s="13">
        <v>117504</v>
      </c>
      <c r="E16" s="12">
        <v>329</v>
      </c>
      <c r="F16" s="13">
        <v>130</v>
      </c>
      <c r="G16" s="21">
        <f t="shared" si="0"/>
        <v>202.59310344827585</v>
      </c>
      <c r="K16" s="31"/>
    </row>
    <row r="17" spans="1:11" s="2" customFormat="1" ht="22.5" customHeight="1" x14ac:dyDescent="0.2">
      <c r="A17" s="10">
        <v>11</v>
      </c>
      <c r="B17" s="11" t="s">
        <v>16</v>
      </c>
      <c r="C17" s="12">
        <v>10550</v>
      </c>
      <c r="D17" s="13">
        <v>632482</v>
      </c>
      <c r="E17" s="12">
        <v>200</v>
      </c>
      <c r="F17" s="13">
        <v>16</v>
      </c>
      <c r="G17" s="21">
        <f t="shared" si="0"/>
        <v>59.95090047393365</v>
      </c>
      <c r="K17" s="31"/>
    </row>
    <row r="18" spans="1:11" s="2" customFormat="1" ht="22.5" customHeight="1" x14ac:dyDescent="0.2">
      <c r="A18" s="10">
        <v>12</v>
      </c>
      <c r="B18" s="11" t="s">
        <v>17</v>
      </c>
      <c r="C18" s="12">
        <v>146</v>
      </c>
      <c r="D18" s="13">
        <v>46402</v>
      </c>
      <c r="E18" s="32">
        <v>475</v>
      </c>
      <c r="F18" s="33">
        <v>151</v>
      </c>
      <c r="G18" s="21">
        <f t="shared" si="0"/>
        <v>317.82191780821915</v>
      </c>
      <c r="K18" s="31"/>
    </row>
    <row r="19" spans="1:11" s="2" customFormat="1" ht="22.5" customHeight="1" x14ac:dyDescent="0.2">
      <c r="A19" s="6">
        <v>13</v>
      </c>
      <c r="B19" s="11" t="s">
        <v>18</v>
      </c>
      <c r="C19" s="12">
        <v>4523</v>
      </c>
      <c r="D19" s="13">
        <v>978491</v>
      </c>
      <c r="E19" s="32">
        <v>302</v>
      </c>
      <c r="F19" s="33">
        <v>22</v>
      </c>
      <c r="G19" s="21">
        <f t="shared" si="0"/>
        <v>216.33672341366349</v>
      </c>
      <c r="K19" s="31"/>
    </row>
    <row r="20" spans="1:11" s="2" customFormat="1" ht="22.5" customHeight="1" x14ac:dyDescent="0.2">
      <c r="A20" s="10">
        <v>14</v>
      </c>
      <c r="B20" s="11" t="s">
        <v>19</v>
      </c>
      <c r="C20" s="12">
        <v>9660</v>
      </c>
      <c r="D20" s="13">
        <v>2423877</v>
      </c>
      <c r="E20" s="32">
        <v>572</v>
      </c>
      <c r="F20" s="33">
        <v>22</v>
      </c>
      <c r="G20" s="21">
        <f>IF(C20="","",IF(D20/C20&gt;E20,E20,IF(D20/C20&lt;F20,F20,D20/C20)))</f>
        <v>250.91894409937888</v>
      </c>
      <c r="K20" s="31"/>
    </row>
    <row r="21" spans="1:11" s="2" customFormat="1" ht="22.5" customHeight="1" x14ac:dyDescent="0.2">
      <c r="A21" s="10">
        <v>15</v>
      </c>
      <c r="B21" s="11" t="s">
        <v>20</v>
      </c>
      <c r="C21" s="12">
        <v>990</v>
      </c>
      <c r="D21" s="13">
        <v>382099</v>
      </c>
      <c r="E21" s="32">
        <v>540</v>
      </c>
      <c r="F21" s="33">
        <v>205</v>
      </c>
      <c r="G21" s="21">
        <f>IF(C21="","",IF(D21/C21&gt;E21,E21,IF(D21/C21&lt;F21,F21,D21/C21)))</f>
        <v>385.95858585858588</v>
      </c>
      <c r="K21" s="31"/>
    </row>
    <row r="22" spans="1:11" s="2" customFormat="1" ht="22.5" customHeight="1" x14ac:dyDescent="0.2">
      <c r="A22" s="6">
        <v>16</v>
      </c>
      <c r="B22" s="11" t="s">
        <v>21</v>
      </c>
      <c r="C22" s="12">
        <v>1180</v>
      </c>
      <c r="D22" s="12">
        <v>263509</v>
      </c>
      <c r="E22" s="12">
        <v>338</v>
      </c>
      <c r="F22" s="13">
        <v>108</v>
      </c>
      <c r="G22" s="21">
        <f t="shared" si="0"/>
        <v>223.31271186440679</v>
      </c>
      <c r="K22" s="31"/>
    </row>
    <row r="23" spans="1:11" s="2" customFormat="1" ht="22.5" customHeight="1" x14ac:dyDescent="0.2">
      <c r="A23" s="10">
        <v>17</v>
      </c>
      <c r="B23" s="11" t="s">
        <v>22</v>
      </c>
      <c r="C23" s="12">
        <v>6904</v>
      </c>
      <c r="D23" s="13">
        <v>1153757</v>
      </c>
      <c r="E23" s="12">
        <v>686</v>
      </c>
      <c r="F23" s="13">
        <v>22</v>
      </c>
      <c r="G23" s="21">
        <f t="shared" si="0"/>
        <v>167.11428157589802</v>
      </c>
      <c r="K23" s="31"/>
    </row>
    <row r="24" spans="1:11" s="2" customFormat="1" ht="22.5" customHeight="1" x14ac:dyDescent="0.2">
      <c r="A24" s="10">
        <v>18</v>
      </c>
      <c r="B24" s="11" t="s">
        <v>23</v>
      </c>
      <c r="C24" s="12">
        <v>153</v>
      </c>
      <c r="D24" s="13">
        <v>263876</v>
      </c>
      <c r="E24" s="12">
        <v>2565</v>
      </c>
      <c r="F24" s="13">
        <v>1080</v>
      </c>
      <c r="G24" s="21">
        <f t="shared" si="0"/>
        <v>1724.6797385620914</v>
      </c>
      <c r="K24" s="31"/>
    </row>
    <row r="25" spans="1:11" s="2" customFormat="1" ht="22.5" customHeight="1" x14ac:dyDescent="0.2">
      <c r="A25" s="6">
        <v>19</v>
      </c>
      <c r="B25" s="11" t="s">
        <v>24</v>
      </c>
      <c r="C25" s="12">
        <v>3210</v>
      </c>
      <c r="D25" s="13">
        <v>447469</v>
      </c>
      <c r="E25" s="12">
        <v>162</v>
      </c>
      <c r="F25" s="13">
        <v>92</v>
      </c>
      <c r="G25" s="21">
        <f t="shared" si="0"/>
        <v>139.39844236760123</v>
      </c>
      <c r="K25" s="31"/>
    </row>
    <row r="26" spans="1:11" s="2" customFormat="1" ht="22.5" customHeight="1" x14ac:dyDescent="0.2">
      <c r="A26" s="10">
        <v>20</v>
      </c>
      <c r="B26" s="11" t="s">
        <v>25</v>
      </c>
      <c r="C26" s="12">
        <v>2873</v>
      </c>
      <c r="D26" s="13">
        <v>1424801</v>
      </c>
      <c r="E26" s="12">
        <v>670</v>
      </c>
      <c r="F26" s="13">
        <v>151</v>
      </c>
      <c r="G26" s="21">
        <f t="shared" si="0"/>
        <v>495.92794987817615</v>
      </c>
      <c r="K26" s="31"/>
    </row>
    <row r="27" spans="1:11" s="2" customFormat="1" ht="22.5" customHeight="1" x14ac:dyDescent="0.2">
      <c r="A27" s="10">
        <v>21</v>
      </c>
      <c r="B27" s="11" t="s">
        <v>26</v>
      </c>
      <c r="C27" s="12">
        <v>685</v>
      </c>
      <c r="D27" s="13">
        <v>367686</v>
      </c>
      <c r="E27" s="12">
        <v>648</v>
      </c>
      <c r="F27" s="13">
        <v>238</v>
      </c>
      <c r="G27" s="21">
        <f t="shared" si="0"/>
        <v>536.76788321167885</v>
      </c>
      <c r="K27" s="31"/>
    </row>
    <row r="28" spans="1:11" s="2" customFormat="1" ht="22.5" customHeight="1" x14ac:dyDescent="0.2">
      <c r="A28" s="6">
        <v>22</v>
      </c>
      <c r="B28" s="11" t="s">
        <v>27</v>
      </c>
      <c r="C28" s="12">
        <v>340</v>
      </c>
      <c r="D28" s="13">
        <v>131760</v>
      </c>
      <c r="E28" s="12">
        <v>832</v>
      </c>
      <c r="F28" s="13">
        <v>76</v>
      </c>
      <c r="G28" s="21">
        <f t="shared" si="0"/>
        <v>387.52941176470586</v>
      </c>
      <c r="K28" s="31"/>
    </row>
    <row r="29" spans="1:11" s="2" customFormat="1" ht="22.5" customHeight="1" x14ac:dyDescent="0.2">
      <c r="A29" s="10">
        <v>23</v>
      </c>
      <c r="B29" s="11" t="s">
        <v>28</v>
      </c>
      <c r="C29" s="12">
        <v>905</v>
      </c>
      <c r="D29" s="13">
        <v>379307</v>
      </c>
      <c r="E29" s="12">
        <v>1188</v>
      </c>
      <c r="F29" s="13">
        <v>32</v>
      </c>
      <c r="G29" s="21">
        <f t="shared" ref="G29" si="1">IF(C29="","",IF(D29/C29&gt;E29,E29,IF(D29/C29&lt;F29,F29,D29/C29)))</f>
        <v>419.12375690607735</v>
      </c>
      <c r="K29" s="31"/>
    </row>
    <row r="30" spans="1:11" s="2" customFormat="1" ht="22.5" customHeight="1" x14ac:dyDescent="0.2">
      <c r="A30" s="10">
        <v>24</v>
      </c>
      <c r="B30" s="11" t="s">
        <v>29</v>
      </c>
      <c r="C30" s="12">
        <v>363</v>
      </c>
      <c r="D30" s="13">
        <v>234468</v>
      </c>
      <c r="E30" s="12">
        <v>508</v>
      </c>
      <c r="F30" s="13">
        <v>454</v>
      </c>
      <c r="G30" s="21">
        <f>IF(C30="","",IF(D30/C30&gt;E30,E30,IF(D30/C30&lt;F30,F30,D30/C30)))</f>
        <v>508</v>
      </c>
      <c r="K30" s="31"/>
    </row>
    <row r="31" spans="1:11" s="2" customFormat="1" ht="22.5" customHeight="1" x14ac:dyDescent="0.2">
      <c r="A31" s="6">
        <v>25</v>
      </c>
      <c r="B31" s="27" t="s">
        <v>30</v>
      </c>
      <c r="C31" s="28">
        <v>1920</v>
      </c>
      <c r="D31" s="29">
        <v>535734</v>
      </c>
      <c r="E31" s="28">
        <v>302</v>
      </c>
      <c r="F31" s="29">
        <v>248</v>
      </c>
      <c r="G31" s="21">
        <f>IF(C31="","",IF(D31/C31&gt;E31,E31,IF(D31/C31&lt;F31,F31,D31/C31)))</f>
        <v>279.02812499999999</v>
      </c>
      <c r="K31" s="31"/>
    </row>
    <row r="32" spans="1:11" s="2" customFormat="1" ht="22.5" customHeight="1" x14ac:dyDescent="0.2">
      <c r="A32" s="26">
        <v>26</v>
      </c>
      <c r="B32" s="23" t="s">
        <v>36</v>
      </c>
      <c r="C32" s="30"/>
      <c r="D32" s="13"/>
      <c r="E32" s="12"/>
      <c r="F32" s="13"/>
      <c r="G32" s="21" t="str">
        <f>IF(C32="","",IF(D32/C32&gt;E32,E32,IF(D32/C32&lt;F32,F32,D32/C32)))</f>
        <v/>
      </c>
      <c r="K32" s="31"/>
    </row>
    <row r="33" spans="1:11" s="2" customFormat="1" ht="22.5" customHeight="1" x14ac:dyDescent="0.2">
      <c r="A33" s="6">
        <v>27</v>
      </c>
      <c r="B33" s="7" t="s">
        <v>31</v>
      </c>
      <c r="C33" s="8">
        <v>2722</v>
      </c>
      <c r="D33" s="8">
        <v>486907</v>
      </c>
      <c r="E33" s="8">
        <v>205</v>
      </c>
      <c r="F33" s="9">
        <v>76</v>
      </c>
      <c r="G33" s="21">
        <f>IF(C33="","",IF(D33/C33&gt;E33,E33,IF(D33/C33&lt;F33,F33,D33/C33)))</f>
        <v>178.87839823659075</v>
      </c>
      <c r="K33" s="31"/>
    </row>
    <row r="34" spans="1:11" ht="22.5" customHeight="1" thickBot="1" x14ac:dyDescent="0.25">
      <c r="A34" s="25">
        <v>28</v>
      </c>
      <c r="B34" s="14" t="s">
        <v>32</v>
      </c>
      <c r="C34" s="15">
        <v>846</v>
      </c>
      <c r="D34" s="16">
        <v>506369</v>
      </c>
      <c r="E34" s="15">
        <v>864</v>
      </c>
      <c r="F34" s="17">
        <v>54</v>
      </c>
      <c r="G34" s="22">
        <f>IF(C34="","",IF(D34/C34&gt;E34,E34,IF(D34/C34&lt;F34,F34,D34/C34)))</f>
        <v>598.54491725768321</v>
      </c>
    </row>
    <row r="35" spans="1:11" ht="18.600000000000001" thickTop="1" x14ac:dyDescent="0.45">
      <c r="A35" s="18"/>
      <c r="B35" s="43" t="s">
        <v>33</v>
      </c>
      <c r="C35" s="43"/>
      <c r="D35" s="43"/>
      <c r="E35" s="18"/>
      <c r="F35" s="18"/>
      <c r="G35" s="18"/>
    </row>
    <row r="36" spans="1:11" ht="18.75" customHeight="1" x14ac:dyDescent="0.45">
      <c r="A36" s="18"/>
      <c r="B36" s="19" t="s">
        <v>38</v>
      </c>
      <c r="C36" s="19"/>
      <c r="D36" s="19"/>
      <c r="E36" s="18"/>
      <c r="F36" s="18"/>
      <c r="G36" s="18"/>
    </row>
    <row r="37" spans="1:11" ht="47.25" customHeight="1" x14ac:dyDescent="0.45">
      <c r="A37" s="18"/>
      <c r="B37" s="42" t="s">
        <v>35</v>
      </c>
      <c r="C37" s="43"/>
      <c r="D37" s="43"/>
      <c r="E37" s="43"/>
      <c r="F37" s="43"/>
      <c r="G37" s="43"/>
    </row>
    <row r="38" spans="1:11"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82677165354330717" right="0.23622047244094491" top="0.74803149606299213" bottom="0" header="0.31496062992125984" footer="0.31496062992125984"/>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G38"/>
  <sheetViews>
    <sheetView zoomScaleNormal="100" workbookViewId="0">
      <selection activeCell="G28" sqref="G28"/>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41"/>
      <c r="E2" s="55"/>
      <c r="F2" s="55"/>
      <c r="G2" s="55"/>
    </row>
    <row r="3" spans="1:7" ht="36" customHeight="1" x14ac:dyDescent="0.45">
      <c r="D3" s="55"/>
      <c r="E3" s="55"/>
      <c r="F3" s="55"/>
      <c r="G3" s="55"/>
    </row>
    <row r="4" spans="1:7" ht="25.5" customHeight="1" thickBot="1" x14ac:dyDescent="0.25">
      <c r="E4" s="44" t="s">
        <v>69</v>
      </c>
      <c r="F4" s="44"/>
      <c r="G4" s="44"/>
    </row>
    <row r="5" spans="1:7" s="2" customFormat="1" ht="21.75" customHeight="1" thickTop="1" x14ac:dyDescent="0.45">
      <c r="A5" s="58"/>
      <c r="B5" s="47" t="s">
        <v>0</v>
      </c>
      <c r="C5" s="49" t="s">
        <v>1</v>
      </c>
      <c r="D5" s="51" t="s">
        <v>2</v>
      </c>
      <c r="E5" s="52" t="s">
        <v>34</v>
      </c>
      <c r="F5" s="52"/>
      <c r="G5" s="53"/>
    </row>
    <row r="6" spans="1:7" s="2" customFormat="1" ht="20.25" customHeight="1" x14ac:dyDescent="0.45">
      <c r="A6" s="59"/>
      <c r="B6" s="48"/>
      <c r="C6" s="50"/>
      <c r="D6" s="48"/>
      <c r="E6" s="3" t="s">
        <v>3</v>
      </c>
      <c r="F6" s="4" t="s">
        <v>4</v>
      </c>
      <c r="G6" s="5" t="s">
        <v>5</v>
      </c>
    </row>
    <row r="7" spans="1:7" s="2" customFormat="1" ht="22.5" customHeight="1" x14ac:dyDescent="0.2">
      <c r="A7" s="6">
        <v>1</v>
      </c>
      <c r="B7" s="7" t="s">
        <v>6</v>
      </c>
      <c r="C7" s="8">
        <v>9142</v>
      </c>
      <c r="D7" s="9">
        <v>822846</v>
      </c>
      <c r="E7" s="8">
        <v>162</v>
      </c>
      <c r="F7" s="9">
        <v>50</v>
      </c>
      <c r="G7" s="21">
        <f t="shared" ref="G7:G34" si="0">IF(C7="","",IF(D7/C7&gt;E7,E7,IF(D7/C7&lt;F7,F7,D7/C7)))</f>
        <v>90.007219426821266</v>
      </c>
    </row>
    <row r="8" spans="1:7" s="2" customFormat="1" ht="22.5" customHeight="1" x14ac:dyDescent="0.2">
      <c r="A8" s="10">
        <v>2</v>
      </c>
      <c r="B8" s="11" t="s">
        <v>7</v>
      </c>
      <c r="C8" s="12">
        <v>4448</v>
      </c>
      <c r="D8" s="13">
        <v>691880</v>
      </c>
      <c r="E8" s="12">
        <v>332</v>
      </c>
      <c r="F8" s="13">
        <v>43</v>
      </c>
      <c r="G8" s="21">
        <f t="shared" si="0"/>
        <v>155.54856115107913</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546</v>
      </c>
      <c r="D10" s="13">
        <v>167664</v>
      </c>
      <c r="E10" s="12">
        <v>410</v>
      </c>
      <c r="F10" s="13">
        <v>162</v>
      </c>
      <c r="G10" s="21">
        <f t="shared" si="0"/>
        <v>307.07692307692309</v>
      </c>
    </row>
    <row r="11" spans="1:7" s="2" customFormat="1" ht="22.5" customHeight="1" x14ac:dyDescent="0.2">
      <c r="A11" s="10">
        <v>5</v>
      </c>
      <c r="B11" s="11" t="s">
        <v>10</v>
      </c>
      <c r="C11" s="12">
        <v>1238</v>
      </c>
      <c r="D11" s="13">
        <v>241996</v>
      </c>
      <c r="E11" s="12">
        <v>475</v>
      </c>
      <c r="F11" s="13">
        <v>108</v>
      </c>
      <c r="G11" s="21">
        <f t="shared" si="0"/>
        <v>195.47334410339258</v>
      </c>
    </row>
    <row r="12" spans="1:7" s="2" customFormat="1" ht="22.5" customHeight="1" x14ac:dyDescent="0.2">
      <c r="A12" s="10">
        <v>6</v>
      </c>
      <c r="B12" s="11" t="s">
        <v>11</v>
      </c>
      <c r="C12" s="12">
        <v>22510</v>
      </c>
      <c r="D12" s="13">
        <v>1018116</v>
      </c>
      <c r="E12" s="12">
        <v>254</v>
      </c>
      <c r="F12" s="13">
        <v>23</v>
      </c>
      <c r="G12" s="21">
        <f t="shared" si="0"/>
        <v>45.229498000888491</v>
      </c>
    </row>
    <row r="13" spans="1:7" s="2" customFormat="1" ht="22.5" customHeight="1" x14ac:dyDescent="0.2">
      <c r="A13" s="6">
        <v>7</v>
      </c>
      <c r="B13" s="11" t="s">
        <v>12</v>
      </c>
      <c r="C13" s="12">
        <v>514</v>
      </c>
      <c r="D13" s="13">
        <v>333623</v>
      </c>
      <c r="E13" s="12">
        <v>756</v>
      </c>
      <c r="F13" s="13">
        <v>594</v>
      </c>
      <c r="G13" s="21">
        <f t="shared" si="0"/>
        <v>649.07198443579762</v>
      </c>
    </row>
    <row r="14" spans="1:7" s="2" customFormat="1" ht="22.5" customHeight="1" x14ac:dyDescent="0.2">
      <c r="A14" s="10">
        <v>8</v>
      </c>
      <c r="B14" s="11" t="s">
        <v>13</v>
      </c>
      <c r="C14" s="12">
        <v>483</v>
      </c>
      <c r="D14" s="13">
        <v>352776</v>
      </c>
      <c r="E14" s="12">
        <v>1092</v>
      </c>
      <c r="F14" s="13">
        <v>540</v>
      </c>
      <c r="G14" s="21">
        <f t="shared" si="0"/>
        <v>730.38509316770183</v>
      </c>
    </row>
    <row r="15" spans="1:7" s="2" customFormat="1" ht="22.5" customHeight="1" x14ac:dyDescent="0.2">
      <c r="A15" s="10">
        <v>9</v>
      </c>
      <c r="B15" s="11" t="s">
        <v>14</v>
      </c>
      <c r="C15" s="12">
        <v>905</v>
      </c>
      <c r="D15" s="13">
        <v>339215</v>
      </c>
      <c r="E15" s="12">
        <v>1015</v>
      </c>
      <c r="F15" s="13">
        <v>65</v>
      </c>
      <c r="G15" s="21">
        <f t="shared" si="0"/>
        <v>374.82320441988952</v>
      </c>
    </row>
    <row r="16" spans="1:7" s="2" customFormat="1" ht="22.5" customHeight="1" x14ac:dyDescent="0.2">
      <c r="A16" s="6">
        <v>10</v>
      </c>
      <c r="B16" s="11" t="s">
        <v>15</v>
      </c>
      <c r="C16" s="12">
        <v>556</v>
      </c>
      <c r="D16" s="13">
        <v>124470</v>
      </c>
      <c r="E16" s="12">
        <v>329</v>
      </c>
      <c r="F16" s="13">
        <v>173</v>
      </c>
      <c r="G16" s="21">
        <f t="shared" si="0"/>
        <v>223.86690647482015</v>
      </c>
    </row>
    <row r="17" spans="1:7" s="2" customFormat="1" ht="22.5" customHeight="1" x14ac:dyDescent="0.2">
      <c r="A17" s="10">
        <v>11</v>
      </c>
      <c r="B17" s="11" t="s">
        <v>16</v>
      </c>
      <c r="C17" s="12">
        <v>9360</v>
      </c>
      <c r="D17" s="13">
        <v>679752</v>
      </c>
      <c r="E17" s="12">
        <v>167</v>
      </c>
      <c r="F17" s="13">
        <v>22</v>
      </c>
      <c r="G17" s="21">
        <f t="shared" si="0"/>
        <v>72.623076923076923</v>
      </c>
    </row>
    <row r="18" spans="1:7" s="2" customFormat="1" ht="22.5" customHeight="1" x14ac:dyDescent="0.2">
      <c r="A18" s="10">
        <v>12</v>
      </c>
      <c r="B18" s="11" t="s">
        <v>17</v>
      </c>
      <c r="C18" s="12">
        <v>534</v>
      </c>
      <c r="D18" s="13">
        <v>149213</v>
      </c>
      <c r="E18" s="12">
        <v>583</v>
      </c>
      <c r="F18" s="13">
        <v>130</v>
      </c>
      <c r="G18" s="21">
        <f t="shared" si="0"/>
        <v>279.42509363295881</v>
      </c>
    </row>
    <row r="19" spans="1:7" s="2" customFormat="1" ht="22.5" customHeight="1" x14ac:dyDescent="0.2">
      <c r="A19" s="6">
        <v>13</v>
      </c>
      <c r="B19" s="11" t="s">
        <v>18</v>
      </c>
      <c r="C19" s="12">
        <v>6342</v>
      </c>
      <c r="D19" s="13">
        <v>1490399</v>
      </c>
      <c r="E19" s="12">
        <v>356</v>
      </c>
      <c r="F19" s="13">
        <v>65</v>
      </c>
      <c r="G19" s="21">
        <f t="shared" si="0"/>
        <v>235.00457269000316</v>
      </c>
    </row>
    <row r="20" spans="1:7" s="2" customFormat="1" ht="22.5" customHeight="1" x14ac:dyDescent="0.2">
      <c r="A20" s="10">
        <v>14</v>
      </c>
      <c r="B20" s="11" t="s">
        <v>19</v>
      </c>
      <c r="C20" s="12">
        <v>5966</v>
      </c>
      <c r="D20" s="13">
        <v>1099218</v>
      </c>
      <c r="E20" s="12">
        <v>324</v>
      </c>
      <c r="F20" s="13">
        <v>49</v>
      </c>
      <c r="G20" s="21">
        <f t="shared" si="0"/>
        <v>184.2470667113644</v>
      </c>
    </row>
    <row r="21" spans="1:7" s="2" customFormat="1" ht="22.5" customHeight="1" x14ac:dyDescent="0.2">
      <c r="A21" s="10">
        <v>15</v>
      </c>
      <c r="B21" s="11" t="s">
        <v>20</v>
      </c>
      <c r="C21" s="12">
        <v>2420</v>
      </c>
      <c r="D21" s="13">
        <v>783173</v>
      </c>
      <c r="E21" s="12">
        <v>497</v>
      </c>
      <c r="F21" s="13">
        <v>151</v>
      </c>
      <c r="G21" s="21">
        <f t="shared" si="0"/>
        <v>323.62520661157026</v>
      </c>
    </row>
    <row r="22" spans="1:7" s="2" customFormat="1" ht="22.5" customHeight="1" x14ac:dyDescent="0.2">
      <c r="A22" s="6">
        <v>16</v>
      </c>
      <c r="B22" s="11" t="s">
        <v>21</v>
      </c>
      <c r="C22" s="12">
        <v>4284</v>
      </c>
      <c r="D22" s="13">
        <v>1034430</v>
      </c>
      <c r="E22" s="12">
        <v>324</v>
      </c>
      <c r="F22" s="13">
        <v>65</v>
      </c>
      <c r="G22" s="21">
        <f t="shared" si="0"/>
        <v>241.46358543417367</v>
      </c>
    </row>
    <row r="23" spans="1:7" s="2" customFormat="1" ht="22.5" customHeight="1" x14ac:dyDescent="0.2">
      <c r="A23" s="10">
        <v>17</v>
      </c>
      <c r="B23" s="11" t="s">
        <v>22</v>
      </c>
      <c r="C23" s="12">
        <v>9422</v>
      </c>
      <c r="D23" s="13">
        <v>1365768</v>
      </c>
      <c r="E23" s="12">
        <v>432</v>
      </c>
      <c r="F23" s="13">
        <v>22</v>
      </c>
      <c r="G23" s="21">
        <f t="shared" si="0"/>
        <v>144.95521120781152</v>
      </c>
    </row>
    <row r="24" spans="1:7" s="2" customFormat="1" ht="22.5" customHeight="1" x14ac:dyDescent="0.2">
      <c r="A24" s="10">
        <v>18</v>
      </c>
      <c r="B24" s="11" t="s">
        <v>23</v>
      </c>
      <c r="C24" s="12">
        <v>285</v>
      </c>
      <c r="D24" s="13">
        <v>687074</v>
      </c>
      <c r="E24" s="12">
        <v>3915</v>
      </c>
      <c r="F24" s="13">
        <v>1080</v>
      </c>
      <c r="G24" s="21">
        <f t="shared" si="0"/>
        <v>2410.7859649122806</v>
      </c>
    </row>
    <row r="25" spans="1:7" s="2" customFormat="1" ht="22.5" customHeight="1" x14ac:dyDescent="0.2">
      <c r="A25" s="6">
        <v>19</v>
      </c>
      <c r="B25" s="11" t="s">
        <v>24</v>
      </c>
      <c r="C25" s="12">
        <v>5566</v>
      </c>
      <c r="D25" s="13">
        <v>705749</v>
      </c>
      <c r="E25" s="12">
        <v>281</v>
      </c>
      <c r="F25" s="13">
        <v>81</v>
      </c>
      <c r="G25" s="21">
        <f t="shared" si="0"/>
        <v>126.79644268774703</v>
      </c>
    </row>
    <row r="26" spans="1:7" s="2" customFormat="1" ht="22.5" customHeight="1" x14ac:dyDescent="0.2">
      <c r="A26" s="10">
        <v>20</v>
      </c>
      <c r="B26" s="11" t="s">
        <v>25</v>
      </c>
      <c r="C26" s="12">
        <v>7154</v>
      </c>
      <c r="D26" s="13">
        <v>3179392</v>
      </c>
      <c r="E26" s="12">
        <v>605</v>
      </c>
      <c r="F26" s="13">
        <v>130</v>
      </c>
      <c r="G26" s="21">
        <f t="shared" si="0"/>
        <v>444.42158233156277</v>
      </c>
    </row>
    <row r="27" spans="1:7" s="2" customFormat="1" ht="22.5" customHeight="1" x14ac:dyDescent="0.2">
      <c r="A27" s="10">
        <v>21</v>
      </c>
      <c r="B27" s="11" t="s">
        <v>26</v>
      </c>
      <c r="C27" s="12">
        <v>1307</v>
      </c>
      <c r="D27" s="13">
        <v>592143</v>
      </c>
      <c r="E27" s="12">
        <v>605</v>
      </c>
      <c r="F27" s="13">
        <v>151</v>
      </c>
      <c r="G27" s="21">
        <f t="shared" si="0"/>
        <v>453.05508798775821</v>
      </c>
    </row>
    <row r="28" spans="1:7" s="2" customFormat="1" ht="22.5" customHeight="1" x14ac:dyDescent="0.2">
      <c r="A28" s="6">
        <v>22</v>
      </c>
      <c r="B28" s="11" t="s">
        <v>27</v>
      </c>
      <c r="C28" s="12">
        <v>714</v>
      </c>
      <c r="D28" s="13">
        <v>334534</v>
      </c>
      <c r="E28" s="12">
        <v>756</v>
      </c>
      <c r="F28" s="13">
        <v>124</v>
      </c>
      <c r="G28" s="21">
        <f t="shared" si="0"/>
        <v>468.53501400560225</v>
      </c>
    </row>
    <row r="29" spans="1:7" s="2" customFormat="1" ht="22.5" customHeight="1" x14ac:dyDescent="0.2">
      <c r="A29" s="10">
        <v>23</v>
      </c>
      <c r="B29" s="11" t="s">
        <v>28</v>
      </c>
      <c r="C29" s="12">
        <v>1410</v>
      </c>
      <c r="D29" s="13">
        <v>671094</v>
      </c>
      <c r="E29" s="12">
        <v>1458</v>
      </c>
      <c r="F29" s="13">
        <v>54</v>
      </c>
      <c r="G29" s="21">
        <f>IF(C29="","",IF(D29/C29&gt;E29,E29,IF(D29/C29&lt;F29,F29,D29/C29)))</f>
        <v>475.9531914893617</v>
      </c>
    </row>
    <row r="30" spans="1:7" s="2" customFormat="1" ht="22.5" customHeight="1" x14ac:dyDescent="0.2">
      <c r="A30" s="10">
        <v>24</v>
      </c>
      <c r="B30" s="11" t="s">
        <v>29</v>
      </c>
      <c r="C30" s="12">
        <v>315</v>
      </c>
      <c r="D30" s="13">
        <v>226692</v>
      </c>
      <c r="E30" s="12">
        <v>1188</v>
      </c>
      <c r="F30" s="13">
        <v>475</v>
      </c>
      <c r="G30" s="21">
        <f t="shared" si="0"/>
        <v>719.65714285714284</v>
      </c>
    </row>
    <row r="31" spans="1:7" s="2" customFormat="1" ht="22.5" customHeight="1" x14ac:dyDescent="0.2">
      <c r="A31" s="6">
        <v>25</v>
      </c>
      <c r="B31" s="27" t="s">
        <v>30</v>
      </c>
      <c r="C31" s="12">
        <v>7610</v>
      </c>
      <c r="D31" s="13">
        <v>1789722</v>
      </c>
      <c r="E31" s="12">
        <v>302</v>
      </c>
      <c r="F31" s="13">
        <v>151</v>
      </c>
      <c r="G31" s="21">
        <f t="shared" si="0"/>
        <v>235.18028909329828</v>
      </c>
    </row>
    <row r="32" spans="1:7" s="2" customFormat="1" ht="22.5" customHeight="1" x14ac:dyDescent="0.2">
      <c r="A32" s="26">
        <v>26</v>
      </c>
      <c r="B32" s="23" t="s">
        <v>36</v>
      </c>
      <c r="C32" s="39">
        <v>55</v>
      </c>
      <c r="D32" s="38">
        <v>22518</v>
      </c>
      <c r="E32" s="37">
        <v>540</v>
      </c>
      <c r="F32" s="38">
        <v>302</v>
      </c>
      <c r="G32" s="21">
        <f t="shared" si="0"/>
        <v>409.41818181818184</v>
      </c>
    </row>
    <row r="33" spans="1:7" s="2" customFormat="1" ht="22.5" customHeight="1" x14ac:dyDescent="0.2">
      <c r="A33" s="6">
        <v>27</v>
      </c>
      <c r="B33" s="7" t="s">
        <v>31</v>
      </c>
      <c r="C33" s="12">
        <v>16791</v>
      </c>
      <c r="D33" s="12">
        <v>3025242</v>
      </c>
      <c r="E33" s="12">
        <v>216</v>
      </c>
      <c r="F33" s="13">
        <v>97</v>
      </c>
      <c r="G33" s="21">
        <f t="shared" si="0"/>
        <v>180.17044845452921</v>
      </c>
    </row>
    <row r="34" spans="1:7" ht="22.5" customHeight="1" thickBot="1" x14ac:dyDescent="0.25">
      <c r="A34" s="25">
        <v>28</v>
      </c>
      <c r="B34" s="14" t="s">
        <v>32</v>
      </c>
      <c r="C34" s="15">
        <v>1490</v>
      </c>
      <c r="D34" s="16">
        <v>725474</v>
      </c>
      <c r="E34" s="15">
        <v>1080</v>
      </c>
      <c r="F34" s="17">
        <v>238</v>
      </c>
      <c r="G34" s="22">
        <f t="shared" si="0"/>
        <v>486.89530201342279</v>
      </c>
    </row>
    <row r="35" spans="1:7" ht="18.600000000000001" thickTop="1" x14ac:dyDescent="0.45">
      <c r="A35" s="18"/>
      <c r="B35" s="43" t="s">
        <v>33</v>
      </c>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62992125984251968" right="0.23622047244094491" top="0.74803149606299213" bottom="0" header="0.31496062992125984" footer="0.31496062992125984"/>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38"/>
  <sheetViews>
    <sheetView zoomScaleNormal="100" workbookViewId="0">
      <selection activeCell="G34" sqref="G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1.69921875" style="1" customWidth="1"/>
    <col min="8" max="16384" width="9" style="1"/>
  </cols>
  <sheetData>
    <row r="1" spans="1:7" ht="16.5" customHeight="1" x14ac:dyDescent="0.45">
      <c r="A1" s="20"/>
      <c r="D1" s="35"/>
      <c r="E1" s="35"/>
      <c r="F1" s="35"/>
      <c r="G1" s="35"/>
    </row>
    <row r="2" spans="1:7" ht="30" customHeight="1" x14ac:dyDescent="0.45">
      <c r="A2" s="20"/>
      <c r="D2" s="65" t="s">
        <v>64</v>
      </c>
      <c r="E2" s="65"/>
      <c r="F2" s="65"/>
      <c r="G2" s="65"/>
    </row>
    <row r="3" spans="1:7" ht="36" customHeight="1" x14ac:dyDescent="0.45">
      <c r="D3" s="65"/>
      <c r="E3" s="65"/>
      <c r="F3" s="65"/>
      <c r="G3" s="65"/>
    </row>
    <row r="4" spans="1:7" ht="25.5" customHeight="1" thickBot="1" x14ac:dyDescent="0.25">
      <c r="E4" s="44" t="s">
        <v>66</v>
      </c>
      <c r="F4" s="44"/>
      <c r="G4" s="44"/>
    </row>
    <row r="5" spans="1:7" s="2" customFormat="1" ht="21.75" customHeight="1" thickTop="1" x14ac:dyDescent="0.45">
      <c r="A5" s="58"/>
      <c r="B5" s="47" t="s">
        <v>0</v>
      </c>
      <c r="C5" s="49" t="s">
        <v>1</v>
      </c>
      <c r="D5" s="51" t="s">
        <v>2</v>
      </c>
      <c r="E5" s="52" t="s">
        <v>34</v>
      </c>
      <c r="F5" s="52"/>
      <c r="G5" s="53"/>
    </row>
    <row r="6" spans="1:7" s="2" customFormat="1" ht="20.25" customHeight="1" x14ac:dyDescent="0.45">
      <c r="A6" s="59"/>
      <c r="B6" s="48"/>
      <c r="C6" s="50"/>
      <c r="D6" s="48"/>
      <c r="E6" s="3" t="s">
        <v>3</v>
      </c>
      <c r="F6" s="4" t="s">
        <v>4</v>
      </c>
      <c r="G6" s="5" t="s">
        <v>5</v>
      </c>
    </row>
    <row r="7" spans="1:7" s="2" customFormat="1" ht="22.5" customHeight="1" x14ac:dyDescent="0.2">
      <c r="A7" s="6">
        <v>1</v>
      </c>
      <c r="B7" s="7" t="s">
        <v>6</v>
      </c>
      <c r="C7" s="8">
        <v>11865</v>
      </c>
      <c r="D7" s="9">
        <v>1895724</v>
      </c>
      <c r="E7" s="8">
        <v>211</v>
      </c>
      <c r="F7" s="9">
        <v>7</v>
      </c>
      <c r="G7" s="21">
        <f>IF(C7="","",IF(D7/C7&gt;E7,E7,IF(D7/C7&lt;F7,F7,D7/C7)))</f>
        <v>159.77446270543615</v>
      </c>
    </row>
    <row r="8" spans="1:7" s="2" customFormat="1" ht="22.5" customHeight="1" x14ac:dyDescent="0.2">
      <c r="A8" s="10">
        <v>2</v>
      </c>
      <c r="B8" s="11" t="s">
        <v>7</v>
      </c>
      <c r="C8" s="12">
        <v>1760</v>
      </c>
      <c r="D8" s="13">
        <v>432324</v>
      </c>
      <c r="E8" s="12">
        <v>254</v>
      </c>
      <c r="F8" s="13">
        <v>151</v>
      </c>
      <c r="G8" s="21">
        <f t="shared" ref="G8:G34" si="0">IF(C8="","",IF(D8/C8&gt;E8,E8,IF(D8/C8&lt;F8,F8,D8/C8)))</f>
        <v>245.63863636363635</v>
      </c>
    </row>
    <row r="9" spans="1:7" s="2" customFormat="1" ht="22.5" customHeight="1" x14ac:dyDescent="0.2">
      <c r="A9" s="10">
        <v>3</v>
      </c>
      <c r="B9" s="11" t="s">
        <v>8</v>
      </c>
      <c r="C9" s="12">
        <v>448</v>
      </c>
      <c r="D9" s="13">
        <v>328481</v>
      </c>
      <c r="E9" s="12">
        <v>1080</v>
      </c>
      <c r="F9" s="13">
        <v>324</v>
      </c>
      <c r="G9" s="21">
        <f t="shared" si="0"/>
        <v>733.21651785714289</v>
      </c>
    </row>
    <row r="10" spans="1:7" s="2" customFormat="1" ht="22.5" customHeight="1" x14ac:dyDescent="0.2">
      <c r="A10" s="6">
        <v>4</v>
      </c>
      <c r="B10" s="11" t="s">
        <v>9</v>
      </c>
      <c r="C10" s="12">
        <v>691</v>
      </c>
      <c r="D10" s="13">
        <v>219688</v>
      </c>
      <c r="E10" s="12">
        <v>432</v>
      </c>
      <c r="F10" s="13">
        <v>194</v>
      </c>
      <c r="G10" s="21">
        <f t="shared" si="0"/>
        <v>317.92764109985529</v>
      </c>
    </row>
    <row r="11" spans="1:7" s="2" customFormat="1" ht="22.5" customHeight="1" x14ac:dyDescent="0.2">
      <c r="A11" s="10">
        <v>5</v>
      </c>
      <c r="B11" s="11" t="s">
        <v>10</v>
      </c>
      <c r="C11" s="12">
        <v>1961</v>
      </c>
      <c r="D11" s="13">
        <v>667111</v>
      </c>
      <c r="E11" s="12">
        <v>648</v>
      </c>
      <c r="F11" s="13">
        <v>130</v>
      </c>
      <c r="G11" s="21">
        <f t="shared" si="0"/>
        <v>340.18918918918916</v>
      </c>
    </row>
    <row r="12" spans="1:7" s="2" customFormat="1" ht="22.5" customHeight="1" x14ac:dyDescent="0.2">
      <c r="A12" s="10">
        <v>6</v>
      </c>
      <c r="B12" s="11" t="s">
        <v>11</v>
      </c>
      <c r="C12" s="12">
        <v>37734</v>
      </c>
      <c r="D12" s="13">
        <v>14150916</v>
      </c>
      <c r="E12" s="12">
        <v>486</v>
      </c>
      <c r="F12" s="13">
        <v>175</v>
      </c>
      <c r="G12" s="21">
        <f t="shared" si="0"/>
        <v>375.01764986484335</v>
      </c>
    </row>
    <row r="13" spans="1:7" s="2" customFormat="1" ht="22.5" customHeight="1" x14ac:dyDescent="0.2">
      <c r="A13" s="6">
        <v>7</v>
      </c>
      <c r="B13" s="11" t="s">
        <v>12</v>
      </c>
      <c r="C13" s="12">
        <v>1507</v>
      </c>
      <c r="D13" s="13">
        <v>883527</v>
      </c>
      <c r="E13" s="12">
        <v>1080</v>
      </c>
      <c r="F13" s="13">
        <v>130</v>
      </c>
      <c r="G13" s="21">
        <f t="shared" si="0"/>
        <v>586.2820172528202</v>
      </c>
    </row>
    <row r="14" spans="1:7" s="2" customFormat="1" ht="22.5" customHeight="1" x14ac:dyDescent="0.2">
      <c r="A14" s="10">
        <v>8</v>
      </c>
      <c r="B14" s="11" t="s">
        <v>13</v>
      </c>
      <c r="C14" s="12">
        <v>857</v>
      </c>
      <c r="D14" s="13">
        <v>1725230</v>
      </c>
      <c r="E14" s="12">
        <v>2872</v>
      </c>
      <c r="F14" s="13">
        <v>1210</v>
      </c>
      <c r="G14" s="21">
        <f t="shared" si="0"/>
        <v>2013.1038506417735</v>
      </c>
    </row>
    <row r="15" spans="1:7" s="2" customFormat="1" ht="22.5" customHeight="1" x14ac:dyDescent="0.2">
      <c r="A15" s="10">
        <v>9</v>
      </c>
      <c r="B15" s="11" t="s">
        <v>14</v>
      </c>
      <c r="C15" s="12">
        <v>359</v>
      </c>
      <c r="D15" s="13">
        <v>668571</v>
      </c>
      <c r="E15" s="12">
        <v>2241</v>
      </c>
      <c r="F15" s="13">
        <v>1426</v>
      </c>
      <c r="G15" s="21">
        <f t="shared" si="0"/>
        <v>1862.3147632311977</v>
      </c>
    </row>
    <row r="16" spans="1:7" s="2" customFormat="1" ht="22.5" customHeight="1" x14ac:dyDescent="0.2">
      <c r="A16" s="6">
        <v>10</v>
      </c>
      <c r="B16" s="11" t="s">
        <v>15</v>
      </c>
      <c r="C16" s="12">
        <v>420</v>
      </c>
      <c r="D16" s="13">
        <v>170424</v>
      </c>
      <c r="E16" s="12">
        <v>518</v>
      </c>
      <c r="F16" s="13">
        <v>360</v>
      </c>
      <c r="G16" s="21">
        <f t="shared" si="0"/>
        <v>405.77142857142854</v>
      </c>
    </row>
    <row r="17" spans="1:7" s="2" customFormat="1" ht="22.5" customHeight="1" x14ac:dyDescent="0.2">
      <c r="A17" s="10">
        <v>11</v>
      </c>
      <c r="B17" s="11" t="s">
        <v>16</v>
      </c>
      <c r="C17" s="12">
        <v>21160</v>
      </c>
      <c r="D17" s="13">
        <v>8361144</v>
      </c>
      <c r="E17" s="12">
        <v>432</v>
      </c>
      <c r="F17" s="13">
        <v>162</v>
      </c>
      <c r="G17" s="21">
        <f t="shared" si="0"/>
        <v>395.1391304347826</v>
      </c>
    </row>
    <row r="18" spans="1:7" s="2" customFormat="1" ht="22.5" customHeight="1" x14ac:dyDescent="0.2">
      <c r="A18" s="10">
        <v>12</v>
      </c>
      <c r="B18" s="11" t="s">
        <v>17</v>
      </c>
      <c r="C18" s="12">
        <v>874</v>
      </c>
      <c r="D18" s="13">
        <v>362955</v>
      </c>
      <c r="E18" s="12">
        <v>756</v>
      </c>
      <c r="F18" s="13">
        <v>238</v>
      </c>
      <c r="G18" s="21">
        <f t="shared" si="0"/>
        <v>415.28032036613274</v>
      </c>
    </row>
    <row r="19" spans="1:7" s="2" customFormat="1" ht="22.5" customHeight="1" x14ac:dyDescent="0.2">
      <c r="A19" s="6">
        <v>13</v>
      </c>
      <c r="B19" s="11" t="s">
        <v>18</v>
      </c>
      <c r="C19" s="12">
        <v>23159</v>
      </c>
      <c r="D19" s="13">
        <v>5731322</v>
      </c>
      <c r="E19" s="12">
        <v>443</v>
      </c>
      <c r="F19" s="13">
        <v>54</v>
      </c>
      <c r="G19" s="21">
        <f t="shared" si="0"/>
        <v>247.47709313873656</v>
      </c>
    </row>
    <row r="20" spans="1:7" s="2" customFormat="1" ht="22.5" customHeight="1" x14ac:dyDescent="0.2">
      <c r="A20" s="10">
        <v>14</v>
      </c>
      <c r="B20" s="11" t="s">
        <v>19</v>
      </c>
      <c r="C20" s="12">
        <v>2030</v>
      </c>
      <c r="D20" s="13">
        <v>784458</v>
      </c>
      <c r="E20" s="12">
        <v>421</v>
      </c>
      <c r="F20" s="13">
        <v>356</v>
      </c>
      <c r="G20" s="21">
        <f t="shared" si="0"/>
        <v>386.43251231527091</v>
      </c>
    </row>
    <row r="21" spans="1:7" s="2" customFormat="1" ht="22.5" customHeight="1" x14ac:dyDescent="0.2">
      <c r="A21" s="10">
        <v>15</v>
      </c>
      <c r="B21" s="11" t="s">
        <v>20</v>
      </c>
      <c r="C21" s="12">
        <v>2261</v>
      </c>
      <c r="D21" s="13">
        <v>1215144</v>
      </c>
      <c r="E21" s="12">
        <v>734</v>
      </c>
      <c r="F21" s="13">
        <v>216</v>
      </c>
      <c r="G21" s="21">
        <f t="shared" si="0"/>
        <v>537.43653250773991</v>
      </c>
    </row>
    <row r="22" spans="1:7" s="2" customFormat="1" ht="22.5" customHeight="1" x14ac:dyDescent="0.2">
      <c r="A22" s="6">
        <v>16</v>
      </c>
      <c r="B22" s="11" t="s">
        <v>21</v>
      </c>
      <c r="C22" s="12">
        <v>4706</v>
      </c>
      <c r="D22" s="13">
        <v>2852712</v>
      </c>
      <c r="E22" s="12">
        <v>1026</v>
      </c>
      <c r="F22" s="13">
        <v>378</v>
      </c>
      <c r="G22" s="21">
        <f t="shared" si="0"/>
        <v>606.18614534636629</v>
      </c>
    </row>
    <row r="23" spans="1:7" s="2" customFormat="1" ht="22.5" customHeight="1" x14ac:dyDescent="0.2">
      <c r="A23" s="10">
        <v>17</v>
      </c>
      <c r="B23" s="11" t="s">
        <v>22</v>
      </c>
      <c r="C23" s="12">
        <v>19054</v>
      </c>
      <c r="D23" s="13">
        <v>7083784</v>
      </c>
      <c r="E23" s="12">
        <v>1264</v>
      </c>
      <c r="F23" s="13">
        <v>216</v>
      </c>
      <c r="G23" s="21">
        <f t="shared" si="0"/>
        <v>371.77411567125012</v>
      </c>
    </row>
    <row r="24" spans="1:7" s="2" customFormat="1" ht="22.5" customHeight="1" x14ac:dyDescent="0.2">
      <c r="A24" s="10">
        <v>18</v>
      </c>
      <c r="B24" s="11" t="s">
        <v>23</v>
      </c>
      <c r="C24" s="12">
        <v>205</v>
      </c>
      <c r="D24" s="13">
        <v>339239</v>
      </c>
      <c r="E24" s="12">
        <v>2700</v>
      </c>
      <c r="F24" s="13">
        <v>1080</v>
      </c>
      <c r="G24" s="21">
        <f t="shared" si="0"/>
        <v>1654.8243902439024</v>
      </c>
    </row>
    <row r="25" spans="1:7" s="2" customFormat="1" ht="22.5" customHeight="1" x14ac:dyDescent="0.2">
      <c r="A25" s="6">
        <v>19</v>
      </c>
      <c r="B25" s="11" t="s">
        <v>24</v>
      </c>
      <c r="C25" s="12">
        <v>179</v>
      </c>
      <c r="D25" s="13">
        <v>49697</v>
      </c>
      <c r="E25" s="12">
        <v>346</v>
      </c>
      <c r="F25" s="13">
        <v>205</v>
      </c>
      <c r="G25" s="21">
        <f t="shared" si="0"/>
        <v>277.6368715083799</v>
      </c>
    </row>
    <row r="26" spans="1:7" s="2" customFormat="1" ht="22.5" customHeight="1" x14ac:dyDescent="0.2">
      <c r="A26" s="10">
        <v>20</v>
      </c>
      <c r="B26" s="11" t="s">
        <v>25</v>
      </c>
      <c r="C26" s="12">
        <v>10631</v>
      </c>
      <c r="D26" s="13">
        <v>5434378</v>
      </c>
      <c r="E26" s="12">
        <v>648</v>
      </c>
      <c r="F26" s="13">
        <v>270</v>
      </c>
      <c r="G26" s="21">
        <f t="shared" si="0"/>
        <v>511.18220299125198</v>
      </c>
    </row>
    <row r="27" spans="1:7" s="2" customFormat="1" ht="22.5" customHeight="1" x14ac:dyDescent="0.2">
      <c r="A27" s="10">
        <v>21</v>
      </c>
      <c r="B27" s="11" t="s">
        <v>26</v>
      </c>
      <c r="C27" s="12">
        <v>2356</v>
      </c>
      <c r="D27" s="13">
        <v>767929</v>
      </c>
      <c r="E27" s="12">
        <v>605</v>
      </c>
      <c r="F27" s="13">
        <v>22</v>
      </c>
      <c r="G27" s="21">
        <f t="shared" si="0"/>
        <v>325.9460950764007</v>
      </c>
    </row>
    <row r="28" spans="1:7" s="2" customFormat="1" ht="22.5" customHeight="1" x14ac:dyDescent="0.2">
      <c r="A28" s="6">
        <v>22</v>
      </c>
      <c r="B28" s="11" t="s">
        <v>27</v>
      </c>
      <c r="C28" s="12">
        <v>586</v>
      </c>
      <c r="D28" s="13">
        <v>84964</v>
      </c>
      <c r="E28" s="12">
        <v>216</v>
      </c>
      <c r="F28" s="13">
        <v>32</v>
      </c>
      <c r="G28" s="21">
        <f t="shared" si="0"/>
        <v>144.98976109215016</v>
      </c>
    </row>
    <row r="29" spans="1:7" s="2" customFormat="1" ht="22.5" customHeight="1" x14ac:dyDescent="0.2">
      <c r="A29" s="10">
        <v>23</v>
      </c>
      <c r="B29" s="11" t="s">
        <v>28</v>
      </c>
      <c r="C29" s="12">
        <v>7270</v>
      </c>
      <c r="D29" s="13">
        <v>5653684</v>
      </c>
      <c r="E29" s="12">
        <v>1269</v>
      </c>
      <c r="F29" s="13">
        <v>216</v>
      </c>
      <c r="G29" s="21">
        <f>IF(C29="","",IF(D29/C29&gt;E29,E29,IF(D29/C29&lt;F29,F29,D29/C29)))</f>
        <v>777.67317744154059</v>
      </c>
    </row>
    <row r="30" spans="1:7" s="2" customFormat="1" ht="22.5" customHeight="1" x14ac:dyDescent="0.2">
      <c r="A30" s="10">
        <v>24</v>
      </c>
      <c r="B30" s="11" t="s">
        <v>29</v>
      </c>
      <c r="C30" s="12">
        <v>285</v>
      </c>
      <c r="D30" s="13">
        <v>93474</v>
      </c>
      <c r="E30" s="12">
        <v>367</v>
      </c>
      <c r="F30" s="13">
        <v>140</v>
      </c>
      <c r="G30" s="21">
        <f t="shared" si="0"/>
        <v>327.97894736842107</v>
      </c>
    </row>
    <row r="31" spans="1:7" s="2" customFormat="1" ht="22.5" customHeight="1" x14ac:dyDescent="0.2">
      <c r="A31" s="6">
        <v>25</v>
      </c>
      <c r="B31" s="27" t="s">
        <v>30</v>
      </c>
      <c r="C31" s="12">
        <v>16270</v>
      </c>
      <c r="D31" s="13">
        <v>5230440</v>
      </c>
      <c r="E31" s="12">
        <v>356</v>
      </c>
      <c r="F31" s="13">
        <v>270</v>
      </c>
      <c r="G31" s="21">
        <f t="shared" si="0"/>
        <v>321.47756607252614</v>
      </c>
    </row>
    <row r="32" spans="1:7" s="2" customFormat="1" ht="22.5" customHeight="1" x14ac:dyDescent="0.2">
      <c r="A32" s="26">
        <v>26</v>
      </c>
      <c r="B32" s="23" t="s">
        <v>36</v>
      </c>
      <c r="C32" s="39">
        <v>276</v>
      </c>
      <c r="D32" s="38">
        <v>213602</v>
      </c>
      <c r="E32" s="37">
        <v>1026</v>
      </c>
      <c r="F32" s="38">
        <v>626</v>
      </c>
      <c r="G32" s="21">
        <f t="shared" si="0"/>
        <v>773.9202898550725</v>
      </c>
    </row>
    <row r="33" spans="1:7" s="2" customFormat="1" ht="22.5" customHeight="1" x14ac:dyDescent="0.2">
      <c r="A33" s="6">
        <v>27</v>
      </c>
      <c r="B33" s="7" t="s">
        <v>31</v>
      </c>
      <c r="C33" s="12">
        <v>28750</v>
      </c>
      <c r="D33" s="12">
        <v>4992516</v>
      </c>
      <c r="E33" s="12">
        <v>206</v>
      </c>
      <c r="F33" s="13">
        <v>113</v>
      </c>
      <c r="G33" s="21">
        <f t="shared" si="0"/>
        <v>173.6527304347826</v>
      </c>
    </row>
    <row r="34" spans="1:7" ht="22.5" customHeight="1" thickBot="1" x14ac:dyDescent="0.25">
      <c r="A34" s="25">
        <v>28</v>
      </c>
      <c r="B34" s="14" t="s">
        <v>32</v>
      </c>
      <c r="C34" s="15">
        <v>159</v>
      </c>
      <c r="D34" s="16">
        <v>445435</v>
      </c>
      <c r="E34" s="15">
        <v>3564</v>
      </c>
      <c r="F34" s="17">
        <v>518</v>
      </c>
      <c r="G34" s="22">
        <f t="shared" si="0"/>
        <v>2801.4779874213837</v>
      </c>
    </row>
    <row r="35" spans="1:7" ht="18.600000000000001" thickTop="1" x14ac:dyDescent="0.45">
      <c r="A35" s="18"/>
      <c r="B35" s="43" t="s">
        <v>33</v>
      </c>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A5:A6"/>
    <mergeCell ref="B5:B6"/>
    <mergeCell ref="C5:C6"/>
    <mergeCell ref="D5:D6"/>
    <mergeCell ref="E5:G5"/>
    <mergeCell ref="B35:D35"/>
    <mergeCell ref="B37:G37"/>
    <mergeCell ref="B38:G38"/>
    <mergeCell ref="D2:G3"/>
    <mergeCell ref="E4:G4"/>
  </mergeCells>
  <phoneticPr fontId="2"/>
  <pageMargins left="0.62992125984251968" right="0.23622047244094491" top="0.74803149606299213" bottom="0"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G38"/>
  <sheetViews>
    <sheetView view="pageBreakPreview" topLeftCell="A4" zoomScaleNormal="100" zoomScaleSheetLayoutView="100" workbookViewId="0">
      <selection activeCell="H4" sqref="H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66"/>
      <c r="E2" s="66"/>
      <c r="F2" s="66"/>
      <c r="G2" s="66"/>
    </row>
    <row r="3" spans="1:7" ht="36" customHeight="1" x14ac:dyDescent="0.45">
      <c r="D3" s="66"/>
      <c r="E3" s="66"/>
      <c r="F3" s="66"/>
      <c r="G3" s="66"/>
    </row>
    <row r="4" spans="1:7" ht="25.5" customHeight="1" thickBot="1" x14ac:dyDescent="0.25">
      <c r="E4" s="44" t="s">
        <v>63</v>
      </c>
      <c r="F4" s="44"/>
      <c r="G4" s="44"/>
    </row>
    <row r="5" spans="1:7" s="2" customFormat="1" ht="21.75" customHeight="1" thickTop="1" x14ac:dyDescent="0.45">
      <c r="A5" s="45"/>
      <c r="B5" s="47" t="s">
        <v>0</v>
      </c>
      <c r="C5" s="49" t="s">
        <v>1</v>
      </c>
      <c r="D5" s="51" t="s">
        <v>2</v>
      </c>
      <c r="E5" s="52" t="s">
        <v>34</v>
      </c>
      <c r="F5" s="52"/>
      <c r="G5" s="53"/>
    </row>
    <row r="6" spans="1:7" s="2" customFormat="1" ht="20.25" customHeight="1" x14ac:dyDescent="0.45">
      <c r="A6" s="46"/>
      <c r="B6" s="48"/>
      <c r="C6" s="50"/>
      <c r="D6" s="48"/>
      <c r="E6" s="3" t="s">
        <v>3</v>
      </c>
      <c r="F6" s="4" t="s">
        <v>4</v>
      </c>
      <c r="G6" s="5" t="s">
        <v>5</v>
      </c>
    </row>
    <row r="7" spans="1:7" s="2" customFormat="1" ht="22.5" customHeight="1" x14ac:dyDescent="0.2">
      <c r="A7" s="6" t="s">
        <v>62</v>
      </c>
      <c r="B7" s="7" t="s">
        <v>6</v>
      </c>
      <c r="C7" s="8"/>
      <c r="D7" s="9"/>
      <c r="E7" s="8"/>
      <c r="F7" s="9"/>
      <c r="G7" s="21" t="str">
        <f>IF(C7="","",IF(D7/C7&gt;E7,E7,IF(D7/C7&lt;F7,F7,D7/C7)))</f>
        <v/>
      </c>
    </row>
    <row r="8" spans="1:7" s="2" customFormat="1" ht="22.5" customHeight="1" x14ac:dyDescent="0.2">
      <c r="A8" s="10">
        <v>2</v>
      </c>
      <c r="B8" s="11" t="s">
        <v>7</v>
      </c>
      <c r="C8" s="12"/>
      <c r="D8" s="13"/>
      <c r="E8" s="12"/>
      <c r="F8" s="13"/>
      <c r="G8" s="21" t="str">
        <f t="shared" ref="G8:G34" si="0">IF(C8="","",IF(D8/C8&gt;E8,E8,IF(D8/C8&lt;F8,F8,D8/C8)))</f>
        <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c r="D10" s="13"/>
      <c r="E10" s="12"/>
      <c r="F10" s="13"/>
      <c r="G10" s="21" t="str">
        <f t="shared" si="0"/>
        <v/>
      </c>
    </row>
    <row r="11" spans="1:7" s="2" customFormat="1" ht="22.5" customHeight="1" x14ac:dyDescent="0.2">
      <c r="A11" s="10">
        <v>5</v>
      </c>
      <c r="B11" s="11" t="s">
        <v>10</v>
      </c>
      <c r="C11" s="12"/>
      <c r="D11" s="13"/>
      <c r="E11" s="12"/>
      <c r="F11" s="13"/>
      <c r="G11" s="21" t="str">
        <f t="shared" si="0"/>
        <v/>
      </c>
    </row>
    <row r="12" spans="1:7" s="2" customFormat="1" ht="22.5" customHeight="1" x14ac:dyDescent="0.2">
      <c r="A12" s="10">
        <v>6</v>
      </c>
      <c r="B12" s="11" t="s">
        <v>11</v>
      </c>
      <c r="C12" s="12"/>
      <c r="D12" s="13"/>
      <c r="E12" s="12"/>
      <c r="F12" s="13"/>
      <c r="G12" s="21" t="str">
        <f t="shared" si="0"/>
        <v/>
      </c>
    </row>
    <row r="13" spans="1:7" s="2" customFormat="1" ht="22.5" customHeight="1" x14ac:dyDescent="0.2">
      <c r="A13" s="6">
        <v>7</v>
      </c>
      <c r="B13" s="11" t="s">
        <v>12</v>
      </c>
      <c r="C13" s="12"/>
      <c r="D13" s="13"/>
      <c r="E13" s="12"/>
      <c r="F13" s="13"/>
      <c r="G13" s="21" t="str">
        <f t="shared" si="0"/>
        <v/>
      </c>
    </row>
    <row r="14" spans="1:7" s="2" customFormat="1" ht="22.5" customHeight="1" x14ac:dyDescent="0.2">
      <c r="A14" s="10">
        <v>8</v>
      </c>
      <c r="B14" s="11" t="s">
        <v>13</v>
      </c>
      <c r="C14" s="12"/>
      <c r="D14" s="13"/>
      <c r="E14" s="12"/>
      <c r="F14" s="13"/>
      <c r="G14" s="21" t="str">
        <f t="shared" si="0"/>
        <v/>
      </c>
    </row>
    <row r="15" spans="1:7" s="2" customFormat="1" ht="22.5" customHeight="1" x14ac:dyDescent="0.2">
      <c r="A15" s="10">
        <v>9</v>
      </c>
      <c r="B15" s="11" t="s">
        <v>14</v>
      </c>
      <c r="C15" s="12"/>
      <c r="D15" s="13"/>
      <c r="E15" s="12"/>
      <c r="F15" s="13"/>
      <c r="G15" s="21" t="str">
        <f t="shared" si="0"/>
        <v/>
      </c>
    </row>
    <row r="16" spans="1:7" s="2" customFormat="1" ht="22.5" customHeight="1" x14ac:dyDescent="0.2">
      <c r="A16" s="6">
        <v>10</v>
      </c>
      <c r="B16" s="11" t="s">
        <v>15</v>
      </c>
      <c r="C16" s="12"/>
      <c r="D16" s="13"/>
      <c r="E16" s="12"/>
      <c r="F16" s="13"/>
      <c r="G16" s="21" t="str">
        <f t="shared" si="0"/>
        <v/>
      </c>
    </row>
    <row r="17" spans="1:7" s="2" customFormat="1" ht="22.5" customHeight="1" x14ac:dyDescent="0.2">
      <c r="A17" s="10">
        <v>11</v>
      </c>
      <c r="B17" s="11" t="s">
        <v>16</v>
      </c>
      <c r="C17" s="12"/>
      <c r="D17" s="13"/>
      <c r="E17" s="12"/>
      <c r="F17" s="13"/>
      <c r="G17" s="21" t="str">
        <f t="shared" si="0"/>
        <v/>
      </c>
    </row>
    <row r="18" spans="1:7" s="2" customFormat="1" ht="22.5" customHeight="1" x14ac:dyDescent="0.2">
      <c r="A18" s="10">
        <v>12</v>
      </c>
      <c r="B18" s="11" t="s">
        <v>17</v>
      </c>
      <c r="C18" s="12"/>
      <c r="D18" s="13"/>
      <c r="E18" s="12"/>
      <c r="F18" s="13"/>
      <c r="G18" s="21" t="str">
        <f t="shared" si="0"/>
        <v/>
      </c>
    </row>
    <row r="19" spans="1:7" s="2" customFormat="1" ht="22.5" customHeight="1" x14ac:dyDescent="0.2">
      <c r="A19" s="6">
        <v>13</v>
      </c>
      <c r="B19" s="11" t="s">
        <v>18</v>
      </c>
      <c r="C19" s="12"/>
      <c r="D19" s="13"/>
      <c r="E19" s="12"/>
      <c r="F19" s="13"/>
      <c r="G19" s="21" t="str">
        <f t="shared" si="0"/>
        <v/>
      </c>
    </row>
    <row r="20" spans="1:7" s="2" customFormat="1" ht="22.5" customHeight="1" x14ac:dyDescent="0.2">
      <c r="A20" s="10">
        <v>14</v>
      </c>
      <c r="B20" s="11" t="s">
        <v>19</v>
      </c>
      <c r="C20" s="12"/>
      <c r="D20" s="13"/>
      <c r="E20" s="12"/>
      <c r="F20" s="13"/>
      <c r="G20" s="21" t="str">
        <f t="shared" si="0"/>
        <v/>
      </c>
    </row>
    <row r="21" spans="1:7" s="2" customFormat="1" ht="22.5" customHeight="1" x14ac:dyDescent="0.2">
      <c r="A21" s="10">
        <v>15</v>
      </c>
      <c r="B21" s="11" t="s">
        <v>20</v>
      </c>
      <c r="C21" s="12"/>
      <c r="D21" s="13"/>
      <c r="E21" s="12"/>
      <c r="F21" s="13"/>
      <c r="G21" s="21" t="str">
        <f t="shared" si="0"/>
        <v/>
      </c>
    </row>
    <row r="22" spans="1:7" s="2" customFormat="1" ht="22.5" customHeight="1" x14ac:dyDescent="0.2">
      <c r="A22" s="6">
        <v>16</v>
      </c>
      <c r="B22" s="11" t="s">
        <v>21</v>
      </c>
      <c r="C22" s="12"/>
      <c r="D22" s="13"/>
      <c r="E22" s="12"/>
      <c r="F22" s="13"/>
      <c r="G22" s="21" t="str">
        <f t="shared" si="0"/>
        <v/>
      </c>
    </row>
    <row r="23" spans="1:7" s="2" customFormat="1" ht="22.5" customHeight="1" x14ac:dyDescent="0.2">
      <c r="A23" s="10">
        <v>17</v>
      </c>
      <c r="B23" s="11" t="s">
        <v>22</v>
      </c>
      <c r="C23" s="12"/>
      <c r="D23" s="13"/>
      <c r="E23" s="12"/>
      <c r="F23" s="13"/>
      <c r="G23" s="21" t="str">
        <f t="shared" si="0"/>
        <v/>
      </c>
    </row>
    <row r="24" spans="1:7" s="2" customFormat="1" ht="22.5" customHeight="1" x14ac:dyDescent="0.2">
      <c r="A24" s="10">
        <v>18</v>
      </c>
      <c r="B24" s="11" t="s">
        <v>23</v>
      </c>
      <c r="C24" s="12"/>
      <c r="D24" s="13"/>
      <c r="E24" s="12"/>
      <c r="F24" s="13"/>
      <c r="G24" s="21" t="str">
        <f t="shared" si="0"/>
        <v/>
      </c>
    </row>
    <row r="25" spans="1:7" s="2" customFormat="1" ht="22.5" customHeight="1" x14ac:dyDescent="0.2">
      <c r="A25" s="6">
        <v>19</v>
      </c>
      <c r="B25" s="11" t="s">
        <v>24</v>
      </c>
      <c r="C25" s="12"/>
      <c r="D25" s="13"/>
      <c r="E25" s="12"/>
      <c r="F25" s="13"/>
      <c r="G25" s="21" t="str">
        <f t="shared" si="0"/>
        <v/>
      </c>
    </row>
    <row r="26" spans="1:7" s="2" customFormat="1" ht="22.5" customHeight="1" x14ac:dyDescent="0.2">
      <c r="A26" s="10">
        <v>20</v>
      </c>
      <c r="B26" s="11" t="s">
        <v>25</v>
      </c>
      <c r="C26" s="12"/>
      <c r="D26" s="13"/>
      <c r="E26" s="12"/>
      <c r="F26" s="13"/>
      <c r="G26" s="21" t="str">
        <f t="shared" si="0"/>
        <v/>
      </c>
    </row>
    <row r="27" spans="1:7" s="2" customFormat="1" ht="22.5" customHeight="1" x14ac:dyDescent="0.2">
      <c r="A27" s="10">
        <v>21</v>
      </c>
      <c r="B27" s="11" t="s">
        <v>26</v>
      </c>
      <c r="C27" s="12"/>
      <c r="D27" s="13"/>
      <c r="E27" s="12"/>
      <c r="F27" s="13"/>
      <c r="G27" s="21" t="str">
        <f t="shared" si="0"/>
        <v/>
      </c>
    </row>
    <row r="28" spans="1:7" s="2" customFormat="1" ht="22.5" customHeight="1" x14ac:dyDescent="0.2">
      <c r="A28" s="6">
        <v>22</v>
      </c>
      <c r="B28" s="11" t="s">
        <v>27</v>
      </c>
      <c r="C28" s="12"/>
      <c r="D28" s="13"/>
      <c r="E28" s="12"/>
      <c r="F28" s="13"/>
      <c r="G28" s="21" t="str">
        <f t="shared" si="0"/>
        <v/>
      </c>
    </row>
    <row r="29" spans="1:7" s="2" customFormat="1" ht="22.5" customHeight="1" x14ac:dyDescent="0.2">
      <c r="A29" s="10">
        <v>23</v>
      </c>
      <c r="B29" s="11" t="s">
        <v>28</v>
      </c>
      <c r="C29" s="12"/>
      <c r="D29" s="13"/>
      <c r="E29" s="12"/>
      <c r="F29" s="13"/>
      <c r="G29" s="21" t="str">
        <f t="shared" si="0"/>
        <v/>
      </c>
    </row>
    <row r="30" spans="1:7" s="2" customFormat="1" ht="22.5" customHeight="1" x14ac:dyDescent="0.2">
      <c r="A30" s="10">
        <v>24</v>
      </c>
      <c r="B30" s="11" t="s">
        <v>29</v>
      </c>
      <c r="C30" s="12"/>
      <c r="D30" s="13"/>
      <c r="E30" s="12"/>
      <c r="F30" s="13"/>
      <c r="G30" s="21" t="str">
        <f t="shared" si="0"/>
        <v/>
      </c>
    </row>
    <row r="31" spans="1:7" s="2" customFormat="1" ht="22.5" customHeight="1" x14ac:dyDescent="0.2">
      <c r="A31" s="6">
        <v>25</v>
      </c>
      <c r="B31" s="11" t="s">
        <v>30</v>
      </c>
      <c r="C31" s="12"/>
      <c r="D31" s="13"/>
      <c r="E31" s="12"/>
      <c r="F31" s="13"/>
      <c r="G31" s="21" t="str">
        <f t="shared" si="0"/>
        <v/>
      </c>
    </row>
    <row r="32" spans="1:7" s="2" customFormat="1" ht="22.5" customHeight="1" x14ac:dyDescent="0.2">
      <c r="A32" s="26">
        <v>26</v>
      </c>
      <c r="B32" s="23" t="s">
        <v>36</v>
      </c>
      <c r="C32" s="39"/>
      <c r="D32" s="38"/>
      <c r="E32" s="37"/>
      <c r="F32" s="38"/>
      <c r="G32" s="21" t="str">
        <f t="shared" si="0"/>
        <v/>
      </c>
    </row>
    <row r="33" spans="1:7" s="2" customFormat="1" ht="22.5" customHeight="1" x14ac:dyDescent="0.2">
      <c r="A33" s="10">
        <v>27</v>
      </c>
      <c r="B33" s="11" t="s">
        <v>31</v>
      </c>
      <c r="C33" s="12"/>
      <c r="D33" s="12"/>
      <c r="E33" s="12"/>
      <c r="F33" s="13"/>
      <c r="G33" s="21" t="str">
        <f t="shared" si="0"/>
        <v/>
      </c>
    </row>
    <row r="34" spans="1:7" ht="18.600000000000001" thickBot="1" x14ac:dyDescent="0.25">
      <c r="A34" s="10">
        <v>28</v>
      </c>
      <c r="B34" s="14" t="s">
        <v>32</v>
      </c>
      <c r="C34" s="15"/>
      <c r="D34" s="16"/>
      <c r="E34" s="15"/>
      <c r="F34" s="17"/>
      <c r="G34" s="22" t="str">
        <f t="shared" si="0"/>
        <v/>
      </c>
    </row>
    <row r="35" spans="1:7" ht="18.600000000000001" thickTop="1" x14ac:dyDescent="0.45">
      <c r="A35" s="18"/>
      <c r="B35" s="43" t="s">
        <v>33</v>
      </c>
      <c r="C35" s="43"/>
      <c r="D35" s="43"/>
      <c r="E35" s="18"/>
      <c r="F35" s="18"/>
      <c r="G35" s="18"/>
    </row>
    <row r="36" spans="1:7" ht="42" customHeight="1" x14ac:dyDescent="0.45">
      <c r="A36" s="18"/>
      <c r="B36" s="19" t="s">
        <v>38</v>
      </c>
      <c r="C36" s="19"/>
      <c r="D36" s="19"/>
      <c r="E36" s="18"/>
      <c r="F36" s="18"/>
      <c r="G36" s="18"/>
    </row>
    <row r="37" spans="1:7" x14ac:dyDescent="0.45">
      <c r="A37" s="18"/>
      <c r="B37" s="42" t="s">
        <v>35</v>
      </c>
      <c r="C37" s="43"/>
      <c r="D37" s="43"/>
      <c r="E37" s="43"/>
      <c r="F37" s="43"/>
      <c r="G37" s="43"/>
    </row>
    <row r="38" spans="1:7" x14ac:dyDescent="0.45">
      <c r="B38" s="43" t="s">
        <v>37</v>
      </c>
      <c r="C38" s="43"/>
      <c r="D38" s="43"/>
      <c r="E38" s="43"/>
      <c r="F38" s="43"/>
      <c r="G38" s="43"/>
    </row>
  </sheetData>
  <mergeCells count="10">
    <mergeCell ref="B38:G38"/>
    <mergeCell ref="B37:G37"/>
    <mergeCell ref="B35:D35"/>
    <mergeCell ref="E4:G4"/>
    <mergeCell ref="D2:G3"/>
    <mergeCell ref="A5:A6"/>
    <mergeCell ref="B5:B6"/>
    <mergeCell ref="C5:C6"/>
    <mergeCell ref="D5:D6"/>
    <mergeCell ref="E5:G5"/>
  </mergeCells>
  <phoneticPr fontId="2"/>
  <pageMargins left="0.62992125984251968" right="0.23622047244094491" top="0.7480314960629921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月曜日</vt:lpstr>
      <vt:lpstr>火曜日</vt:lpstr>
      <vt:lpstr>水曜日</vt:lpstr>
      <vt:lpstr>木曜日</vt:lpstr>
      <vt:lpstr>金曜日</vt:lpstr>
      <vt:lpstr>土曜日</vt:lpstr>
      <vt:lpstr>日曜日（臨時）</vt:lpstr>
      <vt:lpstr>日曜日</vt:lpstr>
      <vt:lpstr>金曜日!Print_Area</vt:lpstr>
      <vt:lpstr>月曜日!Print_Area</vt:lpstr>
      <vt:lpstr>水曜日!Print_Area</vt:lpstr>
      <vt:lpstr>土曜日!Print_Area</vt:lpstr>
      <vt:lpstr>'日曜日（臨時）'!Print_Area</vt:lpstr>
      <vt:lpstr>木曜日!Print_Area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0007692</cp:lastModifiedBy>
  <cp:lastPrinted>2025-05-19T00:44:34Z</cp:lastPrinted>
  <dcterms:created xsi:type="dcterms:W3CDTF">2018-07-05T01:15:48Z</dcterms:created>
  <dcterms:modified xsi:type="dcterms:W3CDTF">2025-05-20T04:45:59Z</dcterms:modified>
</cp:coreProperties>
</file>