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818EDEF8-8D37-4803-9E20-0DE4641149C6}"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<sst xmlns="http://schemas.openxmlformats.org/spreadsheetml/2006/main" count="321" uniqueCount="72">
  <si>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</si>
  <si>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</si>
  <si>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</si>
  <si>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</si>
  <si>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</si>
  <si>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</si>
  <si>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</si>
  <si>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</si>
  <si>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</si>
  <si>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</si>
  <si>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</si>
  <si>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</si>
  <si>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</si>
  <si>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</si>
  <si>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</si>
  <si>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</si>
  <si>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</si>
  <si>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</si>
  <si>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</si>
  <si>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</si>
  <si>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</si>
  <si>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</si>
  <si>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</si>
  <si>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</si>
  <si>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</si>
  <si>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</si>
  <si>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</si>
  <si>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</si>
  <si>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</si>
  <si>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</si>
  <si>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</si>
  <si>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</si>
  <si>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</si>
  <si>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</si>
  <si>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</si>
  <si>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</si>
  <si>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</si>
  <si>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</si>
  <si>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</si>
  <si>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</si>
  <si>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</si>
  <si>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</si>
  <si>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</si>
  <si>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</si>
  <si>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</si>
  <si>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</si>
  <si>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</si>
  <si>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</si>
  <si>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</si>
  <si>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</si>
  <si>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</si>
  <si>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</si>
  <si>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</si>
  <si>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</si>
  <si>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</si>
  <si>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</si>
  <si>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</si>
  <si>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</si>
  <si>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</si>
  <si>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</si>
  <si>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</si>
  <si>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</si>
  <si>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</si>
  <si>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</si>
  <si>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</si>
  <si>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</si>
  <si>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</si>
  <si>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令和8年4月28日</t>
    <rPh sb="0" eb="2">
      <t>レイワ</t>
    </rPh>
    <rPh sb="3" eb="4">
      <t>ネン</t>
    </rPh>
    <rPh sb="5" eb="6">
      <t>ガツ</t>
    </rPh>
    <rPh sb="8" eb="9">
      <t>ニチ</t>
    </rPh>
    <phoneticPr fontId="2"/>
  </si>
  <si>
    <t>令和8年5月2日</t>
    <rPh sb="0" eb="2">
      <t>レイワ</t>
    </rPh>
    <rPh sb="3" eb="4">
      <t>ネン</t>
    </rPh>
    <rPh sb="5" eb="6">
      <t>ガツ</t>
    </rPh>
    <rPh sb="7" eb="8">
      <t>ニチ</t>
    </rPh>
    <phoneticPr fontId="2"/>
  </si>
  <si>
    <t>令和8年5月4日</t>
    <rPh sb="0" eb="2">
      <t>レイワ</t>
    </rPh>
    <rPh sb="3" eb="4">
      <t>ネン</t>
    </rPh>
    <rPh sb="5" eb="6">
      <t>ガツ</t>
    </rPh>
    <rPh sb="7" eb="8">
      <t>ニチ</t>
    </rPh>
    <phoneticPr fontId="2"/>
  </si>
  <si>
    <t>令和8年5月7日</t>
    <rPh sb="0" eb="2">
      <t>レイワ</t>
    </rPh>
    <rPh sb="3" eb="4">
      <t>ネン</t>
    </rPh>
    <rPh sb="5" eb="6">
      <t>ガツ</t>
    </rPh>
    <rPh sb="7" eb="8">
      <t>ニチ</t>
    </rPh>
    <phoneticPr fontId="2"/>
  </si>
  <si>
    <t>令和8年5月8日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</si>
</sst>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topLeftCell="A2" zoomScaleNormal="100" workbookViewId="0">
      <selection activeCell="I33" sqref="I3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69</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11630</v>
      </c>
      <c r="D7" s="13">
        <v>1502057</v>
      </c>
      <c r="E7" s="12">
        <v>172</v>
      </c>
      <c r="F7" s="13">
        <v>53</v>
      </c>
      <c r="G7" s="21">
        <f t="shared" ref="G7:G10" si="0">IF(C7="","",IF(D7/C7&gt;E7,E7,IF(D7/C7&lt;F7,F7,D7/C7)))</f>
        <v>129.1536543422184</v>
      </c>
      <c r="H7" s="24"/>
    </row>
    <row r="8" spans="1:8" s="2" customFormat="1" ht="22.5" customHeight="1" x14ac:dyDescent="0.2">
      <c r="A8" s="10">
        <v>2</v>
      </c>
      <c r="B8" s="11" t="s">
        <v>39</v>
      </c>
      <c r="C8" s="12">
        <v>10141</v>
      </c>
      <c r="D8" s="13">
        <v>1895103</v>
      </c>
      <c r="E8" s="12">
        <v>231</v>
      </c>
      <c r="F8" s="13">
        <v>32</v>
      </c>
      <c r="G8" s="21">
        <f t="shared" si="0"/>
        <v>186.8753574598166</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906</v>
      </c>
      <c r="D10" s="13">
        <v>191689</v>
      </c>
      <c r="E10" s="12">
        <v>346</v>
      </c>
      <c r="F10" s="13">
        <v>76</v>
      </c>
      <c r="G10" s="21">
        <f t="shared" si="0"/>
        <v>211.57726269315674</v>
      </c>
    </row>
    <row r="11" spans="1:8" s="2" customFormat="1" ht="22.5" customHeight="1" x14ac:dyDescent="0.2">
      <c r="A11" s="10">
        <v>5</v>
      </c>
      <c r="B11" s="11" t="s">
        <v>41</v>
      </c>
      <c r="C11" s="12">
        <v>3153</v>
      </c>
      <c r="D11" s="13">
        <v>924399</v>
      </c>
      <c r="E11" s="12">
        <v>373</v>
      </c>
      <c r="F11" s="13">
        <v>76</v>
      </c>
      <c r="G11" s="21">
        <f t="shared" ref="G11:G34" si="1">IF(C11="","",IF(D11/C11&gt;E11,E11,IF(D11/C11&lt;F11,F11,D11/C11)))</f>
        <v>293.18078020932444</v>
      </c>
    </row>
    <row r="12" spans="1:8" s="2" customFormat="1" ht="22.5" customHeight="1" x14ac:dyDescent="0.2">
      <c r="A12" s="10">
        <v>6</v>
      </c>
      <c r="B12" s="11" t="s">
        <v>42</v>
      </c>
      <c r="C12" s="12">
        <v>27214</v>
      </c>
      <c r="D12" s="13">
        <v>2299579</v>
      </c>
      <c r="E12" s="12">
        <v>156</v>
      </c>
      <c r="F12" s="13">
        <v>11</v>
      </c>
      <c r="G12" s="21">
        <f t="shared" si="1"/>
        <v>84.499853016829576</v>
      </c>
    </row>
    <row r="13" spans="1:8" s="2" customFormat="1" ht="22.5" customHeight="1" x14ac:dyDescent="0.2">
      <c r="A13" s="6">
        <v>7</v>
      </c>
      <c r="B13" s="11" t="s">
        <v>43</v>
      </c>
      <c r="C13" s="12">
        <v>807</v>
      </c>
      <c r="D13" s="13">
        <v>713642</v>
      </c>
      <c r="E13" s="12">
        <v>1188</v>
      </c>
      <c r="F13" s="13">
        <v>410</v>
      </c>
      <c r="G13" s="21">
        <f t="shared" si="1"/>
        <v>884.31474597273859</v>
      </c>
    </row>
    <row r="14" spans="1:8" s="2" customFormat="1" ht="22.5" customHeight="1" x14ac:dyDescent="0.2">
      <c r="A14" s="10">
        <v>8</v>
      </c>
      <c r="B14" s="11" t="s">
        <v>13</v>
      </c>
      <c r="C14" s="12">
        <v>609</v>
      </c>
      <c r="D14" s="13">
        <v>744102</v>
      </c>
      <c r="E14" s="12">
        <v>1296</v>
      </c>
      <c r="F14" s="13">
        <v>1149</v>
      </c>
      <c r="G14" s="21">
        <f t="shared" si="1"/>
        <v>1221.8423645320197</v>
      </c>
    </row>
    <row r="15" spans="1:8" s="2" customFormat="1" ht="22.5" customHeight="1" x14ac:dyDescent="0.2">
      <c r="A15" s="10">
        <v>9</v>
      </c>
      <c r="B15" s="11" t="s">
        <v>44</v>
      </c>
      <c r="C15" s="12">
        <v>400</v>
      </c>
      <c r="D15" s="13">
        <v>195721</v>
      </c>
      <c r="E15" s="12">
        <v>972</v>
      </c>
      <c r="F15" s="13">
        <v>22</v>
      </c>
      <c r="G15" s="21">
        <f t="shared" si="1"/>
        <v>489.30250000000001</v>
      </c>
    </row>
    <row r="16" spans="1:8" s="2" customFormat="1" ht="22.5" customHeight="1" x14ac:dyDescent="0.2">
      <c r="A16" s="6">
        <v>10</v>
      </c>
      <c r="B16" s="11" t="s">
        <v>45</v>
      </c>
      <c r="C16" s="12">
        <v>180</v>
      </c>
      <c r="D16" s="13">
        <v>62208</v>
      </c>
      <c r="E16" s="12">
        <v>346</v>
      </c>
      <c r="F16" s="13">
        <v>346</v>
      </c>
      <c r="G16" s="21">
        <f t="shared" si="1"/>
        <v>346</v>
      </c>
    </row>
    <row r="17" spans="1:7" s="2" customFormat="1" ht="22.5" customHeight="1" x14ac:dyDescent="0.2">
      <c r="A17" s="10">
        <v>11</v>
      </c>
      <c r="B17" s="11" t="s">
        <v>46</v>
      </c>
      <c r="C17" s="12">
        <v>20200</v>
      </c>
      <c r="D17" s="13">
        <v>3606984</v>
      </c>
      <c r="E17" s="12">
        <v>292</v>
      </c>
      <c r="F17" s="13">
        <v>32</v>
      </c>
      <c r="G17" s="21">
        <f t="shared" si="1"/>
        <v>178.56356435643565</v>
      </c>
    </row>
    <row r="18" spans="1:7" s="2" customFormat="1" ht="22.5" customHeight="1" x14ac:dyDescent="0.2">
      <c r="A18" s="10">
        <v>12</v>
      </c>
      <c r="B18" s="11" t="s">
        <v>47</v>
      </c>
      <c r="C18" s="12">
        <v>776</v>
      </c>
      <c r="D18" s="13">
        <v>216447</v>
      </c>
      <c r="E18" s="12">
        <v>605</v>
      </c>
      <c r="F18" s="13">
        <v>76</v>
      </c>
      <c r="G18" s="21">
        <f>IF(C18="","",IF(D18/C18&gt;E18,E18,IF(D18/C18&lt;F18,F18,D18/C18)))</f>
        <v>278.92654639175259</v>
      </c>
    </row>
    <row r="19" spans="1:7" s="2" customFormat="1" ht="22.5" customHeight="1" x14ac:dyDescent="0.2">
      <c r="A19" s="6">
        <v>13</v>
      </c>
      <c r="B19" s="11" t="s">
        <v>48</v>
      </c>
      <c r="C19" s="12">
        <v>12576</v>
      </c>
      <c r="D19" s="13">
        <v>4713499</v>
      </c>
      <c r="E19" s="12">
        <v>508</v>
      </c>
      <c r="F19" s="13">
        <v>76</v>
      </c>
      <c r="G19" s="21">
        <f t="shared" si="1"/>
        <v>374.80112913486005</v>
      </c>
    </row>
    <row r="20" spans="1:7" s="2" customFormat="1" ht="22.5" customHeight="1" x14ac:dyDescent="0.2">
      <c r="A20" s="10">
        <v>14</v>
      </c>
      <c r="B20" s="11" t="s">
        <v>19</v>
      </c>
      <c r="C20" s="12">
        <v>2040</v>
      </c>
      <c r="D20" s="13">
        <v>639706</v>
      </c>
      <c r="E20" s="12">
        <v>356</v>
      </c>
      <c r="F20" s="13">
        <v>54</v>
      </c>
      <c r="G20" s="21">
        <f t="shared" si="1"/>
        <v>313.58137254901959</v>
      </c>
    </row>
    <row r="21" spans="1:7" s="2" customFormat="1" ht="22.5" customHeight="1" x14ac:dyDescent="0.2">
      <c r="A21" s="10">
        <v>15</v>
      </c>
      <c r="B21" s="11" t="s">
        <v>49</v>
      </c>
      <c r="C21" s="12">
        <v>3466</v>
      </c>
      <c r="D21" s="13">
        <v>1281360</v>
      </c>
      <c r="E21" s="12">
        <v>667</v>
      </c>
      <c r="F21" s="13">
        <v>140</v>
      </c>
      <c r="G21" s="21">
        <f t="shared" si="1"/>
        <v>369.6941719561454</v>
      </c>
    </row>
    <row r="22" spans="1:7" s="2" customFormat="1" ht="22.5" customHeight="1" x14ac:dyDescent="0.2">
      <c r="A22" s="6">
        <v>16</v>
      </c>
      <c r="B22" s="11" t="s">
        <v>50</v>
      </c>
      <c r="C22" s="12">
        <v>4414</v>
      </c>
      <c r="D22" s="12">
        <v>1532482</v>
      </c>
      <c r="E22" s="12">
        <v>540</v>
      </c>
      <c r="F22" s="13">
        <v>108</v>
      </c>
      <c r="G22" s="21">
        <f t="shared" si="1"/>
        <v>347.18667874943361</v>
      </c>
    </row>
    <row r="23" spans="1:7" s="2" customFormat="1" ht="22.5" customHeight="1" x14ac:dyDescent="0.2">
      <c r="A23" s="10">
        <v>17</v>
      </c>
      <c r="B23" s="11" t="s">
        <v>51</v>
      </c>
      <c r="C23" s="12">
        <v>10752</v>
      </c>
      <c r="D23" s="13">
        <v>6056347</v>
      </c>
      <c r="E23" s="12">
        <v>972</v>
      </c>
      <c r="F23" s="13">
        <v>140</v>
      </c>
      <c r="G23" s="21">
        <f t="shared" si="1"/>
        <v>563.27632068452385</v>
      </c>
    </row>
    <row r="24" spans="1:7" s="2" customFormat="1" ht="22.5" customHeight="1" x14ac:dyDescent="0.2">
      <c r="A24" s="10">
        <v>18</v>
      </c>
      <c r="B24" s="11" t="s">
        <v>52</v>
      </c>
      <c r="C24" s="12">
        <v>508</v>
      </c>
      <c r="D24" s="13">
        <v>484397</v>
      </c>
      <c r="E24" s="12">
        <v>2160</v>
      </c>
      <c r="F24" s="13">
        <v>162</v>
      </c>
      <c r="G24" s="21">
        <f t="shared" si="1"/>
        <v>953.5374015748032</v>
      </c>
    </row>
    <row r="25" spans="1:7" s="2" customFormat="1" ht="22.5" customHeight="1" x14ac:dyDescent="0.2">
      <c r="A25" s="6">
        <v>19</v>
      </c>
      <c r="B25" s="11" t="s">
        <v>53</v>
      </c>
      <c r="C25" s="12">
        <v>2010</v>
      </c>
      <c r="D25" s="13">
        <v>149574</v>
      </c>
      <c r="E25" s="12">
        <v>108</v>
      </c>
      <c r="F25" s="13">
        <v>16</v>
      </c>
      <c r="G25" s="21">
        <f t="shared" si="1"/>
        <v>74.414925373134324</v>
      </c>
    </row>
    <row r="26" spans="1:7" s="2" customFormat="1" ht="22.5" customHeight="1" x14ac:dyDescent="0.2">
      <c r="A26" s="10">
        <v>20</v>
      </c>
      <c r="B26" s="11" t="s">
        <v>54</v>
      </c>
      <c r="C26" s="12">
        <v>8128</v>
      </c>
      <c r="D26" s="13">
        <v>9812734</v>
      </c>
      <c r="E26" s="12">
        <v>2052</v>
      </c>
      <c r="F26" s="13">
        <v>108</v>
      </c>
      <c r="G26" s="21">
        <f t="shared" si="1"/>
        <v>1207.2753444881889</v>
      </c>
    </row>
    <row r="27" spans="1:7" s="2" customFormat="1" ht="22.5" customHeight="1" x14ac:dyDescent="0.2">
      <c r="A27" s="10">
        <v>21</v>
      </c>
      <c r="B27" s="11" t="s">
        <v>55</v>
      </c>
      <c r="C27" s="12">
        <v>1605</v>
      </c>
      <c r="D27" s="13">
        <v>688607</v>
      </c>
      <c r="E27" s="12">
        <v>864</v>
      </c>
      <c r="F27" s="13">
        <v>108</v>
      </c>
      <c r="G27" s="21">
        <f t="shared" si="1"/>
        <v>429.03862928348912</v>
      </c>
    </row>
    <row r="28" spans="1:7" s="2" customFormat="1" ht="22.5" customHeight="1" x14ac:dyDescent="0.2">
      <c r="A28" s="6">
        <v>22</v>
      </c>
      <c r="B28" s="11" t="s">
        <v>56</v>
      </c>
      <c r="C28" s="12">
        <v>387</v>
      </c>
      <c r="D28" s="13">
        <v>147140</v>
      </c>
      <c r="E28" s="12">
        <v>529</v>
      </c>
      <c r="F28" s="13">
        <v>173</v>
      </c>
      <c r="G28" s="21">
        <f t="shared" si="1"/>
        <v>380.20671834625324</v>
      </c>
    </row>
    <row r="29" spans="1:7" s="2" customFormat="1" ht="22.5" customHeight="1" x14ac:dyDescent="0.2">
      <c r="A29" s="10">
        <v>23</v>
      </c>
      <c r="B29" s="11" t="s">
        <v>57</v>
      </c>
      <c r="C29" s="12">
        <v>1890</v>
      </c>
      <c r="D29" s="13">
        <v>1585254</v>
      </c>
      <c r="E29" s="12">
        <v>1458</v>
      </c>
      <c r="F29" s="13">
        <v>162</v>
      </c>
      <c r="G29" s="21">
        <f t="shared" si="1"/>
        <v>838.75873015873015</v>
      </c>
    </row>
    <row r="30" spans="1:7" s="2" customFormat="1" ht="22.5" customHeight="1" x14ac:dyDescent="0.2">
      <c r="A30" s="10">
        <v>24</v>
      </c>
      <c r="B30" s="11" t="s">
        <v>58</v>
      </c>
      <c r="C30" s="12">
        <v>475</v>
      </c>
      <c r="D30" s="13">
        <v>187920</v>
      </c>
      <c r="E30" s="12">
        <v>702</v>
      </c>
      <c r="F30" s="13">
        <v>346</v>
      </c>
      <c r="G30" s="21">
        <f t="shared" si="1"/>
        <v>395.62105263157895</v>
      </c>
    </row>
    <row r="31" spans="1:7" s="2" customFormat="1" ht="22.5" customHeight="1" x14ac:dyDescent="0.2">
      <c r="A31" s="6">
        <v>25</v>
      </c>
      <c r="B31" s="27" t="s">
        <v>59</v>
      </c>
      <c r="C31" s="28">
        <v>4210</v>
      </c>
      <c r="D31" s="29">
        <v>1413180</v>
      </c>
      <c r="E31" s="28">
        <v>410</v>
      </c>
      <c r="F31" s="29">
        <v>108</v>
      </c>
      <c r="G31" s="21">
        <f t="shared" si="1"/>
        <v>335.67220902612826</v>
      </c>
    </row>
    <row r="32" spans="1:7" s="2" customFormat="1" ht="22.5" customHeight="1" x14ac:dyDescent="0.2">
      <c r="A32" s="26">
        <v>26</v>
      </c>
      <c r="B32" s="23" t="s">
        <v>36</v>
      </c>
      <c r="C32" s="30">
        <v>60</v>
      </c>
      <c r="D32" s="13">
        <v>32184</v>
      </c>
      <c r="E32" s="12">
        <v>756</v>
      </c>
      <c r="F32" s="13">
        <v>389</v>
      </c>
      <c r="G32" s="21">
        <f t="shared" si="1"/>
        <v>536.4</v>
      </c>
    </row>
    <row r="33" spans="1:7" s="2" customFormat="1" ht="22.5" customHeight="1" x14ac:dyDescent="0.2">
      <c r="A33" s="6">
        <v>27</v>
      </c>
      <c r="B33" s="7" t="s">
        <v>60</v>
      </c>
      <c r="C33" s="8">
        <v>7012</v>
      </c>
      <c r="D33" s="8">
        <v>952020</v>
      </c>
      <c r="E33" s="8">
        <v>227</v>
      </c>
      <c r="F33" s="9">
        <v>27</v>
      </c>
      <c r="G33" s="21">
        <f t="shared" si="1"/>
        <v>135.77010838562464</v>
      </c>
    </row>
    <row r="34" spans="1:7" ht="22.5" customHeight="1" thickBot="1" x14ac:dyDescent="0.25">
      <c r="A34" s="25">
        <v>28</v>
      </c>
      <c r="B34" s="14" t="s">
        <v>61</v>
      </c>
      <c r="C34" s="15">
        <v>1992</v>
      </c>
      <c r="D34" s="16">
        <v>1166625</v>
      </c>
      <c r="E34" s="15">
        <v>1253</v>
      </c>
      <c r="F34" s="17">
        <v>108</v>
      </c>
      <c r="G34" s="22">
        <f t="shared" si="1"/>
        <v>585.65512048192772</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election activeCell="K5" sqref="K5"/>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67</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8050</v>
      </c>
      <c r="D7" s="9">
        <v>1021842</v>
      </c>
      <c r="E7" s="12">
        <v>155</v>
      </c>
      <c r="F7" s="9">
        <v>43</v>
      </c>
      <c r="G7" s="21">
        <f>IF(C7="","",IF(D7/C7&gt;E7,E7,IF(D7/C7&lt;F7,F7,D7/C7)))</f>
        <v>126.93689440993789</v>
      </c>
    </row>
    <row r="8" spans="1:8" s="2" customFormat="1" ht="22.5" customHeight="1" x14ac:dyDescent="0.2">
      <c r="A8" s="10">
        <v>2</v>
      </c>
      <c r="B8" s="11" t="s">
        <v>7</v>
      </c>
      <c r="C8" s="12">
        <v>2400</v>
      </c>
      <c r="D8" s="13">
        <v>393984</v>
      </c>
      <c r="E8" s="12">
        <v>216</v>
      </c>
      <c r="F8" s="13">
        <v>124</v>
      </c>
      <c r="G8" s="21">
        <f t="shared" ref="G8:G34" si="0">IF(C8="","",IF(D8/C8&gt;E8,E8,IF(D8/C8&lt;F8,F8,D8/C8)))</f>
        <v>164.16</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9</v>
      </c>
      <c r="C10" s="12">
        <v>1029</v>
      </c>
      <c r="D10" s="13">
        <v>223586</v>
      </c>
      <c r="E10" s="12">
        <v>475</v>
      </c>
      <c r="F10" s="13">
        <v>65</v>
      </c>
      <c r="G10" s="21">
        <f t="shared" si="0"/>
        <v>217.28474246841594</v>
      </c>
    </row>
    <row r="11" spans="1:8" s="2" customFormat="1" ht="22.5" customHeight="1" x14ac:dyDescent="0.2">
      <c r="A11" s="10">
        <v>5</v>
      </c>
      <c r="B11" s="11" t="s">
        <v>10</v>
      </c>
      <c r="C11" s="12">
        <v>1586</v>
      </c>
      <c r="D11" s="13">
        <v>390474</v>
      </c>
      <c r="E11" s="12">
        <v>702</v>
      </c>
      <c r="F11" s="13">
        <v>32</v>
      </c>
      <c r="G11" s="21">
        <f t="shared" si="0"/>
        <v>246.20050441361917</v>
      </c>
    </row>
    <row r="12" spans="1:8" s="2" customFormat="1" ht="22.5" customHeight="1" x14ac:dyDescent="0.2">
      <c r="A12" s="10">
        <v>6</v>
      </c>
      <c r="B12" s="11" t="s">
        <v>11</v>
      </c>
      <c r="C12" s="12">
        <v>21870</v>
      </c>
      <c r="D12" s="13">
        <v>2872314</v>
      </c>
      <c r="E12" s="12">
        <v>162</v>
      </c>
      <c r="F12" s="13">
        <v>27</v>
      </c>
      <c r="G12" s="21">
        <f t="shared" si="0"/>
        <v>131.33580246913581</v>
      </c>
    </row>
    <row r="13" spans="1:8" s="2" customFormat="1" ht="22.5" customHeight="1" x14ac:dyDescent="0.2">
      <c r="A13" s="6">
        <v>7</v>
      </c>
      <c r="B13" s="11" t="s">
        <v>12</v>
      </c>
      <c r="C13" s="12">
        <v>219</v>
      </c>
      <c r="D13" s="13">
        <v>131566</v>
      </c>
      <c r="E13" s="12">
        <v>4212</v>
      </c>
      <c r="F13" s="13">
        <v>410</v>
      </c>
      <c r="G13" s="21">
        <f t="shared" si="0"/>
        <v>600.75799086757991</v>
      </c>
    </row>
    <row r="14" spans="1:8" s="2" customFormat="1" ht="22.5" customHeight="1" x14ac:dyDescent="0.2">
      <c r="A14" s="10">
        <v>8</v>
      </c>
      <c r="B14" s="11" t="s">
        <v>13</v>
      </c>
      <c r="C14" s="12">
        <v>39</v>
      </c>
      <c r="D14" s="13">
        <v>25823</v>
      </c>
      <c r="E14" s="12">
        <v>1026</v>
      </c>
      <c r="F14" s="13">
        <v>238</v>
      </c>
      <c r="G14" s="21">
        <f t="shared" si="0"/>
        <v>662.12820512820508</v>
      </c>
    </row>
    <row r="15" spans="1:8" s="2" customFormat="1" ht="22.5" customHeight="1" x14ac:dyDescent="0.2">
      <c r="A15" s="10">
        <v>9</v>
      </c>
      <c r="B15" s="11" t="s">
        <v>14</v>
      </c>
      <c r="C15" s="12">
        <v>174</v>
      </c>
      <c r="D15" s="13">
        <v>52288</v>
      </c>
      <c r="E15" s="12">
        <v>562</v>
      </c>
      <c r="F15" s="13">
        <v>130</v>
      </c>
      <c r="G15" s="21">
        <f t="shared" si="0"/>
        <v>300.5057471264368</v>
      </c>
    </row>
    <row r="16" spans="1:8" s="2" customFormat="1" ht="22.5" customHeight="1" x14ac:dyDescent="0.2">
      <c r="A16" s="6">
        <v>10</v>
      </c>
      <c r="B16" s="11" t="s">
        <v>15</v>
      </c>
      <c r="C16" s="12">
        <v>1162</v>
      </c>
      <c r="D16" s="13">
        <v>366498</v>
      </c>
      <c r="E16" s="12">
        <v>360</v>
      </c>
      <c r="F16" s="13">
        <v>221</v>
      </c>
      <c r="G16" s="21">
        <f t="shared" si="0"/>
        <v>315.40275387263341</v>
      </c>
    </row>
    <row r="17" spans="1:7" s="2" customFormat="1" ht="22.5" customHeight="1" x14ac:dyDescent="0.2">
      <c r="A17" s="10">
        <v>11</v>
      </c>
      <c r="B17" s="11" t="s">
        <v>16</v>
      </c>
      <c r="C17" s="12">
        <v>11210</v>
      </c>
      <c r="D17" s="13">
        <v>2409966</v>
      </c>
      <c r="E17" s="12">
        <v>281</v>
      </c>
      <c r="F17" s="13">
        <v>32</v>
      </c>
      <c r="G17" s="21">
        <f t="shared" si="0"/>
        <v>214.98358608385371</v>
      </c>
    </row>
    <row r="18" spans="1:7" s="2" customFormat="1" ht="22.5" customHeight="1" x14ac:dyDescent="0.2">
      <c r="A18" s="10">
        <v>12</v>
      </c>
      <c r="B18" s="11" t="s">
        <v>17</v>
      </c>
      <c r="C18" s="12">
        <v>368</v>
      </c>
      <c r="D18" s="13">
        <v>104776</v>
      </c>
      <c r="E18" s="12">
        <v>378</v>
      </c>
      <c r="F18" s="13">
        <v>140</v>
      </c>
      <c r="G18" s="21">
        <f>IF(C18="","",IF(D18/C18&gt;E18,E18,IF(D18/C18&lt;F18,F18,D18/C18)))</f>
        <v>284.71739130434781</v>
      </c>
    </row>
    <row r="19" spans="1:7" s="2" customFormat="1" ht="22.5" customHeight="1" x14ac:dyDescent="0.2">
      <c r="A19" s="6">
        <v>13</v>
      </c>
      <c r="B19" s="11" t="s">
        <v>18</v>
      </c>
      <c r="C19" s="12">
        <v>5721</v>
      </c>
      <c r="D19" s="13">
        <v>2609896</v>
      </c>
      <c r="E19" s="12">
        <v>583</v>
      </c>
      <c r="F19" s="13">
        <v>76</v>
      </c>
      <c r="G19" s="21">
        <f t="shared" si="0"/>
        <v>456.19576997028491</v>
      </c>
    </row>
    <row r="20" spans="1:7" s="2" customFormat="1" ht="22.5" customHeight="1" x14ac:dyDescent="0.2">
      <c r="A20" s="10">
        <v>14</v>
      </c>
      <c r="B20" s="11" t="s">
        <v>19</v>
      </c>
      <c r="C20" s="12">
        <v>1980</v>
      </c>
      <c r="D20" s="13">
        <v>557928</v>
      </c>
      <c r="E20" s="12">
        <v>464</v>
      </c>
      <c r="F20" s="13">
        <v>70</v>
      </c>
      <c r="G20" s="21">
        <f t="shared" si="0"/>
        <v>281.78181818181821</v>
      </c>
    </row>
    <row r="21" spans="1:7" s="2" customFormat="1" ht="22.5" customHeight="1" x14ac:dyDescent="0.2">
      <c r="A21" s="10">
        <v>15</v>
      </c>
      <c r="B21" s="11" t="s">
        <v>20</v>
      </c>
      <c r="C21" s="12">
        <v>1711</v>
      </c>
      <c r="D21" s="13">
        <v>542129</v>
      </c>
      <c r="E21" s="12">
        <v>497</v>
      </c>
      <c r="F21" s="13">
        <v>184</v>
      </c>
      <c r="G21" s="21">
        <f t="shared" si="0"/>
        <v>316.84921098772645</v>
      </c>
    </row>
    <row r="22" spans="1:7" s="2" customFormat="1" ht="22.5" customHeight="1" x14ac:dyDescent="0.2">
      <c r="A22" s="6">
        <v>16</v>
      </c>
      <c r="B22" s="11" t="s">
        <v>21</v>
      </c>
      <c r="C22" s="12">
        <v>2526</v>
      </c>
      <c r="D22" s="13">
        <v>613726</v>
      </c>
      <c r="E22" s="12">
        <v>756</v>
      </c>
      <c r="F22" s="13">
        <v>54</v>
      </c>
      <c r="G22" s="21">
        <f t="shared" si="0"/>
        <v>242.9635787806809</v>
      </c>
    </row>
    <row r="23" spans="1:7" s="2" customFormat="1" ht="22.5" customHeight="1" x14ac:dyDescent="0.2">
      <c r="A23" s="10">
        <v>17</v>
      </c>
      <c r="B23" s="11" t="s">
        <v>22</v>
      </c>
      <c r="C23" s="12">
        <v>6533</v>
      </c>
      <c r="D23" s="12">
        <v>2637981</v>
      </c>
      <c r="E23" s="12">
        <v>605</v>
      </c>
      <c r="F23" s="13">
        <v>32</v>
      </c>
      <c r="G23" s="21">
        <f t="shared" si="0"/>
        <v>403.79320373488446</v>
      </c>
    </row>
    <row r="24" spans="1:7" s="2" customFormat="1" ht="22.5" customHeight="1" x14ac:dyDescent="0.2">
      <c r="A24" s="10">
        <v>18</v>
      </c>
      <c r="B24" s="11" t="s">
        <v>23</v>
      </c>
      <c r="C24" s="12">
        <v>129</v>
      </c>
      <c r="D24" s="13">
        <v>172735</v>
      </c>
      <c r="E24" s="12">
        <v>1755</v>
      </c>
      <c r="F24" s="13">
        <v>702</v>
      </c>
      <c r="G24" s="21">
        <f>IF(C24="","",IF(D24/C24&gt;E24,E24,IF(D24/C24&lt;F24,F24,D24/C24)))</f>
        <v>1339.031007751938</v>
      </c>
    </row>
    <row r="25" spans="1:7" s="2" customFormat="1" ht="22.5" customHeight="1" x14ac:dyDescent="0.2">
      <c r="A25" s="6">
        <v>19</v>
      </c>
      <c r="B25" s="11" t="s">
        <v>24</v>
      </c>
      <c r="C25" s="12">
        <v>5265</v>
      </c>
      <c r="D25" s="13">
        <v>680686</v>
      </c>
      <c r="E25" s="12">
        <v>324</v>
      </c>
      <c r="F25" s="13">
        <v>65</v>
      </c>
      <c r="G25" s="21">
        <f>IF(C25="","",IF(D25/C25&gt;E25,E25,IF(D25/C25&lt;F25,F25,D25/C25)))</f>
        <v>129.28509021842356</v>
      </c>
    </row>
    <row r="26" spans="1:7" s="2" customFormat="1" ht="22.5" customHeight="1" x14ac:dyDescent="0.2">
      <c r="A26" s="10">
        <v>20</v>
      </c>
      <c r="B26" s="11" t="s">
        <v>25</v>
      </c>
      <c r="C26" s="12">
        <v>3698</v>
      </c>
      <c r="D26" s="13">
        <v>3954689</v>
      </c>
      <c r="E26" s="12">
        <v>1447</v>
      </c>
      <c r="F26" s="13">
        <v>389</v>
      </c>
      <c r="G26" s="21">
        <f t="shared" si="0"/>
        <v>1069.412925905895</v>
      </c>
    </row>
    <row r="27" spans="1:7" s="2" customFormat="1" ht="22.5" customHeight="1" x14ac:dyDescent="0.2">
      <c r="A27" s="10">
        <v>21</v>
      </c>
      <c r="B27" s="11" t="s">
        <v>26</v>
      </c>
      <c r="C27" s="12">
        <v>849</v>
      </c>
      <c r="D27" s="13">
        <v>440133</v>
      </c>
      <c r="E27" s="12">
        <v>648</v>
      </c>
      <c r="F27" s="13">
        <v>54</v>
      </c>
      <c r="G27" s="21">
        <f t="shared" si="0"/>
        <v>518.41342756183747</v>
      </c>
    </row>
    <row r="28" spans="1:7" s="2" customFormat="1" ht="22.5" customHeight="1" x14ac:dyDescent="0.2">
      <c r="A28" s="6">
        <v>22</v>
      </c>
      <c r="B28" s="11" t="s">
        <v>27</v>
      </c>
      <c r="C28" s="12">
        <v>1052</v>
      </c>
      <c r="D28" s="13">
        <v>291054</v>
      </c>
      <c r="E28" s="12">
        <v>432</v>
      </c>
      <c r="F28" s="13">
        <v>65</v>
      </c>
      <c r="G28" s="21">
        <f t="shared" si="0"/>
        <v>276.66730038022814</v>
      </c>
    </row>
    <row r="29" spans="1:7" s="2" customFormat="1" ht="22.5" customHeight="1" x14ac:dyDescent="0.2">
      <c r="A29" s="10">
        <v>23</v>
      </c>
      <c r="B29" s="11" t="s">
        <v>28</v>
      </c>
      <c r="C29" s="12">
        <v>1830</v>
      </c>
      <c r="D29" s="13">
        <v>2061739</v>
      </c>
      <c r="E29" s="12">
        <v>1998</v>
      </c>
      <c r="F29" s="13">
        <v>108</v>
      </c>
      <c r="G29" s="21">
        <f t="shared" si="0"/>
        <v>1126.6333333333334</v>
      </c>
    </row>
    <row r="30" spans="1:7" s="2" customFormat="1" ht="22.5" customHeight="1" x14ac:dyDescent="0.2">
      <c r="A30" s="10">
        <v>24</v>
      </c>
      <c r="B30" s="11" t="s">
        <v>29</v>
      </c>
      <c r="C30" s="12">
        <v>795</v>
      </c>
      <c r="D30" s="13">
        <v>287388</v>
      </c>
      <c r="E30" s="12">
        <v>648</v>
      </c>
      <c r="F30" s="13">
        <v>65</v>
      </c>
      <c r="G30" s="21">
        <f t="shared" si="0"/>
        <v>361.49433962264152</v>
      </c>
    </row>
    <row r="31" spans="1:7" s="2" customFormat="1" ht="22.5" customHeight="1" x14ac:dyDescent="0.2">
      <c r="A31" s="6">
        <v>25</v>
      </c>
      <c r="B31" s="27" t="s">
        <v>30</v>
      </c>
      <c r="C31" s="12">
        <v>10541</v>
      </c>
      <c r="D31" s="13">
        <v>2955366</v>
      </c>
      <c r="E31" s="28">
        <v>454</v>
      </c>
      <c r="F31" s="29">
        <v>54</v>
      </c>
      <c r="G31" s="21">
        <f t="shared" si="0"/>
        <v>280.36865572526324</v>
      </c>
    </row>
    <row r="32" spans="1:7" s="2" customFormat="1" ht="22.5" customHeight="1" x14ac:dyDescent="0.2">
      <c r="A32" s="26">
        <v>26</v>
      </c>
      <c r="B32" s="23" t="s">
        <v>36</v>
      </c>
      <c r="C32" s="12"/>
      <c r="D32" s="29"/>
      <c r="E32" s="12"/>
      <c r="F32" s="13"/>
      <c r="G32" s="21" t="str">
        <f t="shared" si="0"/>
        <v/>
      </c>
    </row>
    <row r="33" spans="1:7" s="2" customFormat="1" ht="22.5" customHeight="1" x14ac:dyDescent="0.2">
      <c r="A33" s="6">
        <v>27</v>
      </c>
      <c r="B33" s="7" t="s">
        <v>31</v>
      </c>
      <c r="C33" s="28">
        <v>6430</v>
      </c>
      <c r="D33" s="13">
        <v>1088964</v>
      </c>
      <c r="E33" s="12">
        <v>248</v>
      </c>
      <c r="F33" s="13">
        <v>124</v>
      </c>
      <c r="G33" s="21">
        <f t="shared" si="0"/>
        <v>169.35676516329704</v>
      </c>
    </row>
    <row r="34" spans="1:7" ht="22.5" customHeight="1" thickBot="1" x14ac:dyDescent="0.25">
      <c r="A34" s="25">
        <v>28</v>
      </c>
      <c r="B34" s="14" t="s">
        <v>32</v>
      </c>
      <c r="C34" s="15">
        <v>1111</v>
      </c>
      <c r="D34" s="15">
        <v>610663</v>
      </c>
      <c r="E34" s="15">
        <v>1080</v>
      </c>
      <c r="F34" s="17">
        <v>38</v>
      </c>
      <c r="G34" s="22">
        <f t="shared" si="0"/>
        <v>549.65166516651664</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E4:G4"/>
    <mergeCell ref="B35:D35"/>
    <mergeCell ref="B37:G37"/>
    <mergeCell ref="B38:G38"/>
    <mergeCell ref="D2:G3"/>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zoomScale="120" zoomScaleNormal="120" zoomScaleSheetLayoutView="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70</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6465</v>
      </c>
      <c r="D7" s="9">
        <v>787223</v>
      </c>
      <c r="E7" s="12">
        <v>130</v>
      </c>
      <c r="F7" s="9">
        <v>72</v>
      </c>
      <c r="G7" s="21">
        <f>IF(C7="","",IF(D7/C7&gt;E7,E7,IF(D7/C7&lt;F7,F7,D7/C7)))</f>
        <v>121.76689868522816</v>
      </c>
    </row>
    <row r="8" spans="1:7" s="2" customFormat="1" ht="22.5" customHeight="1" x14ac:dyDescent="0.2">
      <c r="A8" s="10">
        <v>2</v>
      </c>
      <c r="B8" s="11" t="s">
        <v>7</v>
      </c>
      <c r="C8" s="12">
        <v>7570</v>
      </c>
      <c r="D8" s="13">
        <v>1394604</v>
      </c>
      <c r="E8" s="12">
        <v>302</v>
      </c>
      <c r="F8" s="13">
        <v>108</v>
      </c>
      <c r="G8" s="21">
        <f t="shared" ref="G8:G34" si="0">IF(C8="","",IF(D8/C8&gt;E8,E8,IF(D8/C8&lt;F8,F8,D8/C8)))</f>
        <v>184.22774108322324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588</v>
      </c>
      <c r="D10" s="13">
        <v>156837</v>
      </c>
      <c r="E10" s="12">
        <v>562</v>
      </c>
      <c r="F10" s="13">
        <v>140</v>
      </c>
      <c r="G10" s="21">
        <f t="shared" si="0"/>
        <v>266.7295918367347</v>
      </c>
    </row>
    <row r="11" spans="1:7" s="2" customFormat="1" ht="22.5" customHeight="1" x14ac:dyDescent="0.2">
      <c r="A11" s="10">
        <v>5</v>
      </c>
      <c r="B11" s="11" t="s">
        <v>10</v>
      </c>
      <c r="C11" s="12">
        <v>624</v>
      </c>
      <c r="D11" s="13">
        <v>218544</v>
      </c>
      <c r="E11" s="12">
        <v>518</v>
      </c>
      <c r="F11" s="13">
        <v>248</v>
      </c>
      <c r="G11" s="21">
        <f t="shared" si="0"/>
        <v>350.23076923076923</v>
      </c>
    </row>
    <row r="12" spans="1:7" s="2" customFormat="1" ht="22.5" customHeight="1" x14ac:dyDescent="0.2">
      <c r="A12" s="10">
        <v>6</v>
      </c>
      <c r="B12" s="11" t="s">
        <v>11</v>
      </c>
      <c r="C12" s="12">
        <v>28170</v>
      </c>
      <c r="D12" s="13">
        <v>2697894</v>
      </c>
      <c r="E12" s="12">
        <v>162</v>
      </c>
      <c r="F12" s="13">
        <v>38</v>
      </c>
      <c r="G12" s="21">
        <f t="shared" si="0"/>
        <v>95.771884984025561</v>
      </c>
    </row>
    <row r="13" spans="1:7" s="2" customFormat="1" ht="22.5" customHeight="1" x14ac:dyDescent="0.2">
      <c r="A13" s="6">
        <v>7</v>
      </c>
      <c r="B13" s="11" t="s">
        <v>12</v>
      </c>
      <c r="C13" s="12">
        <v>50</v>
      </c>
      <c r="D13" s="13">
        <v>35996</v>
      </c>
      <c r="E13" s="12">
        <v>919</v>
      </c>
      <c r="F13" s="13">
        <v>508</v>
      </c>
      <c r="G13" s="21">
        <f t="shared" si="0"/>
        <v>719.92</v>
      </c>
    </row>
    <row r="14" spans="1:7" s="2" customFormat="1" ht="22.5" customHeight="1" x14ac:dyDescent="0.2">
      <c r="A14" s="10">
        <v>8</v>
      </c>
      <c r="B14" s="11" t="s">
        <v>13</v>
      </c>
      <c r="C14" s="12">
        <v>192</v>
      </c>
      <c r="D14" s="13">
        <v>256012</v>
      </c>
      <c r="E14" s="12">
        <v>1379</v>
      </c>
      <c r="F14" s="13">
        <v>1264</v>
      </c>
      <c r="G14" s="21">
        <f t="shared" si="0"/>
        <v>1333.3958333333333</v>
      </c>
    </row>
    <row r="15" spans="1:7" s="2" customFormat="1" ht="22.5" customHeight="1" x14ac:dyDescent="0.2">
      <c r="A15" s="10">
        <v>9</v>
      </c>
      <c r="B15" s="11" t="s">
        <v>14</v>
      </c>
      <c r="C15" s="12">
        <v>231</v>
      </c>
      <c r="D15" s="13">
        <v>122138</v>
      </c>
      <c r="E15" s="12">
        <v>862</v>
      </c>
      <c r="F15" s="13">
        <v>346</v>
      </c>
      <c r="G15" s="21">
        <f t="shared" si="0"/>
        <v>528.73593073593076</v>
      </c>
    </row>
    <row r="16" spans="1:7" s="2" customFormat="1" ht="22.5" customHeight="1" x14ac:dyDescent="0.2">
      <c r="A16" s="6">
        <v>10</v>
      </c>
      <c r="B16" s="11" t="s">
        <v>15</v>
      </c>
      <c r="C16" s="12">
        <v>651</v>
      </c>
      <c r="D16" s="13">
        <v>218986</v>
      </c>
      <c r="E16" s="12">
        <v>351</v>
      </c>
      <c r="F16" s="13">
        <v>288</v>
      </c>
      <c r="G16" s="34">
        <f>IF(C16="","",IF(D16/C16&gt;E16,E16,IF(D16/C16&lt;F16,F16,D16/C16)))</f>
        <v>336.38402457757297</v>
      </c>
    </row>
    <row r="17" spans="1:13" s="2" customFormat="1" ht="22.5" customHeight="1" x14ac:dyDescent="0.2">
      <c r="A17" s="10">
        <v>11</v>
      </c>
      <c r="B17" s="11" t="s">
        <v>16</v>
      </c>
      <c r="C17" s="12">
        <v>11000</v>
      </c>
      <c r="D17" s="13">
        <v>1630562</v>
      </c>
      <c r="E17" s="12">
        <v>274</v>
      </c>
      <c r="F17" s="13">
        <v>32</v>
      </c>
      <c r="G17" s="34">
        <f t="shared" ref="G17:G20" si="1">IF(C17="","",IF(D17/C17&gt;E17,E17,IF(D17/C17&lt;F17,F17,D17/C17)))</f>
        <v>148.23290909090909</v>
      </c>
    </row>
    <row r="18" spans="1:13" s="2" customFormat="1" ht="22.5" customHeight="1" x14ac:dyDescent="0.2">
      <c r="A18" s="10">
        <v>12</v>
      </c>
      <c r="B18" s="11" t="s">
        <v>17</v>
      </c>
      <c r="C18" s="12">
        <v>322</v>
      </c>
      <c r="D18" s="13">
        <v>137160</v>
      </c>
      <c r="E18" s="12">
        <v>756</v>
      </c>
      <c r="F18" s="13">
        <v>43</v>
      </c>
      <c r="G18" s="34">
        <f t="shared" si="1"/>
        <v>425.96273291925468</v>
      </c>
    </row>
    <row r="19" spans="1:13" s="2" customFormat="1" ht="22.5" customHeight="1" x14ac:dyDescent="0.2">
      <c r="A19" s="6">
        <v>13</v>
      </c>
      <c r="B19" s="11" t="s">
        <v>18</v>
      </c>
      <c r="C19" s="12">
        <v>11428</v>
      </c>
      <c r="D19" s="13">
        <v>3758779</v>
      </c>
      <c r="E19" s="12">
        <v>475</v>
      </c>
      <c r="F19" s="13">
        <v>65</v>
      </c>
      <c r="G19" s="21">
        <f t="shared" si="0"/>
        <v>328.90960798039902</v>
      </c>
    </row>
    <row r="20" spans="1:13" s="2" customFormat="1" ht="22.5" customHeight="1" x14ac:dyDescent="0.2">
      <c r="A20" s="10">
        <v>14</v>
      </c>
      <c r="B20" s="11" t="s">
        <v>19</v>
      </c>
      <c r="C20" s="12">
        <v>409</v>
      </c>
      <c r="D20" s="13">
        <v>78548</v>
      </c>
      <c r="E20" s="12">
        <v>281</v>
      </c>
      <c r="F20" s="13">
        <v>32</v>
      </c>
      <c r="G20" s="34">
        <f t="shared" si="1"/>
        <v>192.04889975550122</v>
      </c>
    </row>
    <row r="21" spans="1:13" s="2" customFormat="1" ht="22.5" customHeight="1" x14ac:dyDescent="0.2">
      <c r="A21" s="10">
        <v>15</v>
      </c>
      <c r="B21" s="11" t="s">
        <v>20</v>
      </c>
      <c r="C21" s="12">
        <v>2891</v>
      </c>
      <c r="D21" s="13">
        <v>834278</v>
      </c>
      <c r="E21" s="12">
        <v>410</v>
      </c>
      <c r="F21" s="13">
        <v>86</v>
      </c>
      <c r="G21" s="21">
        <f t="shared" si="0"/>
        <v>288.57765479072987</v>
      </c>
    </row>
    <row r="22" spans="1:13" s="2" customFormat="1" ht="22.5" customHeight="1" x14ac:dyDescent="0.2">
      <c r="A22" s="6">
        <v>16</v>
      </c>
      <c r="B22" s="11" t="s">
        <v>21</v>
      </c>
      <c r="C22" s="12">
        <v>5744</v>
      </c>
      <c r="D22" s="13">
        <v>1768315</v>
      </c>
      <c r="E22" s="12">
        <v>575</v>
      </c>
      <c r="F22" s="13">
        <v>54</v>
      </c>
      <c r="G22" s="21">
        <f t="shared" si="0"/>
        <v>307.85428272980499</v>
      </c>
    </row>
    <row r="23" spans="1:13" s="2" customFormat="1" ht="22.5" customHeight="1" x14ac:dyDescent="0.2">
      <c r="A23" s="10">
        <v>17</v>
      </c>
      <c r="B23" s="11" t="s">
        <v>22</v>
      </c>
      <c r="C23" s="12">
        <v>17370</v>
      </c>
      <c r="D23" s="12">
        <v>9815116</v>
      </c>
      <c r="E23" s="12">
        <v>972</v>
      </c>
      <c r="F23" s="13">
        <v>86</v>
      </c>
      <c r="G23" s="21">
        <f t="shared" si="0"/>
        <v>565.06137017846868</v>
      </c>
    </row>
    <row r="24" spans="1:13" s="2" customFormat="1" ht="22.5" customHeight="1" x14ac:dyDescent="0.2">
      <c r="A24" s="10">
        <v>18</v>
      </c>
      <c r="B24" s="11" t="s">
        <v>23</v>
      </c>
      <c r="C24" s="12">
        <v>766</v>
      </c>
      <c r="D24" s="13">
        <v>702671</v>
      </c>
      <c r="E24" s="12">
        <v>1755</v>
      </c>
      <c r="F24" s="13">
        <v>432</v>
      </c>
      <c r="G24" s="21">
        <f t="shared" si="0"/>
        <v>917.32506527415148</v>
      </c>
    </row>
    <row r="25" spans="1:13" s="2" customFormat="1" ht="22.5" customHeight="1" x14ac:dyDescent="0.2">
      <c r="A25" s="6">
        <v>19</v>
      </c>
      <c r="B25" s="11" t="s">
        <v>24</v>
      </c>
      <c r="C25" s="12">
        <v>2189</v>
      </c>
      <c r="D25" s="13">
        <v>182023</v>
      </c>
      <c r="E25" s="12">
        <v>140</v>
      </c>
      <c r="F25" s="13">
        <v>27</v>
      </c>
      <c r="G25" s="21">
        <f t="shared" si="0"/>
        <v>83.153494746459572</v>
      </c>
    </row>
    <row r="26" spans="1:13" s="2" customFormat="1" ht="22.5" customHeight="1" x14ac:dyDescent="0.2">
      <c r="A26" s="10">
        <v>20</v>
      </c>
      <c r="B26" s="11" t="s">
        <v>25</v>
      </c>
      <c r="C26" s="12">
        <v>10138</v>
      </c>
      <c r="D26" s="13">
        <v>12550832</v>
      </c>
      <c r="E26" s="12">
        <v>2592</v>
      </c>
      <c r="F26" s="13">
        <v>389</v>
      </c>
      <c r="G26" s="21">
        <f t="shared" si="0"/>
        <v>1237.9988163345827</v>
      </c>
    </row>
    <row r="27" spans="1:13" s="2" customFormat="1" ht="22.5" customHeight="1" x14ac:dyDescent="0.2">
      <c r="A27" s="10">
        <v>21</v>
      </c>
      <c r="B27" s="11" t="s">
        <v>26</v>
      </c>
      <c r="C27" s="12">
        <v>1541</v>
      </c>
      <c r="D27" s="13">
        <v>735156</v>
      </c>
      <c r="E27" s="12">
        <v>778</v>
      </c>
      <c r="F27" s="13">
        <v>65</v>
      </c>
      <c r="G27" s="21">
        <f t="shared" si="0"/>
        <v>477.06424399740428</v>
      </c>
    </row>
    <row r="28" spans="1:13" s="2" customFormat="1" ht="22.5" customHeight="1" x14ac:dyDescent="0.2">
      <c r="A28" s="6">
        <v>22</v>
      </c>
      <c r="B28" s="11" t="s">
        <v>27</v>
      </c>
      <c r="C28" s="12">
        <v>204</v>
      </c>
      <c r="D28" s="13">
        <v>96110</v>
      </c>
      <c r="E28" s="12">
        <v>540</v>
      </c>
      <c r="F28" s="13">
        <v>378</v>
      </c>
      <c r="G28" s="21">
        <f t="shared" si="0"/>
        <v>471.12745098039215</v>
      </c>
    </row>
    <row r="29" spans="1:13" s="2" customFormat="1" ht="22.5" customHeight="1" x14ac:dyDescent="0.45">
      <c r="A29" s="10">
        <v>23</v>
      </c>
      <c r="B29" s="36" t="s">
        <v>28</v>
      </c>
      <c r="C29" s="12">
        <v>1879</v>
      </c>
      <c r="D29" s="13">
        <v>1640757</v>
      </c>
      <c r="E29" s="12">
        <v>1512</v>
      </c>
      <c r="F29" s="13">
        <v>173</v>
      </c>
      <c r="G29" s="21">
        <f t="shared" ref="G29" si="2">IF(C29="","",IF(D29/C29&gt;E29,E29,IF(D29/C29&lt;F29,F29,D29/C29)))</f>
        <v>873.20755721128262</v>
      </c>
      <c r="H29" s="40"/>
      <c r="I29" s="40"/>
      <c r="J29" s="40"/>
      <c r="K29" s="40"/>
      <c r="L29" s="40"/>
      <c r="M29" s="40"/>
    </row>
    <row r="30" spans="1:13" s="2" customFormat="1" ht="22.5" customHeight="1" x14ac:dyDescent="0.2">
      <c r="A30" s="10">
        <v>24</v>
      </c>
      <c r="B30" s="11" t="s">
        <v>29</v>
      </c>
      <c r="C30" s="12">
        <v>1430</v>
      </c>
      <c r="D30" s="13">
        <v>539460</v>
      </c>
      <c r="E30" s="12">
        <v>626</v>
      </c>
      <c r="F30" s="13">
        <v>205</v>
      </c>
      <c r="G30" s="21">
        <f t="shared" si="0"/>
        <v>377.24475524475525</v>
      </c>
    </row>
    <row r="31" spans="1:13" s="2" customFormat="1" ht="22.5" customHeight="1" x14ac:dyDescent="0.2">
      <c r="A31" s="6">
        <v>25</v>
      </c>
      <c r="B31" s="27" t="s">
        <v>30</v>
      </c>
      <c r="C31" s="12">
        <v>15310</v>
      </c>
      <c r="D31" s="13">
        <v>4704264</v>
      </c>
      <c r="E31" s="28">
        <v>410</v>
      </c>
      <c r="F31" s="29">
        <v>184</v>
      </c>
      <c r="G31" s="21">
        <f t="shared" si="0"/>
        <v>307.26740692357936</v>
      </c>
    </row>
    <row r="32" spans="1:13" s="2" customFormat="1" ht="22.5" customHeight="1" x14ac:dyDescent="0.2">
      <c r="A32" s="26">
        <v>26</v>
      </c>
      <c r="B32" s="23" t="s">
        <v>36</v>
      </c>
      <c r="C32" s="12"/>
      <c r="D32" s="29"/>
      <c r="E32" s="12"/>
      <c r="F32" s="13"/>
      <c r="G32" s="21" t="str">
        <f t="shared" si="0"/>
        <v/>
      </c>
    </row>
    <row r="33" spans="1:7" s="2" customFormat="1" ht="22.5" customHeight="1" x14ac:dyDescent="0.2">
      <c r="A33" s="6">
        <v>27</v>
      </c>
      <c r="B33" s="7" t="s">
        <v>31</v>
      </c>
      <c r="C33" s="28">
        <v>11290</v>
      </c>
      <c r="D33" s="13">
        <v>1842048</v>
      </c>
      <c r="E33" s="12">
        <v>302</v>
      </c>
      <c r="F33" s="13">
        <v>84</v>
      </c>
      <c r="G33" s="21">
        <f t="shared" si="0"/>
        <v>163.15748449955714</v>
      </c>
    </row>
    <row r="34" spans="1:7" s="2" customFormat="1" ht="22.5" customHeight="1" thickBot="1" x14ac:dyDescent="0.25">
      <c r="A34" s="25">
        <v>28</v>
      </c>
      <c r="B34" s="14" t="s">
        <v>32</v>
      </c>
      <c r="C34" s="15">
        <v>1449</v>
      </c>
      <c r="D34" s="15">
        <v>894419</v>
      </c>
      <c r="E34" s="15">
        <v>1469</v>
      </c>
      <c r="F34" s="17">
        <v>108</v>
      </c>
      <c r="G34" s="22">
        <f t="shared" si="0"/>
        <v>617.26639061421668</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zoomScaleNormal="100" workbookViewId="0">
      <selection activeCell="I31" sqref="I31"/>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71</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6960</v>
      </c>
      <c r="D7" s="9">
        <v>822000</v>
      </c>
      <c r="E7" s="8">
        <v>130</v>
      </c>
      <c r="F7" s="9">
        <v>1</v>
      </c>
      <c r="G7" s="21">
        <f>IF(C7="","",IF(D7/C7&gt;E7,E7,IF(D7/C7&lt;F7,F7,D7/C7)))</f>
        <v>118.10344827586206</v>
      </c>
      <c r="K7" s="31"/>
    </row>
    <row r="8" spans="1:11" s="2" customFormat="1" ht="22.5" customHeight="1" x14ac:dyDescent="0.2">
      <c r="A8" s="10">
        <v>2</v>
      </c>
      <c r="B8" s="11" t="s">
        <v>7</v>
      </c>
      <c r="C8" s="12">
        <v>8360</v>
      </c>
      <c r="D8" s="13">
        <v>1108809</v>
      </c>
      <c r="E8" s="12">
        <v>265</v>
      </c>
      <c r="F8" s="13">
        <v>2</v>
      </c>
      <c r="G8" s="21">
        <f>IF(C8="","",IF(D8/C8&gt;E8,E8,IF(D8/C8&lt;F8,F8,D8/C8)))</f>
        <v>132.63265550239234</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616</v>
      </c>
      <c r="D10" s="13">
        <v>127218</v>
      </c>
      <c r="E10" s="12">
        <v>389</v>
      </c>
      <c r="F10" s="13">
        <v>130</v>
      </c>
      <c r="G10" s="21">
        <f>IF(C10="","",IF(D10/C10&gt;E10,E10,IF(D10/C10&lt;F10,F10,D10/C10)))</f>
        <v>206.52272727272728</v>
      </c>
      <c r="K10" s="31"/>
    </row>
    <row r="11" spans="1:11" s="2" customFormat="1" ht="22.5" customHeight="1" x14ac:dyDescent="0.2">
      <c r="A11" s="10">
        <v>5</v>
      </c>
      <c r="B11" s="11" t="s">
        <v>10</v>
      </c>
      <c r="C11" s="12">
        <v>2192</v>
      </c>
      <c r="D11" s="13">
        <v>722228</v>
      </c>
      <c r="E11" s="12">
        <v>432</v>
      </c>
      <c r="F11" s="13">
        <v>173</v>
      </c>
      <c r="G11" s="21">
        <f t="shared" ref="G11:G28" si="0">IF(C11="","",IF(D11/C11&gt;E11,E11,IF(D11/C11&lt;F11,F11,D11/C11)))</f>
        <v>329.48357664233578</v>
      </c>
      <c r="K11" s="31"/>
    </row>
    <row r="12" spans="1:11" s="2" customFormat="1" ht="22.5" customHeight="1" x14ac:dyDescent="0.2">
      <c r="A12" s="10">
        <v>6</v>
      </c>
      <c r="B12" s="11" t="s">
        <v>11</v>
      </c>
      <c r="C12" s="12">
        <v>24058</v>
      </c>
      <c r="D12" s="13">
        <v>1790510</v>
      </c>
      <c r="E12" s="12">
        <v>162</v>
      </c>
      <c r="F12" s="13">
        <v>22</v>
      </c>
      <c r="G12" s="21">
        <f>IF(C12="","",IF(D12/C12&gt;E12,E12,IF(D12/C12&lt;F12,F12,D12/C12)))</f>
        <v>74.424723584670375</v>
      </c>
      <c r="K12" s="31"/>
    </row>
    <row r="13" spans="1:11" s="2" customFormat="1" ht="22.5" customHeight="1" x14ac:dyDescent="0.2">
      <c r="A13" s="6">
        <v>7</v>
      </c>
      <c r="B13" s="11" t="s">
        <v>12</v>
      </c>
      <c r="C13" s="12">
        <v>590</v>
      </c>
      <c r="D13" s="13">
        <v>393120</v>
      </c>
      <c r="E13" s="12">
        <v>864</v>
      </c>
      <c r="F13" s="13">
        <v>389</v>
      </c>
      <c r="G13" s="21">
        <f>IF(C13="","",IF(D13/C13&gt;E13,E13,IF(D13/C13&lt;F13,F13,D13/C13)))</f>
        <v>666.30508474576266</v>
      </c>
      <c r="K13" s="31"/>
    </row>
    <row r="14" spans="1:11" s="2" customFormat="1" ht="22.5" customHeight="1" x14ac:dyDescent="0.2">
      <c r="A14" s="10">
        <v>8</v>
      </c>
      <c r="B14" s="11" t="s">
        <v>13</v>
      </c>
      <c r="C14" s="12">
        <v>279</v>
      </c>
      <c r="D14" s="13">
        <v>289656</v>
      </c>
      <c r="E14" s="12">
        <v>1296</v>
      </c>
      <c r="F14" s="13">
        <v>972</v>
      </c>
      <c r="G14" s="21">
        <f>IF(C14="","",IF(D14/C14&gt;E14,E14,IF(D14/C14&lt;F14,F14,D14/C14)))</f>
        <v>1038.1935483870968</v>
      </c>
      <c r="K14" s="31"/>
    </row>
    <row r="15" spans="1:11" s="2" customFormat="1" ht="22.5" customHeight="1" x14ac:dyDescent="0.2">
      <c r="A15" s="10">
        <v>9</v>
      </c>
      <c r="B15" s="11" t="s">
        <v>14</v>
      </c>
      <c r="C15" s="12">
        <v>314</v>
      </c>
      <c r="D15" s="13">
        <v>137322</v>
      </c>
      <c r="E15" s="12">
        <v>691</v>
      </c>
      <c r="F15" s="13">
        <v>43</v>
      </c>
      <c r="G15" s="21">
        <f>IF(C15="","",IF(D15/C15&gt;E15,E15,IF(D15/C15&lt;F15,F15,D15/C15)))</f>
        <v>437.33121019108279</v>
      </c>
      <c r="K15" s="31"/>
    </row>
    <row r="16" spans="1:11" s="2" customFormat="1" ht="22.5" customHeight="1" x14ac:dyDescent="0.2">
      <c r="A16" s="6">
        <v>10</v>
      </c>
      <c r="B16" s="11" t="s">
        <v>15</v>
      </c>
      <c r="C16" s="12">
        <v>706</v>
      </c>
      <c r="D16" s="13">
        <v>243594</v>
      </c>
      <c r="E16" s="12">
        <v>405</v>
      </c>
      <c r="F16" s="13">
        <v>270</v>
      </c>
      <c r="G16" s="21">
        <f t="shared" si="0"/>
        <v>345.03399433427762</v>
      </c>
      <c r="K16" s="31"/>
    </row>
    <row r="17" spans="1:11" s="2" customFormat="1" ht="22.5" customHeight="1" x14ac:dyDescent="0.2">
      <c r="A17" s="10">
        <v>11</v>
      </c>
      <c r="B17" s="11" t="s">
        <v>16</v>
      </c>
      <c r="C17" s="12">
        <v>13630</v>
      </c>
      <c r="D17" s="13">
        <v>1955383</v>
      </c>
      <c r="E17" s="12">
        <v>318</v>
      </c>
      <c r="F17" s="13">
        <v>22</v>
      </c>
      <c r="G17" s="21">
        <f t="shared" si="0"/>
        <v>143.46170212765958</v>
      </c>
      <c r="K17" s="31"/>
    </row>
    <row r="18" spans="1:11" s="2" customFormat="1" ht="22.5" customHeight="1" x14ac:dyDescent="0.2">
      <c r="A18" s="10">
        <v>12</v>
      </c>
      <c r="B18" s="11" t="s">
        <v>17</v>
      </c>
      <c r="C18" s="12">
        <v>320</v>
      </c>
      <c r="D18" s="13">
        <v>156638</v>
      </c>
      <c r="E18" s="32">
        <v>756</v>
      </c>
      <c r="F18" s="33">
        <v>216</v>
      </c>
      <c r="G18" s="21">
        <f t="shared" si="0"/>
        <v>489.49374999999998</v>
      </c>
      <c r="K18" s="31"/>
    </row>
    <row r="19" spans="1:11" s="2" customFormat="1" ht="22.5" customHeight="1" x14ac:dyDescent="0.2">
      <c r="A19" s="6">
        <v>13</v>
      </c>
      <c r="B19" s="11" t="s">
        <v>18</v>
      </c>
      <c r="C19" s="12">
        <v>2719</v>
      </c>
      <c r="D19" s="13">
        <v>759402</v>
      </c>
      <c r="E19" s="32">
        <v>432</v>
      </c>
      <c r="F19" s="33">
        <v>108</v>
      </c>
      <c r="G19" s="21">
        <f t="shared" si="0"/>
        <v>279.29459360058843</v>
      </c>
      <c r="K19" s="31"/>
    </row>
    <row r="20" spans="1:11" s="2" customFormat="1" ht="22.5" customHeight="1" x14ac:dyDescent="0.2">
      <c r="A20" s="10">
        <v>14</v>
      </c>
      <c r="B20" s="11" t="s">
        <v>19</v>
      </c>
      <c r="C20" s="12">
        <v>4310</v>
      </c>
      <c r="D20" s="13">
        <v>2285442</v>
      </c>
      <c r="E20" s="32">
        <v>626</v>
      </c>
      <c r="F20" s="33">
        <v>65</v>
      </c>
      <c r="G20" s="21">
        <f>IF(C20="","",IF(D20/C20&gt;E20,E20,IF(D20/C20&lt;F20,F20,D20/C20)))</f>
        <v>530.26496519721582</v>
      </c>
      <c r="K20" s="31"/>
    </row>
    <row r="21" spans="1:11" s="2" customFormat="1" ht="22.5" customHeight="1" x14ac:dyDescent="0.2">
      <c r="A21" s="10">
        <v>15</v>
      </c>
      <c r="B21" s="11" t="s">
        <v>20</v>
      </c>
      <c r="C21" s="12">
        <v>1330</v>
      </c>
      <c r="D21" s="13">
        <v>482512</v>
      </c>
      <c r="E21" s="32">
        <v>648</v>
      </c>
      <c r="F21" s="33">
        <v>65</v>
      </c>
      <c r="G21" s="21">
        <f>IF(C21="","",IF(D21/C21&gt;E21,E21,IF(D21/C21&lt;F21,F21,D21/C21)))</f>
        <v>362.79097744360899</v>
      </c>
      <c r="K21" s="31"/>
    </row>
    <row r="22" spans="1:11" s="2" customFormat="1" ht="22.5" customHeight="1" x14ac:dyDescent="0.2">
      <c r="A22" s="6">
        <v>16</v>
      </c>
      <c r="B22" s="11" t="s">
        <v>21</v>
      </c>
      <c r="C22" s="12">
        <v>4784</v>
      </c>
      <c r="D22" s="12">
        <v>1686766</v>
      </c>
      <c r="E22" s="12">
        <v>432</v>
      </c>
      <c r="F22" s="13">
        <v>173</v>
      </c>
      <c r="G22" s="21">
        <f t="shared" si="0"/>
        <v>352.58486622073576</v>
      </c>
      <c r="K22" s="31"/>
    </row>
    <row r="23" spans="1:11" s="2" customFormat="1" ht="22.5" customHeight="1" x14ac:dyDescent="0.2">
      <c r="A23" s="10">
        <v>17</v>
      </c>
      <c r="B23" s="11" t="s">
        <v>22</v>
      </c>
      <c r="C23" s="12">
        <v>12577</v>
      </c>
      <c r="D23" s="13">
        <v>4714307</v>
      </c>
      <c r="E23" s="12">
        <v>648</v>
      </c>
      <c r="F23" s="13">
        <v>97</v>
      </c>
      <c r="G23" s="21">
        <f t="shared" si="0"/>
        <v>374.83557287111392</v>
      </c>
      <c r="K23" s="31"/>
    </row>
    <row r="24" spans="1:11" s="2" customFormat="1" ht="22.5" customHeight="1" x14ac:dyDescent="0.2">
      <c r="A24" s="10">
        <v>18</v>
      </c>
      <c r="B24" s="11" t="s">
        <v>23</v>
      </c>
      <c r="C24" s="12">
        <v>306</v>
      </c>
      <c r="D24" s="13">
        <v>294608</v>
      </c>
      <c r="E24" s="12">
        <v>1755</v>
      </c>
      <c r="F24" s="13">
        <v>324</v>
      </c>
      <c r="G24" s="21">
        <f t="shared" si="0"/>
        <v>962.77124183006538</v>
      </c>
      <c r="K24" s="31"/>
    </row>
    <row r="25" spans="1:11" s="2" customFormat="1" ht="22.5" customHeight="1" x14ac:dyDescent="0.2">
      <c r="A25" s="6">
        <v>19</v>
      </c>
      <c r="B25" s="11" t="s">
        <v>24</v>
      </c>
      <c r="C25" s="12">
        <v>2333</v>
      </c>
      <c r="D25" s="13">
        <v>215688</v>
      </c>
      <c r="E25" s="12">
        <v>140</v>
      </c>
      <c r="F25" s="13">
        <v>32</v>
      </c>
      <c r="G25" s="21">
        <f t="shared" si="0"/>
        <v>92.450921560222895</v>
      </c>
      <c r="K25" s="31"/>
    </row>
    <row r="26" spans="1:11" s="2" customFormat="1" ht="22.5" customHeight="1" x14ac:dyDescent="0.2">
      <c r="A26" s="10">
        <v>20</v>
      </c>
      <c r="B26" s="11" t="s">
        <v>25</v>
      </c>
      <c r="C26" s="12">
        <v>4178</v>
      </c>
      <c r="D26" s="13">
        <v>3021019</v>
      </c>
      <c r="E26" s="12">
        <v>1620</v>
      </c>
      <c r="F26" s="13">
        <v>334</v>
      </c>
      <c r="G26" s="21">
        <f t="shared" si="0"/>
        <v>723.07778841550976</v>
      </c>
      <c r="K26" s="31"/>
    </row>
    <row r="27" spans="1:11" s="2" customFormat="1" ht="22.5" customHeight="1" x14ac:dyDescent="0.2">
      <c r="A27" s="10">
        <v>21</v>
      </c>
      <c r="B27" s="11" t="s">
        <v>26</v>
      </c>
      <c r="C27" s="12">
        <v>543</v>
      </c>
      <c r="D27" s="13">
        <v>254826</v>
      </c>
      <c r="E27" s="12">
        <v>713</v>
      </c>
      <c r="F27" s="13">
        <v>108</v>
      </c>
      <c r="G27" s="21">
        <f t="shared" si="0"/>
        <v>469.29281767955803</v>
      </c>
      <c r="K27" s="31"/>
    </row>
    <row r="28" spans="1:11" s="2" customFormat="1" ht="22.5" customHeight="1" x14ac:dyDescent="0.2">
      <c r="A28" s="6">
        <v>22</v>
      </c>
      <c r="B28" s="11" t="s">
        <v>27</v>
      </c>
      <c r="C28" s="12">
        <v>545</v>
      </c>
      <c r="D28" s="13">
        <v>219553</v>
      </c>
      <c r="E28" s="12">
        <v>540</v>
      </c>
      <c r="F28" s="13">
        <v>108</v>
      </c>
      <c r="G28" s="21">
        <f t="shared" si="0"/>
        <v>402.84954128440364</v>
      </c>
      <c r="K28" s="31"/>
    </row>
    <row r="29" spans="1:11" s="2" customFormat="1" ht="22.5" customHeight="1" x14ac:dyDescent="0.2">
      <c r="A29" s="10">
        <v>23</v>
      </c>
      <c r="B29" s="11" t="s">
        <v>28</v>
      </c>
      <c r="C29" s="12">
        <v>1200</v>
      </c>
      <c r="D29" s="13">
        <v>913637</v>
      </c>
      <c r="E29" s="12">
        <v>1458</v>
      </c>
      <c r="F29" s="13">
        <v>216</v>
      </c>
      <c r="G29" s="21">
        <f t="shared" ref="G29" si="1">IF(C29="","",IF(D29/C29&gt;E29,E29,IF(D29/C29&lt;F29,F29,D29/C29)))</f>
        <v>761.36416666666662</v>
      </c>
      <c r="K29" s="31"/>
    </row>
    <row r="30" spans="1:11" s="2" customFormat="1" ht="22.5" customHeight="1" x14ac:dyDescent="0.2">
      <c r="A30" s="10">
        <v>24</v>
      </c>
      <c r="B30" s="11" t="s">
        <v>29</v>
      </c>
      <c r="C30" s="12">
        <v>635</v>
      </c>
      <c r="D30" s="13">
        <v>246834</v>
      </c>
      <c r="E30" s="12">
        <v>551</v>
      </c>
      <c r="F30" s="13">
        <v>238</v>
      </c>
      <c r="G30" s="21">
        <f>IF(C30="","",IF(D30/C30&gt;E30,E30,IF(D30/C30&lt;F30,F30,D30/C30)))</f>
        <v>388.71496062992128</v>
      </c>
      <c r="K30" s="31"/>
    </row>
    <row r="31" spans="1:11" s="2" customFormat="1" ht="22.5" customHeight="1" x14ac:dyDescent="0.2">
      <c r="A31" s="6">
        <v>25</v>
      </c>
      <c r="B31" s="27" t="s">
        <v>30</v>
      </c>
      <c r="C31" s="28">
        <v>3350</v>
      </c>
      <c r="D31" s="29">
        <v>802116</v>
      </c>
      <c r="E31" s="28">
        <v>324</v>
      </c>
      <c r="F31" s="29">
        <v>54</v>
      </c>
      <c r="G31" s="21">
        <f>IF(C31="","",IF(D31/C31&gt;E31,E31,IF(D31/C31&lt;F31,F31,D31/C31)))</f>
        <v>239.4376119402985</v>
      </c>
      <c r="K31" s="31"/>
    </row>
    <row r="32" spans="1:11" s="2" customFormat="1" ht="22.5" customHeight="1" x14ac:dyDescent="0.2">
      <c r="A32" s="26">
        <v>26</v>
      </c>
      <c r="B32" s="23" t="s">
        <v>36</v>
      </c>
      <c r="C32" s="30">
        <v>100</v>
      </c>
      <c r="D32" s="13">
        <v>93107</v>
      </c>
      <c r="E32" s="12">
        <v>1314</v>
      </c>
      <c r="F32" s="13">
        <v>767</v>
      </c>
      <c r="G32" s="21">
        <f>IF(C32="","",IF(D32/C32&gt;E32,E32,IF(D32/C32&lt;F32,F32,D32/C32)))</f>
        <v>931.07</v>
      </c>
      <c r="K32" s="31"/>
    </row>
    <row r="33" spans="1:11" s="2" customFormat="1" ht="22.5" customHeight="1" x14ac:dyDescent="0.2">
      <c r="A33" s="6">
        <v>27</v>
      </c>
      <c r="B33" s="7" t="s">
        <v>31</v>
      </c>
      <c r="C33" s="8">
        <v>3550</v>
      </c>
      <c r="D33" s="8">
        <v>718632</v>
      </c>
      <c r="E33" s="8">
        <v>238</v>
      </c>
      <c r="F33" s="9">
        <v>130</v>
      </c>
      <c r="G33" s="21">
        <f>IF(C33="","",IF(D33/C33&gt;E33,E33,IF(D33/C33&lt;F33,F33,D33/C33)))</f>
        <v>202.43154929577466</v>
      </c>
      <c r="K33" s="31"/>
    </row>
    <row r="34" spans="1:11" ht="22.5" customHeight="1" thickBot="1" x14ac:dyDescent="0.25">
      <c r="A34" s="25">
        <v>28</v>
      </c>
      <c r="B34" s="14" t="s">
        <v>32</v>
      </c>
      <c r="C34" s="15">
        <v>418</v>
      </c>
      <c r="D34" s="16">
        <v>338219</v>
      </c>
      <c r="E34" s="15">
        <v>1210</v>
      </c>
      <c r="F34" s="17">
        <v>216</v>
      </c>
      <c r="G34" s="22">
        <f>IF(C34="","",IF(D34/C34&gt;E34,E34,IF(D34/C34&lt;F34,F34,D34/C34)))</f>
        <v>809.13636363636363</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topLeftCell="A17" zoomScaleNormal="100" workbookViewId="0">
      <selection activeCell="H31" sqref="H31"/>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68</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5545</v>
      </c>
      <c r="D7" s="9">
        <v>710144</v>
      </c>
      <c r="E7" s="8">
        <v>155</v>
      </c>
      <c r="F7" s="9">
        <v>92</v>
      </c>
      <c r="G7" s="21">
        <f t="shared" ref="G7:G34" si="0">IF(C7="","",IF(D7/C7&gt;E7,E7,IF(D7/C7&lt;F7,F7,D7/C7)))</f>
        <v>128.06925157799819</v>
      </c>
    </row>
    <row r="8" spans="1:7" s="2" customFormat="1" ht="22.5" customHeight="1" x14ac:dyDescent="0.2">
      <c r="A8" s="10">
        <v>2</v>
      </c>
      <c r="B8" s="11" t="s">
        <v>7</v>
      </c>
      <c r="C8" s="12">
        <v>9040</v>
      </c>
      <c r="D8" s="13">
        <v>1581714</v>
      </c>
      <c r="E8" s="12">
        <v>238</v>
      </c>
      <c r="F8" s="13">
        <v>119</v>
      </c>
      <c r="G8" s="21">
        <f t="shared" si="0"/>
        <v>174.9683628318584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823</v>
      </c>
      <c r="D10" s="13">
        <v>155196</v>
      </c>
      <c r="E10" s="12">
        <v>324</v>
      </c>
      <c r="F10" s="13">
        <v>108</v>
      </c>
      <c r="G10" s="21">
        <f t="shared" si="0"/>
        <v>188.57351154313488</v>
      </c>
    </row>
    <row r="11" spans="1:7" s="2" customFormat="1" ht="22.5" customHeight="1" x14ac:dyDescent="0.2">
      <c r="A11" s="10">
        <v>5</v>
      </c>
      <c r="B11" s="11" t="s">
        <v>10</v>
      </c>
      <c r="C11" s="12">
        <v>1597</v>
      </c>
      <c r="D11" s="13">
        <v>414867</v>
      </c>
      <c r="E11" s="12">
        <v>475</v>
      </c>
      <c r="F11" s="13">
        <v>54</v>
      </c>
      <c r="G11" s="21">
        <f t="shared" si="0"/>
        <v>259.77896055103321</v>
      </c>
    </row>
    <row r="12" spans="1:7" s="2" customFormat="1" ht="22.5" customHeight="1" x14ac:dyDescent="0.2">
      <c r="A12" s="10">
        <v>6</v>
      </c>
      <c r="B12" s="11" t="s">
        <v>11</v>
      </c>
      <c r="C12" s="12">
        <v>30693</v>
      </c>
      <c r="D12" s="13">
        <v>2902262</v>
      </c>
      <c r="E12" s="12">
        <v>162</v>
      </c>
      <c r="F12" s="13">
        <v>16</v>
      </c>
      <c r="G12" s="21">
        <f t="shared" si="0"/>
        <v>94.557781904668815</v>
      </c>
    </row>
    <row r="13" spans="1:7" s="2" customFormat="1" ht="22.5" customHeight="1" x14ac:dyDescent="0.2">
      <c r="A13" s="6">
        <v>7</v>
      </c>
      <c r="B13" s="11" t="s">
        <v>12</v>
      </c>
      <c r="C13" s="12">
        <v>267</v>
      </c>
      <c r="D13" s="13">
        <v>184674</v>
      </c>
      <c r="E13" s="12">
        <v>918</v>
      </c>
      <c r="F13" s="13">
        <v>346</v>
      </c>
      <c r="G13" s="21">
        <f t="shared" si="0"/>
        <v>691.66292134831463</v>
      </c>
    </row>
    <row r="14" spans="1:7" s="2" customFormat="1" ht="22.5" customHeight="1" x14ac:dyDescent="0.2">
      <c r="A14" s="10">
        <v>8</v>
      </c>
      <c r="B14" s="11" t="s">
        <v>13</v>
      </c>
      <c r="C14" s="12">
        <v>218</v>
      </c>
      <c r="D14" s="13">
        <v>225235</v>
      </c>
      <c r="E14" s="12">
        <v>1296</v>
      </c>
      <c r="F14" s="13">
        <v>205</v>
      </c>
      <c r="G14" s="21">
        <f t="shared" si="0"/>
        <v>1033.1880733944954</v>
      </c>
    </row>
    <row r="15" spans="1:7" s="2" customFormat="1" ht="22.5" customHeight="1" x14ac:dyDescent="0.2">
      <c r="A15" s="10">
        <v>9</v>
      </c>
      <c r="B15" s="11" t="s">
        <v>14</v>
      </c>
      <c r="C15" s="12">
        <v>407</v>
      </c>
      <c r="D15" s="13">
        <v>155034</v>
      </c>
      <c r="E15" s="12">
        <v>1080</v>
      </c>
      <c r="F15" s="13">
        <v>32</v>
      </c>
      <c r="G15" s="21">
        <f t="shared" si="0"/>
        <v>380.91891891891891</v>
      </c>
    </row>
    <row r="16" spans="1:7" s="2" customFormat="1" ht="22.5" customHeight="1" x14ac:dyDescent="0.2">
      <c r="A16" s="6">
        <v>10</v>
      </c>
      <c r="B16" s="11" t="s">
        <v>15</v>
      </c>
      <c r="C16" s="12">
        <v>1032</v>
      </c>
      <c r="D16" s="13">
        <v>325512</v>
      </c>
      <c r="E16" s="12">
        <v>351</v>
      </c>
      <c r="F16" s="13">
        <v>240</v>
      </c>
      <c r="G16" s="21">
        <f t="shared" si="0"/>
        <v>315.41860465116281</v>
      </c>
    </row>
    <row r="17" spans="1:7" s="2" customFormat="1" ht="22.5" customHeight="1" x14ac:dyDescent="0.2">
      <c r="A17" s="10">
        <v>11</v>
      </c>
      <c r="B17" s="11" t="s">
        <v>16</v>
      </c>
      <c r="C17" s="12">
        <v>13150</v>
      </c>
      <c r="D17" s="13">
        <v>2389429</v>
      </c>
      <c r="E17" s="12">
        <v>230</v>
      </c>
      <c r="F17" s="13">
        <v>1</v>
      </c>
      <c r="G17" s="21">
        <f t="shared" si="0"/>
        <v>181.70562737642587</v>
      </c>
    </row>
    <row r="18" spans="1:7" s="2" customFormat="1" ht="22.5" customHeight="1" x14ac:dyDescent="0.2">
      <c r="A18" s="10">
        <v>12</v>
      </c>
      <c r="B18" s="11" t="s">
        <v>17</v>
      </c>
      <c r="C18" s="12">
        <v>626</v>
      </c>
      <c r="D18" s="13">
        <v>127740</v>
      </c>
      <c r="E18" s="12">
        <v>432</v>
      </c>
      <c r="F18" s="13">
        <v>86</v>
      </c>
      <c r="G18" s="21">
        <f t="shared" si="0"/>
        <v>204.05750798722045</v>
      </c>
    </row>
    <row r="19" spans="1:7" s="2" customFormat="1" ht="22.5" customHeight="1" x14ac:dyDescent="0.2">
      <c r="A19" s="6">
        <v>13</v>
      </c>
      <c r="B19" s="11" t="s">
        <v>18</v>
      </c>
      <c r="C19" s="12">
        <v>6570</v>
      </c>
      <c r="D19" s="13">
        <v>3078497</v>
      </c>
      <c r="E19" s="12">
        <v>605</v>
      </c>
      <c r="F19" s="13">
        <v>194</v>
      </c>
      <c r="G19" s="21">
        <f t="shared" si="0"/>
        <v>468.568797564688</v>
      </c>
    </row>
    <row r="20" spans="1:7" s="2" customFormat="1" ht="22.5" customHeight="1" x14ac:dyDescent="0.2">
      <c r="A20" s="10">
        <v>14</v>
      </c>
      <c r="B20" s="11" t="s">
        <v>19</v>
      </c>
      <c r="C20" s="12">
        <v>846</v>
      </c>
      <c r="D20" s="13">
        <v>178654</v>
      </c>
      <c r="E20" s="12">
        <v>410</v>
      </c>
      <c r="F20" s="13">
        <v>119</v>
      </c>
      <c r="G20" s="21">
        <f t="shared" si="0"/>
        <v>211.17494089834514</v>
      </c>
    </row>
    <row r="21" spans="1:7" s="2" customFormat="1" ht="22.5" customHeight="1" x14ac:dyDescent="0.2">
      <c r="A21" s="10">
        <v>15</v>
      </c>
      <c r="B21" s="11" t="s">
        <v>20</v>
      </c>
      <c r="C21" s="12">
        <v>2771</v>
      </c>
      <c r="D21" s="13">
        <v>932839</v>
      </c>
      <c r="E21" s="12">
        <v>648</v>
      </c>
      <c r="F21" s="13">
        <v>65</v>
      </c>
      <c r="G21" s="21">
        <f t="shared" si="0"/>
        <v>336.64345001804401</v>
      </c>
    </row>
    <row r="22" spans="1:7" s="2" customFormat="1" ht="22.5" customHeight="1" x14ac:dyDescent="0.2">
      <c r="A22" s="6">
        <v>16</v>
      </c>
      <c r="B22" s="11" t="s">
        <v>21</v>
      </c>
      <c r="C22" s="12">
        <v>3516</v>
      </c>
      <c r="D22" s="13">
        <v>1161779</v>
      </c>
      <c r="E22" s="12">
        <v>527</v>
      </c>
      <c r="F22" s="13">
        <v>86</v>
      </c>
      <c r="G22" s="21">
        <f t="shared" si="0"/>
        <v>330.42633674630264</v>
      </c>
    </row>
    <row r="23" spans="1:7" s="2" customFormat="1" ht="22.5" customHeight="1" x14ac:dyDescent="0.2">
      <c r="A23" s="10">
        <v>17</v>
      </c>
      <c r="B23" s="11" t="s">
        <v>22</v>
      </c>
      <c r="C23" s="12">
        <v>7774</v>
      </c>
      <c r="D23" s="13">
        <v>3521464</v>
      </c>
      <c r="E23" s="12">
        <v>616</v>
      </c>
      <c r="F23" s="13">
        <v>86</v>
      </c>
      <c r="G23" s="21">
        <f t="shared" si="0"/>
        <v>452.97967584255207</v>
      </c>
    </row>
    <row r="24" spans="1:7" s="2" customFormat="1" ht="22.5" customHeight="1" x14ac:dyDescent="0.2">
      <c r="A24" s="10">
        <v>18</v>
      </c>
      <c r="B24" s="11" t="s">
        <v>23</v>
      </c>
      <c r="C24" s="12">
        <v>232</v>
      </c>
      <c r="D24" s="13">
        <v>228215</v>
      </c>
      <c r="E24" s="12">
        <v>2430</v>
      </c>
      <c r="F24" s="13">
        <v>162</v>
      </c>
      <c r="G24" s="21">
        <f t="shared" si="0"/>
        <v>983.68534482758616</v>
      </c>
    </row>
    <row r="25" spans="1:7" s="2" customFormat="1" ht="22.5" customHeight="1" x14ac:dyDescent="0.2">
      <c r="A25" s="6">
        <v>19</v>
      </c>
      <c r="B25" s="11" t="s">
        <v>24</v>
      </c>
      <c r="C25" s="12">
        <v>5481</v>
      </c>
      <c r="D25" s="13">
        <v>442699</v>
      </c>
      <c r="E25" s="12">
        <v>140</v>
      </c>
      <c r="F25" s="13">
        <v>11</v>
      </c>
      <c r="G25" s="21">
        <f t="shared" si="0"/>
        <v>80.769750045612113</v>
      </c>
    </row>
    <row r="26" spans="1:7" s="2" customFormat="1" ht="22.5" customHeight="1" x14ac:dyDescent="0.2">
      <c r="A26" s="10">
        <v>20</v>
      </c>
      <c r="B26" s="11" t="s">
        <v>25</v>
      </c>
      <c r="C26" s="12">
        <v>8452</v>
      </c>
      <c r="D26" s="13">
        <v>7444903</v>
      </c>
      <c r="E26" s="12">
        <v>1728</v>
      </c>
      <c r="F26" s="13">
        <v>324</v>
      </c>
      <c r="G26" s="21">
        <f t="shared" si="0"/>
        <v>880.84512541410322</v>
      </c>
    </row>
    <row r="27" spans="1:7" s="2" customFormat="1" ht="22.5" customHeight="1" x14ac:dyDescent="0.2">
      <c r="A27" s="10">
        <v>21</v>
      </c>
      <c r="B27" s="11" t="s">
        <v>26</v>
      </c>
      <c r="C27" s="12">
        <v>1188</v>
      </c>
      <c r="D27" s="13">
        <v>446233</v>
      </c>
      <c r="E27" s="12">
        <v>540</v>
      </c>
      <c r="F27" s="13">
        <v>32</v>
      </c>
      <c r="G27" s="21">
        <f t="shared" si="0"/>
        <v>375.61700336700335</v>
      </c>
    </row>
    <row r="28" spans="1:7" s="2" customFormat="1" ht="22.5" customHeight="1" x14ac:dyDescent="0.2">
      <c r="A28" s="6">
        <v>22</v>
      </c>
      <c r="B28" s="11" t="s">
        <v>27</v>
      </c>
      <c r="C28" s="12">
        <v>722</v>
      </c>
      <c r="D28" s="13">
        <v>188784</v>
      </c>
      <c r="E28" s="12">
        <v>540</v>
      </c>
      <c r="F28" s="13">
        <v>86</v>
      </c>
      <c r="G28" s="21">
        <f t="shared" si="0"/>
        <v>261.4736842105263</v>
      </c>
    </row>
    <row r="29" spans="1:7" s="2" customFormat="1" ht="22.5" customHeight="1" x14ac:dyDescent="0.2">
      <c r="A29" s="10">
        <v>23</v>
      </c>
      <c r="B29" s="11" t="s">
        <v>28</v>
      </c>
      <c r="C29" s="12">
        <v>1783</v>
      </c>
      <c r="D29" s="13">
        <v>1549173</v>
      </c>
      <c r="E29" s="12">
        <v>1512</v>
      </c>
      <c r="F29" s="13">
        <v>108</v>
      </c>
      <c r="G29" s="21">
        <f>IF(C29="","",IF(D29/C29&gt;E29,E29,IF(D29/C29&lt;F29,F29,D29/C29)))</f>
        <v>868.85754346606848</v>
      </c>
    </row>
    <row r="30" spans="1:7" s="2" customFormat="1" ht="22.5" customHeight="1" x14ac:dyDescent="0.2">
      <c r="A30" s="10">
        <v>24</v>
      </c>
      <c r="B30" s="11" t="s">
        <v>29</v>
      </c>
      <c r="C30" s="12">
        <v>1775</v>
      </c>
      <c r="D30" s="13">
        <v>800550</v>
      </c>
      <c r="E30" s="12">
        <v>756</v>
      </c>
      <c r="F30" s="13">
        <v>238</v>
      </c>
      <c r="G30" s="21">
        <f t="shared" si="0"/>
        <v>451.01408450704224</v>
      </c>
    </row>
    <row r="31" spans="1:7" s="2" customFormat="1" ht="22.5" customHeight="1" x14ac:dyDescent="0.2">
      <c r="A31" s="6">
        <v>25</v>
      </c>
      <c r="B31" s="27" t="s">
        <v>30</v>
      </c>
      <c r="C31" s="12">
        <v>13721</v>
      </c>
      <c r="D31" s="13">
        <v>4170409</v>
      </c>
      <c r="E31" s="12">
        <v>432</v>
      </c>
      <c r="F31" s="13">
        <v>119</v>
      </c>
      <c r="G31" s="21">
        <f t="shared" si="0"/>
        <v>303.94351723635305</v>
      </c>
    </row>
    <row r="32" spans="1:7" s="2" customFormat="1" ht="22.5" customHeight="1" x14ac:dyDescent="0.2">
      <c r="A32" s="26">
        <v>26</v>
      </c>
      <c r="B32" s="23" t="s">
        <v>36</v>
      </c>
      <c r="C32" s="39">
        <v>155</v>
      </c>
      <c r="D32" s="38">
        <v>85644</v>
      </c>
      <c r="E32" s="37">
        <v>756</v>
      </c>
      <c r="F32" s="38">
        <v>410</v>
      </c>
      <c r="G32" s="21">
        <f t="shared" si="0"/>
        <v>552.54193548387093</v>
      </c>
    </row>
    <row r="33" spans="1:7" s="2" customFormat="1" ht="22.5" customHeight="1" x14ac:dyDescent="0.2">
      <c r="A33" s="6">
        <v>27</v>
      </c>
      <c r="B33" s="7" t="s">
        <v>31</v>
      </c>
      <c r="C33" s="12">
        <v>7802</v>
      </c>
      <c r="D33" s="12">
        <v>1190668</v>
      </c>
      <c r="E33" s="12">
        <v>248</v>
      </c>
      <c r="F33" s="13">
        <v>119</v>
      </c>
      <c r="G33" s="21">
        <f t="shared" si="0"/>
        <v>152.61061266341963</v>
      </c>
    </row>
    <row r="34" spans="1:7" ht="22.5" customHeight="1" thickBot="1" x14ac:dyDescent="0.25">
      <c r="A34" s="25">
        <v>28</v>
      </c>
      <c r="B34" s="14" t="s">
        <v>32</v>
      </c>
      <c r="C34" s="15">
        <v>1217</v>
      </c>
      <c r="D34" s="16">
        <v>875299</v>
      </c>
      <c r="E34" s="15">
        <v>1188</v>
      </c>
      <c r="F34" s="17">
        <v>324</v>
      </c>
      <c r="G34" s="22">
        <f t="shared" si="0"/>
        <v>719.22678718159409</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B35:D35"/>
    <mergeCell ref="B37:G37"/>
    <mergeCell ref="B38:G38"/>
    <mergeCell ref="D2:G3"/>
    <mergeCell ref="E4:G4"/>
    <mergeCell ref="A5:A6"/>
    <mergeCell ref="B5:B6"/>
    <mergeCell ref="C5:C6"/>
    <mergeCell ref="D5:D6"/>
    <mergeCell ref="E5:G5"/>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2026-05-08T04:29:56Z</cp:lastPrinted>
  <dcterms:created xsi:type="dcterms:W3CDTF">2018-07-05T01:15:48Z</dcterms:created>
  <dcterms:modified xsi:type="dcterms:W3CDTF">2026-05-08T04:30:07Z</dcterms:modified>
</cp:coreProperties>
</file>