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79D82941-6D2C-49DC-BB01-CB9F5F264532}"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<sst xmlns="http://schemas.openxmlformats.org/spreadsheetml/2006/main" count="321" uniqueCount="72">
  <si>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</si>
  <si>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</si>
  <si>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</si>
  <si>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</si>
  <si>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</si>
  <si>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</si>
  <si>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</si>
  <si>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</si>
  <si>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</si>
  <si>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</si>
  <si>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</si>
  <si>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</si>
  <si>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</si>
  <si>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</si>
  <si>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</si>
  <si>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</si>
  <si>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</si>
  <si>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</si>
  <si>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</si>
  <si>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</si>
  <si>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</si>
  <si>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</si>
  <si>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</si>
  <si>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</si>
  <si>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</si>
  <si>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</si>
  <si>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</si>
  <si>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</si>
  <si>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</si>
  <si>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</si>
  <si>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</si>
  <si>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</si>
  <si>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</si>
  <si>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</si>
  <si>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</si>
  <si>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</si>
  <si>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</si>
  <si>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</si>
  <si>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</si>
  <si>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</si>
  <si>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</si>
  <si>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</si>
  <si>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</si>
  <si>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</si>
  <si>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</si>
  <si>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</si>
  <si>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</si>
  <si>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</si>
  <si>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</si>
  <si>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</si>
  <si>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</si>
  <si>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</si>
  <si>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</si>
  <si>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</si>
  <si>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</si>
  <si>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</si>
  <si>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</si>
  <si>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</si>
  <si>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</si>
  <si>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</si>
  <si>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</si>
  <si>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</si>
  <si>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</si>
  <si>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</si>
  <si>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</si>
  <si>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</si>
  <si>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</si>
  <si>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令和7年10月18日</t>
    <rPh sb="0" eb="2">
      <t>レイワ</t>
    </rPh>
    <rPh sb="3" eb="4">
      <t>ネン</t>
    </rPh>
    <rPh sb="6" eb="7">
      <t>ガツ</t>
    </rPh>
    <rPh sb="9" eb="10">
      <t>ニチ</t>
    </rPh>
    <phoneticPr fontId="2"/>
  </si>
  <si>
    <t>令和7年10月20日</t>
    <rPh sb="0" eb="2">
      <t>レイワ</t>
    </rPh>
    <rPh sb="3" eb="4">
      <t>ネン</t>
    </rPh>
    <rPh sb="6" eb="7">
      <t>ガツ</t>
    </rPh>
    <rPh sb="9" eb="10">
      <t>ニチ</t>
    </rPh>
    <phoneticPr fontId="2"/>
  </si>
  <si>
    <t>令和7年10月21日</t>
    <rPh sb="0" eb="2">
      <t>レイワ</t>
    </rPh>
    <rPh sb="3" eb="4">
      <t>ネン</t>
    </rPh>
    <rPh sb="6" eb="7">
      <t>ガツ</t>
    </rPh>
    <rPh sb="9" eb="10">
      <t>ニチ</t>
    </rPh>
    <phoneticPr fontId="2"/>
  </si>
  <si>
    <t>令和7年10月23日</t>
    <rPh sb="0" eb="2">
      <t>レイワ</t>
    </rPh>
    <rPh sb="3" eb="4">
      <t>ネン</t>
    </rPh>
    <rPh sb="6" eb="7">
      <t>ガツ</t>
    </rPh>
    <rPh sb="9" eb="10">
      <t>ニチ</t>
    </rPh>
    <phoneticPr fontId="2"/>
  </si>
  <si>
    <t>令和7年10月24日</t>
    <rPh sb="0" eb="2">
      <t>レイワ</t>
    </rPh>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</si>
</sst>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J26" sqref="J2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1"/>
      <c r="E2" s="41"/>
      <c r="F2" s="41"/>
      <c r="G2" s="41"/>
    </row>
    <row r="3" spans="1:8" ht="36" customHeight="1" x14ac:dyDescent="0.45">
      <c r="D3" s="41"/>
      <c r="E3" s="41"/>
      <c r="F3" s="41"/>
      <c r="G3" s="41"/>
    </row>
    <row r="4" spans="1:8" ht="25.5" customHeight="1" thickBot="1" x14ac:dyDescent="0.25">
      <c r="E4" s="44" t="s">
        <v>68</v>
      </c>
      <c r="F4" s="44"/>
      <c r="G4" s="44"/>
    </row>
    <row r="5" spans="1:8" s="2" customFormat="1" ht="21.75" customHeight="1" thickTop="1" x14ac:dyDescent="0.45">
      <c r="A5" s="45"/>
      <c r="B5" s="47" t="s">
        <v>0</v>
      </c>
      <c r="C5" s="49" t="s">
        <v>1</v>
      </c>
      <c r="D5" s="51" t="s">
        <v>2</v>
      </c>
      <c r="E5" s="52" t="s">
        <v>34</v>
      </c>
      <c r="F5" s="52"/>
      <c r="G5" s="53"/>
    </row>
    <row r="6" spans="1:8" s="2" customFormat="1" ht="20.25" customHeight="1" x14ac:dyDescent="0.45">
      <c r="A6" s="46"/>
      <c r="B6" s="48"/>
      <c r="C6" s="50"/>
      <c r="D6" s="48"/>
      <c r="E6" s="3" t="s">
        <v>3</v>
      </c>
      <c r="F6" s="4" t="s">
        <v>4</v>
      </c>
      <c r="G6" s="5" t="s">
        <v>5</v>
      </c>
    </row>
    <row r="7" spans="1:8" s="2" customFormat="1" ht="22.5" customHeight="1" x14ac:dyDescent="0.2">
      <c r="A7" s="6">
        <v>1</v>
      </c>
      <c r="B7" s="7" t="s">
        <v>6</v>
      </c>
      <c r="C7" s="12">
        <v>4375</v>
      </c>
      <c r="D7" s="13">
        <v>753030</v>
      </c>
      <c r="E7" s="12">
        <v>238</v>
      </c>
      <c r="F7" s="13">
        <v>59</v>
      </c>
      <c r="G7" s="21">
        <f t="shared" ref="G7:G10" si="0">IF(C7="","",IF(D7/C7&gt;E7,E7,IF(D7/C7&lt;F7,F7,D7/C7)))</f>
        <v>172.12114285714287</v>
      </c>
      <c r="H7" s="24"/>
    </row>
    <row r="8" spans="1:8" s="2" customFormat="1" ht="22.5" customHeight="1" x14ac:dyDescent="0.2">
      <c r="A8" s="10">
        <v>2</v>
      </c>
      <c r="B8" s="11" t="s">
        <v>39</v>
      </c>
      <c r="C8" s="12">
        <v>7130</v>
      </c>
      <c r="D8" s="13">
        <v>1314619</v>
      </c>
      <c r="E8" s="12">
        <v>265</v>
      </c>
      <c r="F8" s="13">
        <v>86</v>
      </c>
      <c r="G8" s="21">
        <f t="shared" si="0"/>
        <v>184.37854137447405</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305</v>
      </c>
      <c r="D10" s="13">
        <v>166752</v>
      </c>
      <c r="E10" s="12">
        <v>648</v>
      </c>
      <c r="F10" s="13">
        <v>389</v>
      </c>
      <c r="G10" s="21">
        <f t="shared" si="0"/>
        <v>546.72786885245898</v>
      </c>
    </row>
    <row r="11" spans="1:8" s="2" customFormat="1" ht="22.5" customHeight="1" x14ac:dyDescent="0.2">
      <c r="A11" s="10">
        <v>5</v>
      </c>
      <c r="B11" s="11" t="s">
        <v>41</v>
      </c>
      <c r="C11" s="12">
        <v>2112</v>
      </c>
      <c r="D11" s="13">
        <v>934180</v>
      </c>
      <c r="E11" s="12">
        <v>648</v>
      </c>
      <c r="F11" s="13">
        <v>356</v>
      </c>
      <c r="G11" s="21">
        <f t="shared" ref="G11:G34" si="1">IF(C11="","",IF(D11/C11&gt;E11,E11,IF(D11/C11&lt;F11,F11,D11/C11)))</f>
        <v>442.32007575757575</v>
      </c>
    </row>
    <row r="12" spans="1:8" s="2" customFormat="1" ht="22.5" customHeight="1" x14ac:dyDescent="0.2">
      <c r="A12" s="10">
        <v>6</v>
      </c>
      <c r="B12" s="11" t="s">
        <v>42</v>
      </c>
      <c r="C12" s="12">
        <v>19460</v>
      </c>
      <c r="D12" s="13">
        <v>2002806</v>
      </c>
      <c r="E12" s="12">
        <v>195</v>
      </c>
      <c r="F12" s="13">
        <v>18</v>
      </c>
      <c r="G12" s="21">
        <f t="shared" si="1"/>
        <v>102.9191161356629</v>
      </c>
    </row>
    <row r="13" spans="1:8" s="2" customFormat="1" ht="22.5" customHeight="1" x14ac:dyDescent="0.2">
      <c r="A13" s="6">
        <v>7</v>
      </c>
      <c r="B13" s="11" t="s">
        <v>43</v>
      </c>
      <c r="C13" s="12">
        <v>172</v>
      </c>
      <c r="D13" s="13">
        <v>201783</v>
      </c>
      <c r="E13" s="12">
        <v>1352</v>
      </c>
      <c r="F13" s="13">
        <v>1063</v>
      </c>
      <c r="G13" s="21">
        <f t="shared" si="1"/>
        <v>1173.1569767441861</v>
      </c>
    </row>
    <row r="14" spans="1:8" s="2" customFormat="1" ht="22.5" customHeight="1" x14ac:dyDescent="0.2">
      <c r="A14" s="10">
        <v>8</v>
      </c>
      <c r="B14" s="11" t="s">
        <v>13</v>
      </c>
      <c r="C14" s="12">
        <v>645</v>
      </c>
      <c r="D14" s="13">
        <v>1281216</v>
      </c>
      <c r="E14" s="12">
        <v>2484</v>
      </c>
      <c r="F14" s="13">
        <v>1404</v>
      </c>
      <c r="G14" s="21">
        <f t="shared" si="1"/>
        <v>1986.3813953488373</v>
      </c>
    </row>
    <row r="15" spans="1:8" s="2" customFormat="1" ht="22.5" customHeight="1" x14ac:dyDescent="0.2">
      <c r="A15" s="10">
        <v>9</v>
      </c>
      <c r="B15" s="11" t="s">
        <v>44</v>
      </c>
      <c r="C15" s="12">
        <v>306</v>
      </c>
      <c r="D15" s="13">
        <v>352171</v>
      </c>
      <c r="E15" s="12">
        <v>1404</v>
      </c>
      <c r="F15" s="13">
        <v>821</v>
      </c>
      <c r="G15" s="21">
        <f t="shared" si="1"/>
        <v>1150.8856209150326</v>
      </c>
    </row>
    <row r="16" spans="1:8" s="2" customFormat="1" ht="22.5" customHeight="1" x14ac:dyDescent="0.2">
      <c r="A16" s="6">
        <v>10</v>
      </c>
      <c r="B16" s="11" t="s">
        <v>45</v>
      </c>
      <c r="C16" s="12">
        <v>610</v>
      </c>
      <c r="D16" s="13">
        <v>78408</v>
      </c>
      <c r="E16" s="12">
        <v>346</v>
      </c>
      <c r="F16" s="13">
        <v>32</v>
      </c>
      <c r="G16" s="21">
        <f t="shared" si="1"/>
        <v>128.53770491803277</v>
      </c>
    </row>
    <row r="17" spans="1:7" s="2" customFormat="1" ht="22.5" customHeight="1" x14ac:dyDescent="0.2">
      <c r="A17" s="10">
        <v>11</v>
      </c>
      <c r="B17" s="11" t="s">
        <v>46</v>
      </c>
      <c r="C17" s="12">
        <v>16200</v>
      </c>
      <c r="D17" s="13">
        <v>3341759</v>
      </c>
      <c r="E17" s="12">
        <v>324</v>
      </c>
      <c r="F17" s="13">
        <v>1</v>
      </c>
      <c r="G17" s="21">
        <f t="shared" si="1"/>
        <v>206.28141975308642</v>
      </c>
    </row>
    <row r="18" spans="1:7" s="2" customFormat="1" ht="22.5" customHeight="1" x14ac:dyDescent="0.2">
      <c r="A18" s="10">
        <v>12</v>
      </c>
      <c r="B18" s="11" t="s">
        <v>47</v>
      </c>
      <c r="C18" s="12">
        <v>520</v>
      </c>
      <c r="D18" s="13">
        <v>290122</v>
      </c>
      <c r="E18" s="12">
        <v>972</v>
      </c>
      <c r="F18" s="13">
        <v>292</v>
      </c>
      <c r="G18" s="21">
        <f>IF(C18="","",IF(D18/C18&gt;E18,E18,IF(D18/C18&lt;F18,F18,D18/C18)))</f>
        <v>557.92692307692312</v>
      </c>
    </row>
    <row r="19" spans="1:7" s="2" customFormat="1" ht="22.5" customHeight="1" x14ac:dyDescent="0.2">
      <c r="A19" s="6">
        <v>13</v>
      </c>
      <c r="B19" s="11" t="s">
        <v>48</v>
      </c>
      <c r="C19" s="12">
        <v>6617</v>
      </c>
      <c r="D19" s="13">
        <v>2800041</v>
      </c>
      <c r="E19" s="12">
        <v>572</v>
      </c>
      <c r="F19" s="13">
        <v>216</v>
      </c>
      <c r="G19" s="21">
        <f t="shared" si="1"/>
        <v>423.15868218225785</v>
      </c>
    </row>
    <row r="20" spans="1:7" s="2" customFormat="1" ht="22.5" customHeight="1" x14ac:dyDescent="0.2">
      <c r="A20" s="10">
        <v>14</v>
      </c>
      <c r="B20" s="11" t="s">
        <v>19</v>
      </c>
      <c r="C20" s="12">
        <v>2780</v>
      </c>
      <c r="D20" s="13">
        <v>602786</v>
      </c>
      <c r="E20" s="12">
        <v>276</v>
      </c>
      <c r="F20" s="13">
        <v>167</v>
      </c>
      <c r="G20" s="21">
        <f t="shared" si="1"/>
        <v>216.82949640287771</v>
      </c>
    </row>
    <row r="21" spans="1:7" s="2" customFormat="1" ht="22.5" customHeight="1" x14ac:dyDescent="0.2">
      <c r="A21" s="10">
        <v>15</v>
      </c>
      <c r="B21" s="11" t="s">
        <v>49</v>
      </c>
      <c r="C21" s="12">
        <v>4943</v>
      </c>
      <c r="D21" s="13">
        <v>1847399</v>
      </c>
      <c r="E21" s="12">
        <v>475</v>
      </c>
      <c r="F21" s="13">
        <v>207</v>
      </c>
      <c r="G21" s="21">
        <f t="shared" si="1"/>
        <v>373.74044102771597</v>
      </c>
    </row>
    <row r="22" spans="1:7" s="2" customFormat="1" ht="22.5" customHeight="1" x14ac:dyDescent="0.2">
      <c r="A22" s="6">
        <v>16</v>
      </c>
      <c r="B22" s="11" t="s">
        <v>50</v>
      </c>
      <c r="C22" s="12">
        <v>5105</v>
      </c>
      <c r="D22" s="12">
        <v>4359177</v>
      </c>
      <c r="E22" s="12">
        <v>1080</v>
      </c>
      <c r="F22" s="13">
        <v>567</v>
      </c>
      <c r="G22" s="21">
        <f t="shared" si="1"/>
        <v>853.90342801175314</v>
      </c>
    </row>
    <row r="23" spans="1:7" s="2" customFormat="1" ht="22.5" customHeight="1" x14ac:dyDescent="0.2">
      <c r="A23" s="10">
        <v>17</v>
      </c>
      <c r="B23" s="11" t="s">
        <v>51</v>
      </c>
      <c r="C23" s="12">
        <v>3176</v>
      </c>
      <c r="D23" s="13">
        <v>2106949</v>
      </c>
      <c r="E23" s="12">
        <v>837</v>
      </c>
      <c r="F23" s="13">
        <v>120</v>
      </c>
      <c r="G23" s="21">
        <f t="shared" si="1"/>
        <v>663.39704030226699</v>
      </c>
    </row>
    <row r="24" spans="1:7" s="2" customFormat="1" ht="22.5" customHeight="1" x14ac:dyDescent="0.2">
      <c r="A24" s="10">
        <v>18</v>
      </c>
      <c r="B24" s="11" t="s">
        <v>52</v>
      </c>
      <c r="C24" s="12">
        <v>1666</v>
      </c>
      <c r="D24" s="13">
        <v>738340</v>
      </c>
      <c r="E24" s="12">
        <v>810</v>
      </c>
      <c r="F24" s="13">
        <v>108</v>
      </c>
      <c r="G24" s="21">
        <f t="shared" si="1"/>
        <v>443.18127250900358</v>
      </c>
    </row>
    <row r="25" spans="1:7" s="2" customFormat="1" ht="22.5" customHeight="1" x14ac:dyDescent="0.2">
      <c r="A25" s="6">
        <v>19</v>
      </c>
      <c r="B25" s="11" t="s">
        <v>53</v>
      </c>
      <c r="C25" s="12">
        <v>1396</v>
      </c>
      <c r="D25" s="13">
        <v>163347</v>
      </c>
      <c r="E25" s="12">
        <v>162</v>
      </c>
      <c r="F25" s="13">
        <v>27</v>
      </c>
      <c r="G25" s="21">
        <f t="shared" si="1"/>
        <v>117.01074498567336</v>
      </c>
    </row>
    <row r="26" spans="1:7" s="2" customFormat="1" ht="22.5" customHeight="1" x14ac:dyDescent="0.2">
      <c r="A26" s="10">
        <v>20</v>
      </c>
      <c r="B26" s="11" t="s">
        <v>54</v>
      </c>
      <c r="C26" s="12">
        <v>4982</v>
      </c>
      <c r="D26" s="13">
        <v>2600355</v>
      </c>
      <c r="E26" s="12">
        <v>810</v>
      </c>
      <c r="F26" s="13">
        <v>65</v>
      </c>
      <c r="G26" s="21">
        <f t="shared" si="1"/>
        <v>521.95002007226014</v>
      </c>
    </row>
    <row r="27" spans="1:7" s="2" customFormat="1" ht="22.5" customHeight="1" x14ac:dyDescent="0.2">
      <c r="A27" s="10">
        <v>21</v>
      </c>
      <c r="B27" s="11" t="s">
        <v>55</v>
      </c>
      <c r="C27" s="12">
        <v>2377</v>
      </c>
      <c r="D27" s="13">
        <v>613024</v>
      </c>
      <c r="E27" s="12">
        <v>605</v>
      </c>
      <c r="F27" s="13">
        <v>65</v>
      </c>
      <c r="G27" s="21">
        <f t="shared" si="1"/>
        <v>257.89819099705511</v>
      </c>
    </row>
    <row r="28" spans="1:7" s="2" customFormat="1" ht="22.5" customHeight="1" x14ac:dyDescent="0.2">
      <c r="A28" s="6">
        <v>22</v>
      </c>
      <c r="B28" s="11" t="s">
        <v>56</v>
      </c>
      <c r="C28" s="12">
        <v>491</v>
      </c>
      <c r="D28" s="13">
        <v>46758</v>
      </c>
      <c r="E28" s="12">
        <v>216</v>
      </c>
      <c r="F28" s="13">
        <v>11</v>
      </c>
      <c r="G28" s="21">
        <f t="shared" si="1"/>
        <v>95.230142566191446</v>
      </c>
    </row>
    <row r="29" spans="1:7" s="2" customFormat="1" ht="22.5" customHeight="1" x14ac:dyDescent="0.2">
      <c r="A29" s="10">
        <v>23</v>
      </c>
      <c r="B29" s="11" t="s">
        <v>57</v>
      </c>
      <c r="C29" s="12">
        <v>61</v>
      </c>
      <c r="D29" s="13">
        <v>97621</v>
      </c>
      <c r="E29" s="12">
        <v>2290</v>
      </c>
      <c r="F29" s="13">
        <v>783</v>
      </c>
      <c r="G29" s="21">
        <f t="shared" si="1"/>
        <v>1600.344262295082</v>
      </c>
    </row>
    <row r="30" spans="1:7" s="2" customFormat="1" ht="22.5" customHeight="1" x14ac:dyDescent="0.2">
      <c r="A30" s="10">
        <v>24</v>
      </c>
      <c r="B30" s="11" t="s">
        <v>58</v>
      </c>
      <c r="C30" s="12">
        <v>1610</v>
      </c>
      <c r="D30" s="13">
        <v>509706</v>
      </c>
      <c r="E30" s="12">
        <v>918</v>
      </c>
      <c r="F30" s="13">
        <v>108</v>
      </c>
      <c r="G30" s="21">
        <f t="shared" si="1"/>
        <v>316.58757763975154</v>
      </c>
    </row>
    <row r="31" spans="1:7" s="2" customFormat="1" ht="22.5" customHeight="1" x14ac:dyDescent="0.2">
      <c r="A31" s="6">
        <v>25</v>
      </c>
      <c r="B31" s="27" t="s">
        <v>59</v>
      </c>
      <c r="C31" s="28">
        <v>14000</v>
      </c>
      <c r="D31" s="29">
        <v>3716226</v>
      </c>
      <c r="E31" s="28">
        <v>432</v>
      </c>
      <c r="F31" s="29">
        <v>211</v>
      </c>
      <c r="G31" s="21">
        <f t="shared" si="1"/>
        <v>265.44471428571427</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8760</v>
      </c>
      <c r="D33" s="8">
        <v>1969596</v>
      </c>
      <c r="E33" s="8">
        <v>286</v>
      </c>
      <c r="F33" s="9">
        <v>97</v>
      </c>
      <c r="G33" s="21">
        <f t="shared" si="1"/>
        <v>224.83972602739726</v>
      </c>
    </row>
    <row r="34" spans="1:7" ht="22.5" customHeight="1" thickBot="1" x14ac:dyDescent="0.25">
      <c r="A34" s="25">
        <v>28</v>
      </c>
      <c r="B34" s="14" t="s">
        <v>61</v>
      </c>
      <c r="C34" s="15">
        <v>394</v>
      </c>
      <c r="D34" s="16">
        <v>427129</v>
      </c>
      <c r="E34" s="15">
        <v>2160</v>
      </c>
      <c r="F34" s="17">
        <v>292</v>
      </c>
      <c r="G34" s="22">
        <f t="shared" si="1"/>
        <v>1084.0837563451776</v>
      </c>
    </row>
    <row r="35" spans="1:7" ht="18.600000000000001" thickTop="1" x14ac:dyDescent="0.45">
      <c r="A35" s="18"/>
      <c r="B35" s="43"/>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38"/>
  <sheetViews>
    <sheetView topLeftCell="A15" zoomScaleNormal="100" workbookViewId="0">
      <selection activeCell="G25" sqref="G2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7" ht="16.5" customHeight="1" x14ac:dyDescent="0.45">
      <c r="A1" s="20"/>
      <c r="D1" s="35"/>
      <c r="E1" s="35"/>
      <c r="F1" s="35"/>
      <c r="G1" s="35"/>
    </row>
    <row r="2" spans="1:7" ht="30" customHeight="1" x14ac:dyDescent="0.45">
      <c r="A2" s="20"/>
      <c r="D2" s="54"/>
      <c r="E2" s="55"/>
      <c r="F2" s="55"/>
      <c r="G2" s="55"/>
    </row>
    <row r="3" spans="1:7" ht="36" customHeight="1" x14ac:dyDescent="0.45">
      <c r="D3" s="55"/>
      <c r="E3" s="55"/>
      <c r="F3" s="55"/>
      <c r="G3" s="55"/>
    </row>
    <row r="4" spans="1:7" ht="22.5" customHeight="1" thickBot="1" x14ac:dyDescent="0.25">
      <c r="E4" s="44" t="s">
        <v>69</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v>1</v>
      </c>
      <c r="B7" s="7" t="s">
        <v>6</v>
      </c>
      <c r="C7" s="8">
        <v>6850</v>
      </c>
      <c r="D7" s="9">
        <v>1105812</v>
      </c>
      <c r="E7" s="12">
        <v>216</v>
      </c>
      <c r="F7" s="9">
        <v>94</v>
      </c>
      <c r="G7" s="21">
        <f>IF(C7="","",IF(D7/C7&gt;E7,E7,IF(D7/C7&lt;F7,F7,D7/C7)))</f>
        <v>161.43240875912409</v>
      </c>
    </row>
    <row r="8" spans="1:7" s="2" customFormat="1" ht="22.5" customHeight="1" x14ac:dyDescent="0.2">
      <c r="A8" s="10">
        <v>2</v>
      </c>
      <c r="B8" s="11" t="s">
        <v>7</v>
      </c>
      <c r="C8" s="12">
        <v>3750</v>
      </c>
      <c r="D8" s="13">
        <v>641034</v>
      </c>
      <c r="E8" s="12">
        <v>270</v>
      </c>
      <c r="F8" s="13">
        <v>103</v>
      </c>
      <c r="G8" s="21">
        <f t="shared" ref="G8:G34" si="0">IF(C8="","",IF(D8/C8&gt;E8,E8,IF(D8/C8&lt;F8,F8,D8/C8)))</f>
        <v>170.94239999999999</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345</v>
      </c>
      <c r="D10" s="13">
        <v>137440</v>
      </c>
      <c r="E10" s="12">
        <v>821</v>
      </c>
      <c r="F10" s="13">
        <v>130</v>
      </c>
      <c r="G10" s="21">
        <f t="shared" si="0"/>
        <v>398.37681159420288</v>
      </c>
    </row>
    <row r="11" spans="1:7" s="2" customFormat="1" ht="22.5" customHeight="1" x14ac:dyDescent="0.2">
      <c r="A11" s="10">
        <v>5</v>
      </c>
      <c r="B11" s="11" t="s">
        <v>10</v>
      </c>
      <c r="C11" s="12">
        <v>1693</v>
      </c>
      <c r="D11" s="13">
        <v>629025</v>
      </c>
      <c r="E11" s="12">
        <v>648</v>
      </c>
      <c r="F11" s="13">
        <v>27</v>
      </c>
      <c r="G11" s="21">
        <f t="shared" si="0"/>
        <v>371.54459539279384</v>
      </c>
    </row>
    <row r="12" spans="1:7" s="2" customFormat="1" ht="22.5" customHeight="1" x14ac:dyDescent="0.2">
      <c r="A12" s="10">
        <v>6</v>
      </c>
      <c r="B12" s="11" t="s">
        <v>11</v>
      </c>
      <c r="C12" s="12">
        <v>31275</v>
      </c>
      <c r="D12" s="13">
        <v>4642721</v>
      </c>
      <c r="E12" s="12">
        <v>195</v>
      </c>
      <c r="F12" s="13">
        <v>54</v>
      </c>
      <c r="G12" s="21">
        <f t="shared" si="0"/>
        <v>148.44831334932056</v>
      </c>
    </row>
    <row r="13" spans="1:7" s="2" customFormat="1" ht="22.5" customHeight="1" x14ac:dyDescent="0.2">
      <c r="A13" s="6">
        <v>7</v>
      </c>
      <c r="B13" s="11" t="s">
        <v>12</v>
      </c>
      <c r="C13" s="12">
        <v>32</v>
      </c>
      <c r="D13" s="13">
        <v>42892</v>
      </c>
      <c r="E13" s="12">
        <v>4212</v>
      </c>
      <c r="F13" s="13">
        <v>1149</v>
      </c>
      <c r="G13" s="21">
        <f t="shared" si="0"/>
        <v>1340.375</v>
      </c>
    </row>
    <row r="14" spans="1:7" s="2" customFormat="1" ht="22.5" customHeight="1" x14ac:dyDescent="0.2">
      <c r="A14" s="10">
        <v>8</v>
      </c>
      <c r="B14" s="11" t="s">
        <v>13</v>
      </c>
      <c r="C14" s="12">
        <v>117</v>
      </c>
      <c r="D14" s="13">
        <v>220968</v>
      </c>
      <c r="E14" s="12">
        <v>2068</v>
      </c>
      <c r="F14" s="13">
        <v>1512</v>
      </c>
      <c r="G14" s="21">
        <f t="shared" si="0"/>
        <v>1888.6153846153845</v>
      </c>
    </row>
    <row r="15" spans="1:7" s="2" customFormat="1" ht="22.5" customHeight="1" x14ac:dyDescent="0.2">
      <c r="A15" s="10">
        <v>9</v>
      </c>
      <c r="B15" s="11" t="s">
        <v>14</v>
      </c>
      <c r="C15" s="12">
        <v>115</v>
      </c>
      <c r="D15" s="13">
        <v>101725</v>
      </c>
      <c r="E15" s="12">
        <v>1188</v>
      </c>
      <c r="F15" s="13">
        <v>475</v>
      </c>
      <c r="G15" s="21">
        <f t="shared" si="0"/>
        <v>884.56521739130437</v>
      </c>
    </row>
    <row r="16" spans="1:7" s="2" customFormat="1" ht="22.5" customHeight="1" x14ac:dyDescent="0.2">
      <c r="A16" s="6">
        <v>10</v>
      </c>
      <c r="B16" s="11" t="s">
        <v>15</v>
      </c>
      <c r="C16" s="12">
        <v>1200</v>
      </c>
      <c r="D16" s="13">
        <v>399816</v>
      </c>
      <c r="E16" s="12">
        <v>346</v>
      </c>
      <c r="F16" s="13">
        <v>329</v>
      </c>
      <c r="G16" s="21">
        <f t="shared" si="0"/>
        <v>333.18</v>
      </c>
    </row>
    <row r="17" spans="1:7" s="2" customFormat="1" ht="22.5" customHeight="1" x14ac:dyDescent="0.2">
      <c r="A17" s="10">
        <v>11</v>
      </c>
      <c r="B17" s="11" t="s">
        <v>16</v>
      </c>
      <c r="C17" s="12">
        <v>6270</v>
      </c>
      <c r="D17" s="13">
        <v>855045</v>
      </c>
      <c r="E17" s="12">
        <v>413</v>
      </c>
      <c r="F17" s="13">
        <v>1</v>
      </c>
      <c r="G17" s="21">
        <f t="shared" si="0"/>
        <v>136.37081339712918</v>
      </c>
    </row>
    <row r="18" spans="1:7" s="2" customFormat="1" ht="22.5" customHeight="1" x14ac:dyDescent="0.2">
      <c r="A18" s="10">
        <v>12</v>
      </c>
      <c r="B18" s="11" t="s">
        <v>17</v>
      </c>
      <c r="C18" s="12">
        <v>254</v>
      </c>
      <c r="D18" s="13">
        <v>154861</v>
      </c>
      <c r="E18" s="12">
        <v>972</v>
      </c>
      <c r="F18" s="13">
        <v>324</v>
      </c>
      <c r="G18" s="21">
        <f>IF(C18="","",IF(D18/C18&gt;E18,E18,IF(D18/C18&lt;F18,F18,D18/C18)))</f>
        <v>609.68897637795271</v>
      </c>
    </row>
    <row r="19" spans="1:7" s="2" customFormat="1" ht="22.5" customHeight="1" x14ac:dyDescent="0.2">
      <c r="A19" s="6">
        <v>13</v>
      </c>
      <c r="B19" s="11" t="s">
        <v>18</v>
      </c>
      <c r="C19" s="12">
        <v>3572</v>
      </c>
      <c r="D19" s="13">
        <v>1475852</v>
      </c>
      <c r="E19" s="12">
        <v>572</v>
      </c>
      <c r="F19" s="13">
        <v>173</v>
      </c>
      <c r="G19" s="21">
        <f t="shared" si="0"/>
        <v>413.1724524076148</v>
      </c>
    </row>
    <row r="20" spans="1:7" s="2" customFormat="1" ht="22.5" customHeight="1" x14ac:dyDescent="0.2">
      <c r="A20" s="10">
        <v>14</v>
      </c>
      <c r="B20" s="11" t="s">
        <v>19</v>
      </c>
      <c r="C20" s="12">
        <v>1260</v>
      </c>
      <c r="D20" s="13">
        <v>254470</v>
      </c>
      <c r="E20" s="12">
        <v>276</v>
      </c>
      <c r="F20" s="13">
        <v>162</v>
      </c>
      <c r="G20" s="21">
        <f t="shared" si="0"/>
        <v>201.96031746031747</v>
      </c>
    </row>
    <row r="21" spans="1:7" s="2" customFormat="1" ht="22.5" customHeight="1" x14ac:dyDescent="0.2">
      <c r="A21" s="10">
        <v>15</v>
      </c>
      <c r="B21" s="11" t="s">
        <v>20</v>
      </c>
      <c r="C21" s="12">
        <v>514</v>
      </c>
      <c r="D21" s="13">
        <v>175316</v>
      </c>
      <c r="E21" s="12">
        <v>702</v>
      </c>
      <c r="F21" s="13">
        <v>281</v>
      </c>
      <c r="G21" s="21">
        <f t="shared" si="0"/>
        <v>341.08171206225683</v>
      </c>
    </row>
    <row r="22" spans="1:7" s="2" customFormat="1" ht="22.5" customHeight="1" x14ac:dyDescent="0.2">
      <c r="A22" s="6">
        <v>16</v>
      </c>
      <c r="B22" s="11" t="s">
        <v>21</v>
      </c>
      <c r="C22" s="12">
        <v>160</v>
      </c>
      <c r="D22" s="13">
        <v>120960</v>
      </c>
      <c r="E22" s="12">
        <v>756</v>
      </c>
      <c r="F22" s="13">
        <v>756</v>
      </c>
      <c r="G22" s="21">
        <f t="shared" si="0"/>
        <v>756</v>
      </c>
    </row>
    <row r="23" spans="1:7" s="2" customFormat="1" ht="22.5" customHeight="1" x14ac:dyDescent="0.2">
      <c r="A23" s="10">
        <v>17</v>
      </c>
      <c r="B23" s="11" t="s">
        <v>22</v>
      </c>
      <c r="C23" s="12">
        <v>775</v>
      </c>
      <c r="D23" s="12">
        <v>585339</v>
      </c>
      <c r="E23" s="12">
        <v>837</v>
      </c>
      <c r="F23" s="13">
        <v>120</v>
      </c>
      <c r="G23" s="21">
        <f t="shared" si="0"/>
        <v>755.27612903225804</v>
      </c>
    </row>
    <row r="24" spans="1:7" s="2" customFormat="1" ht="22.5" customHeight="1" x14ac:dyDescent="0.2">
      <c r="A24" s="10">
        <v>18</v>
      </c>
      <c r="B24" s="11" t="s">
        <v>23</v>
      </c>
      <c r="C24" s="12">
        <v>1405</v>
      </c>
      <c r="D24" s="13">
        <v>604655</v>
      </c>
      <c r="E24" s="12">
        <v>742</v>
      </c>
      <c r="F24" s="13">
        <v>108</v>
      </c>
      <c r="G24" s="21">
        <f>IF(C24="","",IF(D24/C24&gt;E24,E24,IF(D24/C24&lt;F24,F24,D24/C24)))</f>
        <v>430.35943060498221</v>
      </c>
    </row>
    <row r="25" spans="1:7" s="2" customFormat="1" ht="22.5" customHeight="1" x14ac:dyDescent="0.2">
      <c r="A25" s="6">
        <v>19</v>
      </c>
      <c r="B25" s="11" t="s">
        <v>24</v>
      </c>
      <c r="C25" s="12">
        <v>845</v>
      </c>
      <c r="D25" s="13">
        <v>55955</v>
      </c>
      <c r="E25" s="12">
        <v>108</v>
      </c>
      <c r="F25" s="13">
        <v>27</v>
      </c>
      <c r="G25" s="21">
        <f>IF(C25="","",IF(D25/C25&gt;E25,E25,IF(D25/C25&lt;F25,F25,D25/C25)))</f>
        <v>66.218934911242599</v>
      </c>
    </row>
    <row r="26" spans="1:7" s="2" customFormat="1" ht="22.5" customHeight="1" x14ac:dyDescent="0.2">
      <c r="A26" s="10">
        <v>20</v>
      </c>
      <c r="B26" s="11" t="s">
        <v>25</v>
      </c>
      <c r="C26" s="12">
        <v>3371</v>
      </c>
      <c r="D26" s="13">
        <v>1774664</v>
      </c>
      <c r="E26" s="12">
        <v>810</v>
      </c>
      <c r="F26" s="13">
        <v>130</v>
      </c>
      <c r="G26" s="21">
        <f t="shared" si="0"/>
        <v>526.45031148027294</v>
      </c>
    </row>
    <row r="27" spans="1:7" s="2" customFormat="1" ht="22.5" customHeight="1" x14ac:dyDescent="0.2">
      <c r="A27" s="10">
        <v>21</v>
      </c>
      <c r="B27" s="11" t="s">
        <v>26</v>
      </c>
      <c r="C27" s="12">
        <v>1439</v>
      </c>
      <c r="D27" s="13">
        <v>376557</v>
      </c>
      <c r="E27" s="12">
        <v>562</v>
      </c>
      <c r="F27" s="13">
        <v>97</v>
      </c>
      <c r="G27" s="21">
        <f t="shared" si="0"/>
        <v>261.67963863794301</v>
      </c>
    </row>
    <row r="28" spans="1:7" s="2" customFormat="1" ht="22.5" customHeight="1" x14ac:dyDescent="0.2">
      <c r="A28" s="6">
        <v>22</v>
      </c>
      <c r="B28" s="11" t="s">
        <v>27</v>
      </c>
      <c r="C28" s="12">
        <v>707</v>
      </c>
      <c r="D28" s="13">
        <v>92870</v>
      </c>
      <c r="E28" s="12">
        <v>216</v>
      </c>
      <c r="F28" s="13">
        <v>65</v>
      </c>
      <c r="G28" s="21">
        <f t="shared" si="0"/>
        <v>131.35785007072135</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970</v>
      </c>
      <c r="D30" s="13">
        <v>428112</v>
      </c>
      <c r="E30" s="12">
        <v>918</v>
      </c>
      <c r="F30" s="13">
        <v>86</v>
      </c>
      <c r="G30" s="21">
        <f t="shared" si="0"/>
        <v>441.35257731958762</v>
      </c>
    </row>
    <row r="31" spans="1:7" s="2" customFormat="1" ht="22.5" customHeight="1" x14ac:dyDescent="0.2">
      <c r="A31" s="6">
        <v>25</v>
      </c>
      <c r="B31" s="27" t="s">
        <v>30</v>
      </c>
      <c r="C31" s="12">
        <v>7070</v>
      </c>
      <c r="D31" s="13">
        <v>1770066</v>
      </c>
      <c r="E31" s="28">
        <v>432</v>
      </c>
      <c r="F31" s="29">
        <v>216</v>
      </c>
      <c r="G31" s="21">
        <f t="shared" si="0"/>
        <v>250.36294200848656</v>
      </c>
    </row>
    <row r="32" spans="1:7" s="2" customFormat="1" ht="22.5" customHeight="1" x14ac:dyDescent="0.2">
      <c r="A32" s="26">
        <v>26</v>
      </c>
      <c r="B32" s="23" t="s">
        <v>36</v>
      </c>
      <c r="C32" s="12">
        <v>42</v>
      </c>
      <c r="D32" s="29">
        <v>37800</v>
      </c>
      <c r="E32" s="12">
        <v>1296</v>
      </c>
      <c r="F32" s="13">
        <v>648</v>
      </c>
      <c r="G32" s="21">
        <f t="shared" si="0"/>
        <v>900</v>
      </c>
    </row>
    <row r="33" spans="1:7" s="2" customFormat="1" ht="22.5" customHeight="1" x14ac:dyDescent="0.2">
      <c r="A33" s="6">
        <v>27</v>
      </c>
      <c r="B33" s="7" t="s">
        <v>31</v>
      </c>
      <c r="C33" s="28">
        <v>12110</v>
      </c>
      <c r="D33" s="13">
        <v>2997486</v>
      </c>
      <c r="E33" s="12">
        <v>286</v>
      </c>
      <c r="F33" s="13">
        <v>103</v>
      </c>
      <c r="G33" s="21">
        <f t="shared" si="0"/>
        <v>247.5215524360033</v>
      </c>
    </row>
    <row r="34" spans="1:7" ht="22.5" customHeight="1" thickBot="1" x14ac:dyDescent="0.25">
      <c r="A34" s="25">
        <v>28</v>
      </c>
      <c r="B34" s="14" t="s">
        <v>32</v>
      </c>
      <c r="C34" s="15">
        <v>599</v>
      </c>
      <c r="D34" s="15">
        <v>563701</v>
      </c>
      <c r="E34" s="15">
        <v>1728</v>
      </c>
      <c r="F34" s="17">
        <v>124</v>
      </c>
      <c r="G34" s="22">
        <f t="shared" si="0"/>
        <v>941.07011686143574</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6"/>
      <c r="E2" s="57"/>
      <c r="F2" s="57"/>
      <c r="G2" s="57"/>
    </row>
    <row r="3" spans="1:7" ht="36" customHeight="1" x14ac:dyDescent="0.45">
      <c r="D3" s="57"/>
      <c r="E3" s="57"/>
      <c r="F3" s="57"/>
      <c r="G3" s="57"/>
    </row>
    <row r="4" spans="1:7" ht="22.5" customHeight="1" thickBot="1" x14ac:dyDescent="0.25">
      <c r="E4" s="44" t="s">
        <v>65</v>
      </c>
      <c r="F4" s="44"/>
      <c r="G4" s="44"/>
    </row>
    <row r="5" spans="1:7" s="2" customFormat="1" ht="21.75" customHeight="1" thickTop="1" x14ac:dyDescent="0.45">
      <c r="A5" s="58"/>
      <c r="B5" s="60" t="s">
        <v>0</v>
      </c>
      <c r="C5" s="60" t="s">
        <v>1</v>
      </c>
      <c r="D5" s="60" t="s">
        <v>2</v>
      </c>
      <c r="E5" s="62" t="s">
        <v>34</v>
      </c>
      <c r="F5" s="63"/>
      <c r="G5" s="64"/>
    </row>
    <row r="6" spans="1:7" s="2" customFormat="1" ht="20.25" customHeight="1" x14ac:dyDescent="0.45">
      <c r="A6" s="59"/>
      <c r="B6" s="61"/>
      <c r="C6" s="61"/>
      <c r="D6" s="61"/>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3" t="s">
        <v>33</v>
      </c>
      <c r="C35" s="43"/>
      <c r="D35" s="43"/>
      <c r="E35" s="18"/>
      <c r="F35" s="18"/>
      <c r="G35" s="18"/>
    </row>
    <row r="36" spans="1:7" ht="18" customHeight="1" x14ac:dyDescent="0.45">
      <c r="A36" s="18"/>
      <c r="B36" s="19" t="s">
        <v>38</v>
      </c>
      <c r="C36" s="19"/>
      <c r="D36" s="19"/>
      <c r="E36" s="18"/>
      <c r="F36" s="18"/>
      <c r="G36" s="18"/>
    </row>
    <row r="37" spans="1:7" ht="4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1" zoomScale="120" zoomScaleNormal="120" zoomScaleSheetLayoutView="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7"/>
      <c r="F2" s="57"/>
      <c r="G2" s="57"/>
    </row>
    <row r="3" spans="1:7" ht="36" customHeight="1" x14ac:dyDescent="0.45">
      <c r="D3" s="57"/>
      <c r="E3" s="57"/>
      <c r="F3" s="57"/>
      <c r="G3" s="57"/>
    </row>
    <row r="4" spans="1:7" ht="22.5" customHeight="1" thickBot="1" x14ac:dyDescent="0.25">
      <c r="E4" s="44" t="s">
        <v>70</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7540</v>
      </c>
      <c r="D7" s="9">
        <v>1122757</v>
      </c>
      <c r="E7" s="12">
        <v>200</v>
      </c>
      <c r="F7" s="9">
        <v>94</v>
      </c>
      <c r="G7" s="21">
        <f>IF(C7="","",IF(D7/C7&gt;E7,E7,IF(D7/C7&lt;F7,F7,D7/C7)))</f>
        <v>148.90676392572945</v>
      </c>
    </row>
    <row r="8" spans="1:7" s="2" customFormat="1" ht="22.5" customHeight="1" x14ac:dyDescent="0.2">
      <c r="A8" s="10">
        <v>2</v>
      </c>
      <c r="B8" s="11" t="s">
        <v>7</v>
      </c>
      <c r="C8" s="12">
        <v>3300</v>
      </c>
      <c r="D8" s="13">
        <v>721116</v>
      </c>
      <c r="E8" s="12">
        <v>259</v>
      </c>
      <c r="F8" s="13">
        <v>130</v>
      </c>
      <c r="G8" s="21">
        <f t="shared" ref="G8:G34" si="0">IF(C8="","",IF(D8/C8&gt;E8,E8,IF(D8/C8&lt;F8,F8,D8/C8)))</f>
        <v>218.52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353</v>
      </c>
      <c r="D10" s="13">
        <v>177898</v>
      </c>
      <c r="E10" s="12">
        <v>648</v>
      </c>
      <c r="F10" s="13">
        <v>346</v>
      </c>
      <c r="G10" s="21">
        <f t="shared" si="0"/>
        <v>503.96033994334277</v>
      </c>
    </row>
    <row r="11" spans="1:7" s="2" customFormat="1" ht="22.5" customHeight="1" x14ac:dyDescent="0.2">
      <c r="A11" s="10">
        <v>5</v>
      </c>
      <c r="B11" s="11" t="s">
        <v>10</v>
      </c>
      <c r="C11" s="12">
        <v>1816</v>
      </c>
      <c r="D11" s="13">
        <v>713475</v>
      </c>
      <c r="E11" s="12">
        <v>648</v>
      </c>
      <c r="F11" s="13">
        <v>259</v>
      </c>
      <c r="G11" s="21">
        <f t="shared" si="0"/>
        <v>392.88270925110135</v>
      </c>
    </row>
    <row r="12" spans="1:7" s="2" customFormat="1" ht="22.5" customHeight="1" x14ac:dyDescent="0.2">
      <c r="A12" s="10">
        <v>6</v>
      </c>
      <c r="B12" s="11" t="s">
        <v>11</v>
      </c>
      <c r="C12" s="12">
        <v>31790</v>
      </c>
      <c r="D12" s="13">
        <v>4702860</v>
      </c>
      <c r="E12" s="12">
        <v>184</v>
      </c>
      <c r="F12" s="13">
        <v>18</v>
      </c>
      <c r="G12" s="21">
        <f t="shared" si="0"/>
        <v>147.93519974834854</v>
      </c>
    </row>
    <row r="13" spans="1:7" s="2" customFormat="1" ht="22.5" customHeight="1" x14ac:dyDescent="0.2">
      <c r="A13" s="6">
        <v>7</v>
      </c>
      <c r="B13" s="11" t="s">
        <v>12</v>
      </c>
      <c r="C13" s="12">
        <v>473</v>
      </c>
      <c r="D13" s="13">
        <v>529913</v>
      </c>
      <c r="E13" s="12">
        <v>1352</v>
      </c>
      <c r="F13" s="13">
        <v>918</v>
      </c>
      <c r="G13" s="21">
        <f t="shared" si="0"/>
        <v>1120.3234672304441</v>
      </c>
    </row>
    <row r="14" spans="1:7" s="2" customFormat="1" ht="22.5" customHeight="1" x14ac:dyDescent="0.2">
      <c r="A14" s="10">
        <v>8</v>
      </c>
      <c r="B14" s="11" t="s">
        <v>13</v>
      </c>
      <c r="C14" s="12">
        <v>438</v>
      </c>
      <c r="D14" s="13">
        <v>818973</v>
      </c>
      <c r="E14" s="12">
        <v>2484</v>
      </c>
      <c r="F14" s="13">
        <v>1566</v>
      </c>
      <c r="G14" s="21">
        <f t="shared" si="0"/>
        <v>1869.8013698630136</v>
      </c>
    </row>
    <row r="15" spans="1:7" s="2" customFormat="1" ht="22.5" customHeight="1" x14ac:dyDescent="0.2">
      <c r="A15" s="10">
        <v>9</v>
      </c>
      <c r="B15" s="11" t="s">
        <v>14</v>
      </c>
      <c r="C15" s="12">
        <v>417</v>
      </c>
      <c r="D15" s="13">
        <v>351596</v>
      </c>
      <c r="E15" s="12">
        <v>1404</v>
      </c>
      <c r="F15" s="13">
        <v>432</v>
      </c>
      <c r="G15" s="21">
        <f t="shared" si="0"/>
        <v>843.15587529976017</v>
      </c>
    </row>
    <row r="16" spans="1:7" s="2" customFormat="1" ht="22.5" customHeight="1" x14ac:dyDescent="0.2">
      <c r="A16" s="6">
        <v>10</v>
      </c>
      <c r="B16" s="11" t="s">
        <v>15</v>
      </c>
      <c r="C16" s="12">
        <v>360</v>
      </c>
      <c r="D16" s="13">
        <v>118584</v>
      </c>
      <c r="E16" s="12">
        <v>329</v>
      </c>
      <c r="F16" s="13">
        <v>329</v>
      </c>
      <c r="G16" s="34">
        <f>IF(C16="","",IF(D16/C16&gt;E16,E16,IF(D16/C16&lt;F16,F16,D16/C16)))</f>
        <v>329</v>
      </c>
    </row>
    <row r="17" spans="1:13" s="2" customFormat="1" ht="22.5" customHeight="1" x14ac:dyDescent="0.2">
      <c r="A17" s="10">
        <v>11</v>
      </c>
      <c r="B17" s="11" t="s">
        <v>16</v>
      </c>
      <c r="C17" s="12">
        <v>11450</v>
      </c>
      <c r="D17" s="13">
        <v>1999511</v>
      </c>
      <c r="E17" s="12">
        <v>413</v>
      </c>
      <c r="F17" s="13">
        <v>1</v>
      </c>
      <c r="G17" s="34">
        <f t="shared" ref="G17:G20" si="1">IF(C17="","",IF(D17/C17&gt;E17,E17,IF(D17/C17&lt;F17,F17,D17/C17)))</f>
        <v>174.62978165938864</v>
      </c>
    </row>
    <row r="18" spans="1:13" s="2" customFormat="1" ht="22.5" customHeight="1" x14ac:dyDescent="0.2">
      <c r="A18" s="10">
        <v>12</v>
      </c>
      <c r="B18" s="11" t="s">
        <v>17</v>
      </c>
      <c r="C18" s="12">
        <v>505</v>
      </c>
      <c r="D18" s="13">
        <v>316179</v>
      </c>
      <c r="E18" s="12">
        <v>972</v>
      </c>
      <c r="F18" s="13">
        <v>173</v>
      </c>
      <c r="G18" s="34">
        <f t="shared" si="1"/>
        <v>626.0970297029703</v>
      </c>
    </row>
    <row r="19" spans="1:13" s="2" customFormat="1" ht="22.5" customHeight="1" x14ac:dyDescent="0.2">
      <c r="A19" s="6">
        <v>13</v>
      </c>
      <c r="B19" s="11" t="s">
        <v>18</v>
      </c>
      <c r="C19" s="12">
        <v>4679</v>
      </c>
      <c r="D19" s="13">
        <v>1819115</v>
      </c>
      <c r="E19" s="12">
        <v>562</v>
      </c>
      <c r="F19" s="13">
        <v>184</v>
      </c>
      <c r="G19" s="21">
        <f t="shared" si="0"/>
        <v>388.78285958538152</v>
      </c>
    </row>
    <row r="20" spans="1:13" s="2" customFormat="1" ht="22.5" customHeight="1" x14ac:dyDescent="0.2">
      <c r="A20" s="10">
        <v>14</v>
      </c>
      <c r="B20" s="11" t="s">
        <v>19</v>
      </c>
      <c r="C20" s="12">
        <v>2940</v>
      </c>
      <c r="D20" s="13">
        <v>652061</v>
      </c>
      <c r="E20" s="12">
        <v>276</v>
      </c>
      <c r="F20" s="13">
        <v>162</v>
      </c>
      <c r="G20" s="34">
        <f t="shared" si="1"/>
        <v>221.78945578231293</v>
      </c>
    </row>
    <row r="21" spans="1:13" s="2" customFormat="1" ht="22.5" customHeight="1" x14ac:dyDescent="0.2">
      <c r="A21" s="10">
        <v>15</v>
      </c>
      <c r="B21" s="11" t="s">
        <v>20</v>
      </c>
      <c r="C21" s="12">
        <v>4694</v>
      </c>
      <c r="D21" s="13">
        <v>1657811</v>
      </c>
      <c r="E21" s="12">
        <v>400</v>
      </c>
      <c r="F21" s="13">
        <v>185</v>
      </c>
      <c r="G21" s="21">
        <f t="shared" si="0"/>
        <v>353.17660843630165</v>
      </c>
    </row>
    <row r="22" spans="1:13" s="2" customFormat="1" ht="22.5" customHeight="1" x14ac:dyDescent="0.2">
      <c r="A22" s="6">
        <v>16</v>
      </c>
      <c r="B22" s="11" t="s">
        <v>21</v>
      </c>
      <c r="C22" s="12">
        <v>4539</v>
      </c>
      <c r="D22" s="13">
        <v>3688805</v>
      </c>
      <c r="E22" s="12">
        <v>1080</v>
      </c>
      <c r="F22" s="13">
        <v>621</v>
      </c>
      <c r="G22" s="21">
        <f t="shared" si="0"/>
        <v>812.69112139237723</v>
      </c>
    </row>
    <row r="23" spans="1:13" s="2" customFormat="1" ht="22.5" customHeight="1" x14ac:dyDescent="0.2">
      <c r="A23" s="10">
        <v>17</v>
      </c>
      <c r="B23" s="11" t="s">
        <v>22</v>
      </c>
      <c r="C23" s="12">
        <v>2546</v>
      </c>
      <c r="D23" s="12">
        <v>1481409</v>
      </c>
      <c r="E23" s="12">
        <v>810</v>
      </c>
      <c r="F23" s="13">
        <v>410</v>
      </c>
      <c r="G23" s="21">
        <f t="shared" si="0"/>
        <v>581.85742340926947</v>
      </c>
    </row>
    <row r="24" spans="1:13" s="2" customFormat="1" ht="22.5" customHeight="1" x14ac:dyDescent="0.2">
      <c r="A24" s="10">
        <v>18</v>
      </c>
      <c r="B24" s="11" t="s">
        <v>23</v>
      </c>
      <c r="C24" s="12">
        <v>1642</v>
      </c>
      <c r="D24" s="13">
        <v>696937</v>
      </c>
      <c r="E24" s="12">
        <v>945</v>
      </c>
      <c r="F24" s="13">
        <v>108</v>
      </c>
      <c r="G24" s="21">
        <f t="shared" si="0"/>
        <v>424.44397076735686</v>
      </c>
    </row>
    <row r="25" spans="1:13" s="2" customFormat="1" ht="22.5" customHeight="1" x14ac:dyDescent="0.2">
      <c r="A25" s="6">
        <v>19</v>
      </c>
      <c r="B25" s="11" t="s">
        <v>24</v>
      </c>
      <c r="C25" s="12">
        <v>1324</v>
      </c>
      <c r="D25" s="13">
        <v>148098</v>
      </c>
      <c r="E25" s="12">
        <v>162</v>
      </c>
      <c r="F25" s="13">
        <v>64</v>
      </c>
      <c r="G25" s="21">
        <f t="shared" si="0"/>
        <v>111.85649546827794</v>
      </c>
    </row>
    <row r="26" spans="1:13" s="2" customFormat="1" ht="22.5" customHeight="1" x14ac:dyDescent="0.2">
      <c r="A26" s="10">
        <v>20</v>
      </c>
      <c r="B26" s="11" t="s">
        <v>25</v>
      </c>
      <c r="C26" s="12">
        <v>4352</v>
      </c>
      <c r="D26" s="13">
        <v>2049911</v>
      </c>
      <c r="E26" s="12">
        <v>810</v>
      </c>
      <c r="F26" s="13">
        <v>108</v>
      </c>
      <c r="G26" s="21">
        <f t="shared" si="0"/>
        <v>471.02734375</v>
      </c>
    </row>
    <row r="27" spans="1:13" s="2" customFormat="1" ht="22.5" customHeight="1" x14ac:dyDescent="0.2">
      <c r="A27" s="10">
        <v>21</v>
      </c>
      <c r="B27" s="11" t="s">
        <v>26</v>
      </c>
      <c r="C27" s="12">
        <v>1819</v>
      </c>
      <c r="D27" s="13">
        <v>467837</v>
      </c>
      <c r="E27" s="12">
        <v>497</v>
      </c>
      <c r="F27" s="13">
        <v>97</v>
      </c>
      <c r="G27" s="21">
        <f t="shared" si="0"/>
        <v>257.194612424409</v>
      </c>
    </row>
    <row r="28" spans="1:13" s="2" customFormat="1" ht="22.5" customHeight="1" x14ac:dyDescent="0.2">
      <c r="A28" s="6">
        <v>22</v>
      </c>
      <c r="B28" s="11" t="s">
        <v>27</v>
      </c>
      <c r="C28" s="12">
        <v>1114</v>
      </c>
      <c r="D28" s="13">
        <v>116807</v>
      </c>
      <c r="E28" s="12">
        <v>194</v>
      </c>
      <c r="F28" s="13">
        <v>59</v>
      </c>
      <c r="G28" s="21">
        <f t="shared" si="0"/>
        <v>104.85368043087971</v>
      </c>
    </row>
    <row r="29" spans="1:13" s="2" customFormat="1" ht="22.5" customHeight="1" x14ac:dyDescent="0.45">
      <c r="A29" s="10">
        <v>23</v>
      </c>
      <c r="B29" s="36" t="s">
        <v>28</v>
      </c>
      <c r="C29" s="12">
        <v>100</v>
      </c>
      <c r="D29" s="13">
        <v>145218</v>
      </c>
      <c r="E29" s="12">
        <v>2290</v>
      </c>
      <c r="F29" s="13">
        <v>1080</v>
      </c>
      <c r="G29" s="21">
        <f t="shared" ref="G29" si="2">IF(C29="","",IF(D29/C29&gt;E29,E29,IF(D29/C29&lt;F29,F29,D29/C29)))</f>
        <v>1452.18</v>
      </c>
      <c r="H29" s="40"/>
      <c r="I29" s="40"/>
      <c r="J29" s="40"/>
      <c r="K29" s="40"/>
      <c r="L29" s="40"/>
      <c r="M29" s="40"/>
    </row>
    <row r="30" spans="1:13" s="2" customFormat="1" ht="22.5" customHeight="1" x14ac:dyDescent="0.2">
      <c r="A30" s="10">
        <v>24</v>
      </c>
      <c r="B30" s="11" t="s">
        <v>29</v>
      </c>
      <c r="C30" s="12">
        <v>415</v>
      </c>
      <c r="D30" s="13">
        <v>219186</v>
      </c>
      <c r="E30" s="12">
        <v>864</v>
      </c>
      <c r="F30" s="13">
        <v>378</v>
      </c>
      <c r="G30" s="21">
        <f t="shared" si="0"/>
        <v>528.15903614457829</v>
      </c>
    </row>
    <row r="31" spans="1:13" s="2" customFormat="1" ht="22.5" customHeight="1" x14ac:dyDescent="0.2">
      <c r="A31" s="6">
        <v>25</v>
      </c>
      <c r="B31" s="27" t="s">
        <v>30</v>
      </c>
      <c r="C31" s="12">
        <v>8770</v>
      </c>
      <c r="D31" s="13">
        <v>2155416</v>
      </c>
      <c r="E31" s="28">
        <v>432</v>
      </c>
      <c r="F31" s="29">
        <v>54</v>
      </c>
      <c r="G31" s="21">
        <f t="shared" si="0"/>
        <v>245.7714937286203</v>
      </c>
    </row>
    <row r="32" spans="1:13" s="2" customFormat="1" ht="22.5" customHeight="1" x14ac:dyDescent="0.2">
      <c r="A32" s="26">
        <v>26</v>
      </c>
      <c r="B32" s="23" t="s">
        <v>36</v>
      </c>
      <c r="C32" s="12">
        <v>203</v>
      </c>
      <c r="D32" s="29">
        <v>191484</v>
      </c>
      <c r="E32" s="12">
        <v>1404</v>
      </c>
      <c r="F32" s="13">
        <v>518</v>
      </c>
      <c r="G32" s="21">
        <f t="shared" si="0"/>
        <v>943.27093596059115</v>
      </c>
    </row>
    <row r="33" spans="1:7" s="2" customFormat="1" ht="22.5" customHeight="1" x14ac:dyDescent="0.2">
      <c r="A33" s="6">
        <v>27</v>
      </c>
      <c r="B33" s="7" t="s">
        <v>31</v>
      </c>
      <c r="C33" s="28">
        <v>5650</v>
      </c>
      <c r="D33" s="13">
        <v>1164300</v>
      </c>
      <c r="E33" s="12">
        <v>286</v>
      </c>
      <c r="F33" s="13">
        <v>103</v>
      </c>
      <c r="G33" s="21">
        <f t="shared" si="0"/>
        <v>206.07079646017698</v>
      </c>
    </row>
    <row r="34" spans="1:7" s="2" customFormat="1" ht="22.5" customHeight="1" thickBot="1" x14ac:dyDescent="0.25">
      <c r="A34" s="25">
        <v>28</v>
      </c>
      <c r="B34" s="14" t="s">
        <v>32</v>
      </c>
      <c r="C34" s="15">
        <v>677</v>
      </c>
      <c r="D34" s="15">
        <v>710300</v>
      </c>
      <c r="E34" s="15">
        <v>1566</v>
      </c>
      <c r="F34" s="17">
        <v>324</v>
      </c>
      <c r="G34" s="22">
        <f t="shared" si="0"/>
        <v>1049.1875923190546</v>
      </c>
    </row>
    <row r="35" spans="1:7" ht="18.600000000000001" thickTop="1" x14ac:dyDescent="0.45">
      <c r="A35" s="18"/>
      <c r="B35" s="43" t="s">
        <v>33</v>
      </c>
      <c r="C35" s="43"/>
      <c r="D35" s="43"/>
      <c r="E35" s="18"/>
      <c r="F35" s="18"/>
      <c r="G35" s="18"/>
    </row>
    <row r="36" spans="1:7" x14ac:dyDescent="0.45">
      <c r="A36" s="18"/>
      <c r="B36" s="19" t="s">
        <v>38</v>
      </c>
      <c r="C36" s="19"/>
      <c r="D36" s="19"/>
      <c r="E36" s="18"/>
      <c r="F36" s="18"/>
      <c r="G36" s="18"/>
    </row>
    <row r="37" spans="1:7" ht="47.25" customHeight="1" x14ac:dyDescent="0.45">
      <c r="A37" s="18"/>
      <c r="B37" s="42" t="s">
        <v>35</v>
      </c>
      <c r="C37" s="43"/>
      <c r="D37" s="43"/>
      <c r="E37" s="43"/>
      <c r="F37" s="43"/>
      <c r="G37" s="43"/>
    </row>
    <row r="38" spans="1:7" ht="22.5" customHeight="1" x14ac:dyDescent="0.45">
      <c r="B38" s="43" t="s">
        <v>37</v>
      </c>
      <c r="C38" s="43"/>
      <c r="D38" s="43"/>
      <c r="E38" s="43"/>
      <c r="F38" s="43"/>
      <c r="G38" s="43"/>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7"/>
      <c r="E2" s="57"/>
      <c r="F2" s="57"/>
      <c r="G2" s="57"/>
      <c r="K2" s="1"/>
    </row>
    <row r="3" spans="1:11" ht="36" customHeight="1" x14ac:dyDescent="0.45">
      <c r="D3" s="57"/>
      <c r="E3" s="57"/>
      <c r="F3" s="57"/>
      <c r="G3" s="57"/>
      <c r="K3" s="1"/>
    </row>
    <row r="4" spans="1:11" ht="22.5" customHeight="1" thickBot="1" x14ac:dyDescent="0.25">
      <c r="E4" s="44" t="s">
        <v>71</v>
      </c>
      <c r="F4" s="44"/>
      <c r="G4" s="44"/>
    </row>
    <row r="5" spans="1:11" s="2" customFormat="1" ht="21.75" customHeight="1" thickTop="1" x14ac:dyDescent="0.45">
      <c r="A5" s="45"/>
      <c r="B5" s="47" t="s">
        <v>0</v>
      </c>
      <c r="C5" s="49" t="s">
        <v>1</v>
      </c>
      <c r="D5" s="51" t="s">
        <v>2</v>
      </c>
      <c r="E5" s="52" t="s">
        <v>34</v>
      </c>
      <c r="F5" s="52"/>
      <c r="G5" s="53"/>
      <c r="K5" s="31"/>
    </row>
    <row r="6" spans="1:11" s="2" customFormat="1" ht="20.25" customHeight="1" x14ac:dyDescent="0.45">
      <c r="A6" s="46"/>
      <c r="B6" s="48"/>
      <c r="C6" s="50"/>
      <c r="D6" s="48"/>
      <c r="E6" s="3" t="s">
        <v>3</v>
      </c>
      <c r="F6" s="4" t="s">
        <v>4</v>
      </c>
      <c r="G6" s="5" t="s">
        <v>5</v>
      </c>
      <c r="K6" s="31"/>
    </row>
    <row r="7" spans="1:11" s="2" customFormat="1" ht="22.5" customHeight="1" x14ac:dyDescent="0.2">
      <c r="A7" s="6">
        <v>1</v>
      </c>
      <c r="B7" s="7" t="s">
        <v>6</v>
      </c>
      <c r="C7" s="8">
        <v>4180</v>
      </c>
      <c r="D7" s="9">
        <v>501498</v>
      </c>
      <c r="E7" s="8">
        <v>194</v>
      </c>
      <c r="F7" s="9">
        <v>25</v>
      </c>
      <c r="G7" s="21">
        <f>IF(C7="","",IF(D7/C7&gt;E7,E7,IF(D7/C7&lt;F7,F7,D7/C7)))</f>
        <v>119.97559808612441</v>
      </c>
      <c r="K7" s="31"/>
    </row>
    <row r="8" spans="1:11" s="2" customFormat="1" ht="22.5" customHeight="1" x14ac:dyDescent="0.2">
      <c r="A8" s="10">
        <v>2</v>
      </c>
      <c r="B8" s="11" t="s">
        <v>7</v>
      </c>
      <c r="C8" s="12">
        <v>1790</v>
      </c>
      <c r="D8" s="13">
        <v>346194</v>
      </c>
      <c r="E8" s="12">
        <v>270</v>
      </c>
      <c r="F8" s="13">
        <v>130</v>
      </c>
      <c r="G8" s="21">
        <f>IF(C8="","",IF(D8/C8&gt;E8,E8,IF(D8/C8&lt;F8,F8,D8/C8)))</f>
        <v>193.40446927374302</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257</v>
      </c>
      <c r="D10" s="13">
        <v>102848</v>
      </c>
      <c r="E10" s="12">
        <v>702</v>
      </c>
      <c r="F10" s="13">
        <v>43</v>
      </c>
      <c r="G10" s="21">
        <f>IF(C10="","",IF(D10/C10&gt;E10,E10,IF(D10/C10&lt;F10,F10,D10/C10)))</f>
        <v>400.18677042801556</v>
      </c>
      <c r="K10" s="31"/>
    </row>
    <row r="11" spans="1:11" s="2" customFormat="1" ht="22.5" customHeight="1" x14ac:dyDescent="0.2">
      <c r="A11" s="10">
        <v>5</v>
      </c>
      <c r="B11" s="11" t="s">
        <v>10</v>
      </c>
      <c r="C11" s="12">
        <v>1196</v>
      </c>
      <c r="D11" s="13">
        <v>195066</v>
      </c>
      <c r="E11" s="12">
        <v>648</v>
      </c>
      <c r="F11" s="13">
        <v>27</v>
      </c>
      <c r="G11" s="21">
        <f t="shared" ref="G11:G28" si="0">IF(C11="","",IF(D11/C11&gt;E11,E11,IF(D11/C11&lt;F11,F11,D11/C11)))</f>
        <v>163.09866220735785</v>
      </c>
      <c r="K11" s="31"/>
    </row>
    <row r="12" spans="1:11" s="2" customFormat="1" ht="22.5" customHeight="1" x14ac:dyDescent="0.2">
      <c r="A12" s="10">
        <v>6</v>
      </c>
      <c r="B12" s="11" t="s">
        <v>11</v>
      </c>
      <c r="C12" s="12">
        <v>33015</v>
      </c>
      <c r="D12" s="13">
        <v>4263438</v>
      </c>
      <c r="E12" s="12">
        <v>288</v>
      </c>
      <c r="F12" s="13">
        <v>1</v>
      </c>
      <c r="G12" s="21">
        <f>IF(C12="","",IF(D12/C12&gt;E12,E12,IF(D12/C12&lt;F12,F12,D12/C12)))</f>
        <v>129.13639254884143</v>
      </c>
      <c r="K12" s="31"/>
    </row>
    <row r="13" spans="1:11" s="2" customFormat="1" ht="22.5" customHeight="1" x14ac:dyDescent="0.2">
      <c r="A13" s="6">
        <v>7</v>
      </c>
      <c r="B13" s="11" t="s">
        <v>12</v>
      </c>
      <c r="C13" s="12">
        <v>4</v>
      </c>
      <c r="D13" s="13">
        <v>4166</v>
      </c>
      <c r="E13" s="12">
        <v>980</v>
      </c>
      <c r="F13" s="13">
        <v>980</v>
      </c>
      <c r="G13" s="21">
        <f>IF(C13="","",IF(D13/C13&gt;E13,E13,IF(D13/C13&lt;F13,F13,D13/C13)))</f>
        <v>980</v>
      </c>
      <c r="K13" s="31"/>
    </row>
    <row r="14" spans="1:11" s="2" customFormat="1" ht="22.5" customHeight="1" x14ac:dyDescent="0.2">
      <c r="A14" s="10">
        <v>8</v>
      </c>
      <c r="B14" s="11" t="s">
        <v>13</v>
      </c>
      <c r="C14" s="12">
        <v>234</v>
      </c>
      <c r="D14" s="13">
        <v>436636</v>
      </c>
      <c r="E14" s="12">
        <v>2484</v>
      </c>
      <c r="F14" s="13">
        <v>1404</v>
      </c>
      <c r="G14" s="21">
        <f>IF(C14="","",IF(D14/C14&gt;E14,E14,IF(D14/C14&lt;F14,F14,D14/C14)))</f>
        <v>1865.965811965812</v>
      </c>
      <c r="K14" s="31"/>
    </row>
    <row r="15" spans="1:11" s="2" customFormat="1" ht="22.5" customHeight="1" x14ac:dyDescent="0.2">
      <c r="A15" s="10">
        <v>9</v>
      </c>
      <c r="B15" s="11" t="s">
        <v>14</v>
      </c>
      <c r="C15" s="12">
        <v>138</v>
      </c>
      <c r="D15" s="13">
        <v>117251</v>
      </c>
      <c r="E15" s="12">
        <v>1379</v>
      </c>
      <c r="F15" s="13">
        <v>346</v>
      </c>
      <c r="G15" s="21">
        <f>IF(C15="","",IF(D15/C15&gt;E15,E15,IF(D15/C15&lt;F15,F15,D15/C15)))</f>
        <v>849.64492753623188</v>
      </c>
      <c r="K15" s="31"/>
    </row>
    <row r="16" spans="1:11" s="2" customFormat="1" ht="22.5" customHeight="1" x14ac:dyDescent="0.2">
      <c r="A16" s="6">
        <v>10</v>
      </c>
      <c r="B16" s="11" t="s">
        <v>15</v>
      </c>
      <c r="C16" s="12">
        <v>580</v>
      </c>
      <c r="D16" s="13">
        <v>191376</v>
      </c>
      <c r="E16" s="12">
        <v>335</v>
      </c>
      <c r="F16" s="13">
        <v>329</v>
      </c>
      <c r="G16" s="21">
        <f t="shared" si="0"/>
        <v>329.95862068965516</v>
      </c>
      <c r="K16" s="31"/>
    </row>
    <row r="17" spans="1:11" s="2" customFormat="1" ht="22.5" customHeight="1" x14ac:dyDescent="0.2">
      <c r="A17" s="10">
        <v>11</v>
      </c>
      <c r="B17" s="11" t="s">
        <v>16</v>
      </c>
      <c r="C17" s="12">
        <v>4050</v>
      </c>
      <c r="D17" s="13">
        <v>403376</v>
      </c>
      <c r="E17" s="12">
        <v>218</v>
      </c>
      <c r="F17" s="13">
        <v>1</v>
      </c>
      <c r="G17" s="21">
        <f t="shared" si="0"/>
        <v>99.599012345679014</v>
      </c>
      <c r="K17" s="31"/>
    </row>
    <row r="18" spans="1:11" s="2" customFormat="1" ht="22.5" customHeight="1" x14ac:dyDescent="0.2">
      <c r="A18" s="10">
        <v>12</v>
      </c>
      <c r="B18" s="11" t="s">
        <v>17</v>
      </c>
      <c r="C18" s="12">
        <v>236</v>
      </c>
      <c r="D18" s="13">
        <v>91498</v>
      </c>
      <c r="E18" s="32">
        <v>950</v>
      </c>
      <c r="F18" s="33">
        <v>43</v>
      </c>
      <c r="G18" s="21">
        <f t="shared" si="0"/>
        <v>387.70338983050846</v>
      </c>
      <c r="K18" s="31"/>
    </row>
    <row r="19" spans="1:11" s="2" customFormat="1" ht="22.5" customHeight="1" x14ac:dyDescent="0.2">
      <c r="A19" s="6">
        <v>13</v>
      </c>
      <c r="B19" s="11" t="s">
        <v>18</v>
      </c>
      <c r="C19" s="12">
        <v>1332</v>
      </c>
      <c r="D19" s="13">
        <v>542443</v>
      </c>
      <c r="E19" s="32">
        <v>583</v>
      </c>
      <c r="F19" s="33">
        <v>205</v>
      </c>
      <c r="G19" s="21">
        <f t="shared" si="0"/>
        <v>407.23948948948947</v>
      </c>
      <c r="K19" s="31"/>
    </row>
    <row r="20" spans="1:11" s="2" customFormat="1" ht="22.5" customHeight="1" x14ac:dyDescent="0.2">
      <c r="A20" s="10">
        <v>14</v>
      </c>
      <c r="B20" s="11" t="s">
        <v>19</v>
      </c>
      <c r="C20" s="12">
        <v>1940</v>
      </c>
      <c r="D20" s="13">
        <v>402710</v>
      </c>
      <c r="E20" s="32">
        <v>276</v>
      </c>
      <c r="F20" s="33">
        <v>119</v>
      </c>
      <c r="G20" s="21">
        <f>IF(C20="","",IF(D20/C20&gt;E20,E20,IF(D20/C20&lt;F20,F20,D20/C20)))</f>
        <v>207.58247422680412</v>
      </c>
      <c r="K20" s="31"/>
    </row>
    <row r="21" spans="1:11" s="2" customFormat="1" ht="22.5" customHeight="1" x14ac:dyDescent="0.2">
      <c r="A21" s="10">
        <v>15</v>
      </c>
      <c r="B21" s="11" t="s">
        <v>20</v>
      </c>
      <c r="C21" s="12">
        <v>355</v>
      </c>
      <c r="D21" s="13">
        <v>114858</v>
      </c>
      <c r="E21" s="32">
        <v>356</v>
      </c>
      <c r="F21" s="33">
        <v>259</v>
      </c>
      <c r="G21" s="21">
        <f>IF(C21="","",IF(D21/C21&gt;E21,E21,IF(D21/C21&lt;F21,F21,D21/C21)))</f>
        <v>323.543661971831</v>
      </c>
      <c r="K21" s="31"/>
    </row>
    <row r="22" spans="1:11" s="2" customFormat="1" ht="22.5" customHeight="1" x14ac:dyDescent="0.2">
      <c r="A22" s="6">
        <v>16</v>
      </c>
      <c r="B22" s="11" t="s">
        <v>21</v>
      </c>
      <c r="C22" s="12">
        <v>228</v>
      </c>
      <c r="D22" s="12">
        <v>153900</v>
      </c>
      <c r="E22" s="12">
        <v>783</v>
      </c>
      <c r="F22" s="13">
        <v>675</v>
      </c>
      <c r="G22" s="21">
        <f t="shared" si="0"/>
        <v>675</v>
      </c>
      <c r="K22" s="31"/>
    </row>
    <row r="23" spans="1:11" s="2" customFormat="1" ht="22.5" customHeight="1" x14ac:dyDescent="0.2">
      <c r="A23" s="10">
        <v>17</v>
      </c>
      <c r="B23" s="11" t="s">
        <v>22</v>
      </c>
      <c r="C23" s="12">
        <v>1036</v>
      </c>
      <c r="D23" s="13">
        <v>608213</v>
      </c>
      <c r="E23" s="12">
        <v>1398</v>
      </c>
      <c r="F23" s="13">
        <v>240</v>
      </c>
      <c r="G23" s="21">
        <f t="shared" si="0"/>
        <v>587.07818532818533</v>
      </c>
      <c r="K23" s="31"/>
    </row>
    <row r="24" spans="1:11" s="2" customFormat="1" ht="22.5" customHeight="1" x14ac:dyDescent="0.2">
      <c r="A24" s="10">
        <v>18</v>
      </c>
      <c r="B24" s="11" t="s">
        <v>23</v>
      </c>
      <c r="C24" s="12">
        <v>776</v>
      </c>
      <c r="D24" s="13">
        <v>352415</v>
      </c>
      <c r="E24" s="12">
        <v>743</v>
      </c>
      <c r="F24" s="13">
        <v>108</v>
      </c>
      <c r="G24" s="21">
        <f t="shared" si="0"/>
        <v>454.14304123711338</v>
      </c>
      <c r="K24" s="31"/>
    </row>
    <row r="25" spans="1:11" s="2" customFormat="1" ht="22.5" customHeight="1" x14ac:dyDescent="0.2">
      <c r="A25" s="6">
        <v>19</v>
      </c>
      <c r="B25" s="11" t="s">
        <v>24</v>
      </c>
      <c r="C25" s="12">
        <v>1118</v>
      </c>
      <c r="D25" s="13">
        <v>59122</v>
      </c>
      <c r="E25" s="12">
        <v>97</v>
      </c>
      <c r="F25" s="13">
        <v>27</v>
      </c>
      <c r="G25" s="21">
        <f t="shared" si="0"/>
        <v>52.881932021466902</v>
      </c>
      <c r="K25" s="31"/>
    </row>
    <row r="26" spans="1:11" s="2" customFormat="1" ht="22.5" customHeight="1" x14ac:dyDescent="0.2">
      <c r="A26" s="10">
        <v>20</v>
      </c>
      <c r="B26" s="11" t="s">
        <v>25</v>
      </c>
      <c r="C26" s="12">
        <v>865</v>
      </c>
      <c r="D26" s="13">
        <v>536139</v>
      </c>
      <c r="E26" s="12">
        <v>972</v>
      </c>
      <c r="F26" s="13">
        <v>151</v>
      </c>
      <c r="G26" s="21">
        <f t="shared" si="0"/>
        <v>619.81387283236995</v>
      </c>
      <c r="K26" s="31"/>
    </row>
    <row r="27" spans="1:11" s="2" customFormat="1" ht="22.5" customHeight="1" x14ac:dyDescent="0.2">
      <c r="A27" s="10">
        <v>21</v>
      </c>
      <c r="B27" s="11" t="s">
        <v>26</v>
      </c>
      <c r="C27" s="12">
        <v>1062</v>
      </c>
      <c r="D27" s="13">
        <v>279767</v>
      </c>
      <c r="E27" s="12">
        <v>583</v>
      </c>
      <c r="F27" s="13">
        <v>108</v>
      </c>
      <c r="G27" s="21">
        <f t="shared" si="0"/>
        <v>263.43408662900191</v>
      </c>
      <c r="K27" s="31"/>
    </row>
    <row r="28" spans="1:11" s="2" customFormat="1" ht="22.5" customHeight="1" x14ac:dyDescent="0.2">
      <c r="A28" s="6">
        <v>22</v>
      </c>
      <c r="B28" s="11" t="s">
        <v>27</v>
      </c>
      <c r="C28" s="12">
        <v>1626</v>
      </c>
      <c r="D28" s="13">
        <v>156218</v>
      </c>
      <c r="E28" s="12">
        <v>140</v>
      </c>
      <c r="F28" s="13">
        <v>54</v>
      </c>
      <c r="G28" s="21">
        <f t="shared" si="0"/>
        <v>96.075030750307505</v>
      </c>
      <c r="K28" s="31"/>
    </row>
    <row r="29" spans="1:11" s="2" customFormat="1" ht="22.5" customHeight="1" x14ac:dyDescent="0.2">
      <c r="A29" s="10">
        <v>23</v>
      </c>
      <c r="B29" s="11" t="s">
        <v>28</v>
      </c>
      <c r="C29" s="12"/>
      <c r="D29" s="13"/>
      <c r="E29" s="12"/>
      <c r="F29" s="13"/>
      <c r="G29" s="21" t="str">
        <f t="shared" ref="G29" si="1">IF(C29="","",IF(D29/C29&gt;E29,E29,IF(D29/C29&lt;F29,F29,D29/C29)))</f>
        <v/>
      </c>
      <c r="K29" s="31"/>
    </row>
    <row r="30" spans="1:11" s="2" customFormat="1" ht="22.5" customHeight="1" x14ac:dyDescent="0.2">
      <c r="A30" s="10">
        <v>24</v>
      </c>
      <c r="B30" s="11" t="s">
        <v>29</v>
      </c>
      <c r="C30" s="12">
        <v>491</v>
      </c>
      <c r="D30" s="13">
        <v>157702</v>
      </c>
      <c r="E30" s="12">
        <v>950</v>
      </c>
      <c r="F30" s="13">
        <v>76</v>
      </c>
      <c r="G30" s="21">
        <f>IF(C30="","",IF(D30/C30&gt;E30,E30,IF(D30/C30&lt;F30,F30,D30/C30)))</f>
        <v>321.18533604887983</v>
      </c>
      <c r="K30" s="31"/>
    </row>
    <row r="31" spans="1:11" s="2" customFormat="1" ht="22.5" customHeight="1" x14ac:dyDescent="0.2">
      <c r="A31" s="6">
        <v>25</v>
      </c>
      <c r="B31" s="27" t="s">
        <v>30</v>
      </c>
      <c r="C31" s="28">
        <v>3050</v>
      </c>
      <c r="D31" s="29">
        <v>838787</v>
      </c>
      <c r="E31" s="28">
        <v>432</v>
      </c>
      <c r="F31" s="29">
        <v>245</v>
      </c>
      <c r="G31" s="21">
        <f>IF(C31="","",IF(D31/C31&gt;E31,E31,IF(D31/C31&lt;F31,F31,D31/C31)))</f>
        <v>275.01213114754097</v>
      </c>
      <c r="K31" s="31"/>
    </row>
    <row r="32" spans="1:11" s="2" customFormat="1" ht="22.5" customHeight="1" x14ac:dyDescent="0.2">
      <c r="A32" s="26">
        <v>26</v>
      </c>
      <c r="B32" s="23" t="s">
        <v>36</v>
      </c>
      <c r="C32" s="30">
        <v>194</v>
      </c>
      <c r="D32" s="13">
        <v>196301</v>
      </c>
      <c r="E32" s="12">
        <v>1296</v>
      </c>
      <c r="F32" s="13">
        <v>713</v>
      </c>
      <c r="G32" s="21">
        <f>IF(C32="","",IF(D32/C32&gt;E32,E32,IF(D32/C32&lt;F32,F32,D32/C32)))</f>
        <v>1011.8608247422681</v>
      </c>
      <c r="K32" s="31"/>
    </row>
    <row r="33" spans="1:11" s="2" customFormat="1" ht="22.5" customHeight="1" x14ac:dyDescent="0.2">
      <c r="A33" s="6">
        <v>27</v>
      </c>
      <c r="B33" s="7" t="s">
        <v>31</v>
      </c>
      <c r="C33" s="8">
        <v>9250</v>
      </c>
      <c r="D33" s="8">
        <v>1749605</v>
      </c>
      <c r="E33" s="8">
        <v>286</v>
      </c>
      <c r="F33" s="9">
        <v>103</v>
      </c>
      <c r="G33" s="21">
        <f>IF(C33="","",IF(D33/C33&gt;E33,E33,IF(D33/C33&lt;F33,F33,D33/C33)))</f>
        <v>189.14648648648648</v>
      </c>
      <c r="K33" s="31"/>
    </row>
    <row r="34" spans="1:11" ht="22.5" customHeight="1" thickBot="1" x14ac:dyDescent="0.25">
      <c r="A34" s="25">
        <v>28</v>
      </c>
      <c r="B34" s="14" t="s">
        <v>32</v>
      </c>
      <c r="C34" s="15">
        <v>476</v>
      </c>
      <c r="D34" s="16">
        <v>459130</v>
      </c>
      <c r="E34" s="15">
        <v>1620</v>
      </c>
      <c r="F34" s="17">
        <v>238</v>
      </c>
      <c r="G34" s="22">
        <f>IF(C34="","",IF(D34/C34&gt;E34,E34,IF(D34/C34&lt;F34,F34,D34/C34)))</f>
        <v>964.55882352941171</v>
      </c>
    </row>
    <row r="35" spans="1:11" ht="18.600000000000001" thickTop="1" x14ac:dyDescent="0.45">
      <c r="A35" s="18"/>
      <c r="B35" s="43" t="s">
        <v>33</v>
      </c>
      <c r="C35" s="43"/>
      <c r="D35" s="43"/>
      <c r="E35" s="18"/>
      <c r="F35" s="18"/>
      <c r="G35" s="18"/>
    </row>
    <row r="36" spans="1:11" ht="18.75" customHeight="1" x14ac:dyDescent="0.45">
      <c r="A36" s="18"/>
      <c r="B36" s="19" t="s">
        <v>38</v>
      </c>
      <c r="C36" s="19"/>
      <c r="D36" s="19"/>
      <c r="E36" s="18"/>
      <c r="F36" s="18"/>
      <c r="G36" s="18"/>
    </row>
    <row r="37" spans="1:11" ht="47.25" customHeight="1" x14ac:dyDescent="0.45">
      <c r="A37" s="18"/>
      <c r="B37" s="42" t="s">
        <v>35</v>
      </c>
      <c r="C37" s="43"/>
      <c r="D37" s="43"/>
      <c r="E37" s="43"/>
      <c r="F37" s="43"/>
      <c r="G37" s="43"/>
    </row>
    <row r="38" spans="1:11"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5" zoomScaleNormal="100" workbookViewId="0">
      <selection activeCell="C10" sqref="C10"/>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1"/>
      <c r="E2" s="55"/>
      <c r="F2" s="55"/>
      <c r="G2" s="55"/>
    </row>
    <row r="3" spans="1:7" ht="36" customHeight="1" x14ac:dyDescent="0.45">
      <c r="D3" s="55"/>
      <c r="E3" s="55"/>
      <c r="F3" s="55"/>
      <c r="G3" s="55"/>
    </row>
    <row r="4" spans="1:7" ht="25.5" customHeight="1" thickBot="1" x14ac:dyDescent="0.25">
      <c r="E4" s="44" t="s">
        <v>67</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4645</v>
      </c>
      <c r="D7" s="9">
        <v>799060</v>
      </c>
      <c r="E7" s="8">
        <v>205</v>
      </c>
      <c r="F7" s="9">
        <v>62</v>
      </c>
      <c r="G7" s="21">
        <f t="shared" ref="G7:G34" si="0">IF(C7="","",IF(D7/C7&gt;E7,E7,IF(D7/C7&lt;F7,F7,D7/C7)))</f>
        <v>172.02583423035523</v>
      </c>
    </row>
    <row r="8" spans="1:7" s="2" customFormat="1" ht="22.5" customHeight="1" x14ac:dyDescent="0.2">
      <c r="A8" s="10">
        <v>2</v>
      </c>
      <c r="B8" s="11" t="s">
        <v>7</v>
      </c>
      <c r="C8" s="12">
        <v>5425</v>
      </c>
      <c r="D8" s="13">
        <v>1137743</v>
      </c>
      <c r="E8" s="12">
        <v>367</v>
      </c>
      <c r="F8" s="13">
        <v>130</v>
      </c>
      <c r="G8" s="21">
        <f t="shared" si="0"/>
        <v>209.72221198156683</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531</v>
      </c>
      <c r="D10" s="13">
        <v>198460</v>
      </c>
      <c r="E10" s="12">
        <v>432</v>
      </c>
      <c r="F10" s="13">
        <v>216</v>
      </c>
      <c r="G10" s="21">
        <f t="shared" si="0"/>
        <v>373.74764595103579</v>
      </c>
    </row>
    <row r="11" spans="1:7" s="2" customFormat="1" ht="22.5" customHeight="1" x14ac:dyDescent="0.2">
      <c r="A11" s="10">
        <v>5</v>
      </c>
      <c r="B11" s="11" t="s">
        <v>10</v>
      </c>
      <c r="C11" s="12">
        <v>1966</v>
      </c>
      <c r="D11" s="13">
        <v>734607</v>
      </c>
      <c r="E11" s="12">
        <v>648</v>
      </c>
      <c r="F11" s="13">
        <v>65</v>
      </c>
      <c r="G11" s="21">
        <f t="shared" si="0"/>
        <v>373.65564598168874</v>
      </c>
    </row>
    <row r="12" spans="1:7" s="2" customFormat="1" ht="22.5" customHeight="1" x14ac:dyDescent="0.2">
      <c r="A12" s="10">
        <v>6</v>
      </c>
      <c r="B12" s="11" t="s">
        <v>11</v>
      </c>
      <c r="C12" s="12">
        <v>30730</v>
      </c>
      <c r="D12" s="13">
        <v>3571911</v>
      </c>
      <c r="E12" s="12">
        <v>205</v>
      </c>
      <c r="F12" s="13">
        <v>54</v>
      </c>
      <c r="G12" s="21">
        <f t="shared" si="0"/>
        <v>116.23530751708428</v>
      </c>
    </row>
    <row r="13" spans="1:7" s="2" customFormat="1" ht="22.5" customHeight="1" x14ac:dyDescent="0.2">
      <c r="A13" s="6">
        <v>7</v>
      </c>
      <c r="B13" s="11" t="s">
        <v>12</v>
      </c>
      <c r="C13" s="12">
        <v>171</v>
      </c>
      <c r="D13" s="13">
        <v>123811</v>
      </c>
      <c r="E13" s="12">
        <v>1284</v>
      </c>
      <c r="F13" s="13">
        <v>270</v>
      </c>
      <c r="G13" s="21">
        <f t="shared" si="0"/>
        <v>724.04093567251459</v>
      </c>
    </row>
    <row r="14" spans="1:7" s="2" customFormat="1" ht="22.5" customHeight="1" x14ac:dyDescent="0.2">
      <c r="A14" s="10">
        <v>8</v>
      </c>
      <c r="B14" s="11" t="s">
        <v>13</v>
      </c>
      <c r="C14" s="12">
        <v>662</v>
      </c>
      <c r="D14" s="13">
        <v>1295587</v>
      </c>
      <c r="E14" s="12">
        <v>2484</v>
      </c>
      <c r="F14" s="13">
        <v>1422</v>
      </c>
      <c r="G14" s="21">
        <f t="shared" si="0"/>
        <v>1957.0800604229607</v>
      </c>
    </row>
    <row r="15" spans="1:7" s="2" customFormat="1" ht="22.5" customHeight="1" x14ac:dyDescent="0.2">
      <c r="A15" s="10">
        <v>9</v>
      </c>
      <c r="B15" s="11" t="s">
        <v>14</v>
      </c>
      <c r="C15" s="12">
        <v>452</v>
      </c>
      <c r="D15" s="13">
        <v>438189</v>
      </c>
      <c r="E15" s="12">
        <v>1404</v>
      </c>
      <c r="F15" s="13">
        <v>108</v>
      </c>
      <c r="G15" s="21">
        <f t="shared" si="0"/>
        <v>969.44469026548677</v>
      </c>
    </row>
    <row r="16" spans="1:7" s="2" customFormat="1" ht="22.5" customHeight="1" x14ac:dyDescent="0.2">
      <c r="A16" s="6">
        <v>10</v>
      </c>
      <c r="B16" s="11" t="s">
        <v>15</v>
      </c>
      <c r="C16" s="12">
        <v>280</v>
      </c>
      <c r="D16" s="13">
        <v>96768</v>
      </c>
      <c r="E16" s="12">
        <v>346</v>
      </c>
      <c r="F16" s="13">
        <v>346</v>
      </c>
      <c r="G16" s="21">
        <f t="shared" si="0"/>
        <v>346</v>
      </c>
    </row>
    <row r="17" spans="1:7" s="2" customFormat="1" ht="22.5" customHeight="1" x14ac:dyDescent="0.2">
      <c r="A17" s="10">
        <v>11</v>
      </c>
      <c r="B17" s="11" t="s">
        <v>16</v>
      </c>
      <c r="C17" s="12">
        <v>16000</v>
      </c>
      <c r="D17" s="13">
        <v>2965011</v>
      </c>
      <c r="E17" s="12">
        <v>324</v>
      </c>
      <c r="F17" s="13">
        <v>1</v>
      </c>
      <c r="G17" s="21">
        <f t="shared" si="0"/>
        <v>185.3131875</v>
      </c>
    </row>
    <row r="18" spans="1:7" s="2" customFormat="1" ht="22.5" customHeight="1" x14ac:dyDescent="0.2">
      <c r="A18" s="10">
        <v>12</v>
      </c>
      <c r="B18" s="11" t="s">
        <v>17</v>
      </c>
      <c r="C18" s="12">
        <v>294</v>
      </c>
      <c r="D18" s="13">
        <v>176370</v>
      </c>
      <c r="E18" s="12">
        <v>972</v>
      </c>
      <c r="F18" s="13">
        <v>281</v>
      </c>
      <c r="G18" s="21">
        <f t="shared" si="0"/>
        <v>599.89795918367349</v>
      </c>
    </row>
    <row r="19" spans="1:7" s="2" customFormat="1" ht="22.5" customHeight="1" x14ac:dyDescent="0.2">
      <c r="A19" s="6">
        <v>13</v>
      </c>
      <c r="B19" s="11" t="s">
        <v>18</v>
      </c>
      <c r="C19" s="12">
        <v>3639</v>
      </c>
      <c r="D19" s="13">
        <v>1505368</v>
      </c>
      <c r="E19" s="12">
        <v>626</v>
      </c>
      <c r="F19" s="13">
        <v>259</v>
      </c>
      <c r="G19" s="21">
        <f t="shared" si="0"/>
        <v>413.67628469359715</v>
      </c>
    </row>
    <row r="20" spans="1:7" s="2" customFormat="1" ht="22.5" customHeight="1" x14ac:dyDescent="0.2">
      <c r="A20" s="10">
        <v>14</v>
      </c>
      <c r="B20" s="11" t="s">
        <v>19</v>
      </c>
      <c r="C20" s="12">
        <v>1310</v>
      </c>
      <c r="D20" s="13">
        <v>295569</v>
      </c>
      <c r="E20" s="12">
        <v>253</v>
      </c>
      <c r="F20" s="13">
        <v>173</v>
      </c>
      <c r="G20" s="21">
        <f t="shared" si="0"/>
        <v>225.62519083969465</v>
      </c>
    </row>
    <row r="21" spans="1:7" s="2" customFormat="1" ht="22.5" customHeight="1" x14ac:dyDescent="0.2">
      <c r="A21" s="10">
        <v>15</v>
      </c>
      <c r="B21" s="11" t="s">
        <v>20</v>
      </c>
      <c r="C21" s="12">
        <v>1507</v>
      </c>
      <c r="D21" s="13">
        <v>532148</v>
      </c>
      <c r="E21" s="12">
        <v>702</v>
      </c>
      <c r="F21" s="13">
        <v>185</v>
      </c>
      <c r="G21" s="21">
        <f t="shared" si="0"/>
        <v>353.11745189117454</v>
      </c>
    </row>
    <row r="22" spans="1:7" s="2" customFormat="1" ht="22.5" customHeight="1" x14ac:dyDescent="0.2">
      <c r="A22" s="6">
        <v>16</v>
      </c>
      <c r="B22" s="11" t="s">
        <v>21</v>
      </c>
      <c r="C22" s="12">
        <v>4311</v>
      </c>
      <c r="D22" s="13">
        <v>3843050</v>
      </c>
      <c r="E22" s="12">
        <v>1195</v>
      </c>
      <c r="F22" s="13">
        <v>594</v>
      </c>
      <c r="G22" s="21">
        <f t="shared" si="0"/>
        <v>891.45209928090935</v>
      </c>
    </row>
    <row r="23" spans="1:7" s="2" customFormat="1" ht="22.5" customHeight="1" x14ac:dyDescent="0.2">
      <c r="A23" s="10">
        <v>17</v>
      </c>
      <c r="B23" s="11" t="s">
        <v>22</v>
      </c>
      <c r="C23" s="12">
        <v>1601</v>
      </c>
      <c r="D23" s="13">
        <v>1114258</v>
      </c>
      <c r="E23" s="12">
        <v>864</v>
      </c>
      <c r="F23" s="13">
        <v>420</v>
      </c>
      <c r="G23" s="21">
        <f t="shared" si="0"/>
        <v>695.97626483447846</v>
      </c>
    </row>
    <row r="24" spans="1:7" s="2" customFormat="1" ht="22.5" customHeight="1" x14ac:dyDescent="0.2">
      <c r="A24" s="10">
        <v>18</v>
      </c>
      <c r="B24" s="11" t="s">
        <v>23</v>
      </c>
      <c r="C24" s="12">
        <v>1445</v>
      </c>
      <c r="D24" s="13">
        <v>615563</v>
      </c>
      <c r="E24" s="12">
        <v>878</v>
      </c>
      <c r="F24" s="13">
        <v>108</v>
      </c>
      <c r="G24" s="21">
        <f t="shared" si="0"/>
        <v>425.99515570934255</v>
      </c>
    </row>
    <row r="25" spans="1:7" s="2" customFormat="1" ht="22.5" customHeight="1" x14ac:dyDescent="0.2">
      <c r="A25" s="6">
        <v>19</v>
      </c>
      <c r="B25" s="11" t="s">
        <v>24</v>
      </c>
      <c r="C25" s="12">
        <v>2852</v>
      </c>
      <c r="D25" s="13">
        <v>360990</v>
      </c>
      <c r="E25" s="12">
        <v>162</v>
      </c>
      <c r="F25" s="13">
        <v>32</v>
      </c>
      <c r="G25" s="21">
        <f t="shared" si="0"/>
        <v>126.57433380084152</v>
      </c>
    </row>
    <row r="26" spans="1:7" s="2" customFormat="1" ht="22.5" customHeight="1" x14ac:dyDescent="0.2">
      <c r="A26" s="10">
        <v>20</v>
      </c>
      <c r="B26" s="11" t="s">
        <v>25</v>
      </c>
      <c r="C26" s="12">
        <v>3645</v>
      </c>
      <c r="D26" s="13">
        <v>2078779</v>
      </c>
      <c r="E26" s="12">
        <v>864</v>
      </c>
      <c r="F26" s="13">
        <v>76</v>
      </c>
      <c r="G26" s="21">
        <f t="shared" si="0"/>
        <v>570.30973936899863</v>
      </c>
    </row>
    <row r="27" spans="1:7" s="2" customFormat="1" ht="22.5" customHeight="1" x14ac:dyDescent="0.2">
      <c r="A27" s="10">
        <v>21</v>
      </c>
      <c r="B27" s="11" t="s">
        <v>26</v>
      </c>
      <c r="C27" s="12">
        <v>1503</v>
      </c>
      <c r="D27" s="13">
        <v>364182</v>
      </c>
      <c r="E27" s="12">
        <v>562</v>
      </c>
      <c r="F27" s="13">
        <v>22</v>
      </c>
      <c r="G27" s="21">
        <f t="shared" si="0"/>
        <v>242.30339321357286</v>
      </c>
    </row>
    <row r="28" spans="1:7" s="2" customFormat="1" ht="22.5" customHeight="1" x14ac:dyDescent="0.2">
      <c r="A28" s="6">
        <v>22</v>
      </c>
      <c r="B28" s="11" t="s">
        <v>27</v>
      </c>
      <c r="C28" s="12">
        <v>1308</v>
      </c>
      <c r="D28" s="13">
        <v>183448</v>
      </c>
      <c r="E28" s="12">
        <v>216</v>
      </c>
      <c r="F28" s="13">
        <v>43</v>
      </c>
      <c r="G28" s="21">
        <f t="shared" si="0"/>
        <v>140.25076452599387</v>
      </c>
    </row>
    <row r="29" spans="1:7" s="2" customFormat="1" ht="22.5" customHeight="1" x14ac:dyDescent="0.2">
      <c r="A29" s="10">
        <v>23</v>
      </c>
      <c r="B29" s="11" t="s">
        <v>28</v>
      </c>
      <c r="C29" s="12">
        <v>9</v>
      </c>
      <c r="D29" s="13">
        <v>16653</v>
      </c>
      <c r="E29" s="12">
        <v>2004</v>
      </c>
      <c r="F29" s="13">
        <v>1717</v>
      </c>
      <c r="G29" s="21">
        <f>IF(C29="","",IF(D29/C29&gt;E29,E29,IF(D29/C29&lt;F29,F29,D29/C29)))</f>
        <v>1850.3333333333333</v>
      </c>
    </row>
    <row r="30" spans="1:7" s="2" customFormat="1" ht="22.5" customHeight="1" x14ac:dyDescent="0.2">
      <c r="A30" s="10">
        <v>24</v>
      </c>
      <c r="B30" s="11" t="s">
        <v>29</v>
      </c>
      <c r="C30" s="12">
        <v>982</v>
      </c>
      <c r="D30" s="13">
        <v>326376</v>
      </c>
      <c r="E30" s="12">
        <v>648</v>
      </c>
      <c r="F30" s="13">
        <v>2</v>
      </c>
      <c r="G30" s="21">
        <f t="shared" si="0"/>
        <v>332.35845213849285</v>
      </c>
    </row>
    <row r="31" spans="1:7" s="2" customFormat="1" ht="22.5" customHeight="1" x14ac:dyDescent="0.2">
      <c r="A31" s="6">
        <v>25</v>
      </c>
      <c r="B31" s="27" t="s">
        <v>30</v>
      </c>
      <c r="C31" s="12">
        <v>5610</v>
      </c>
      <c r="D31" s="13">
        <v>1473876</v>
      </c>
      <c r="E31" s="12">
        <v>432</v>
      </c>
      <c r="F31" s="13">
        <v>248</v>
      </c>
      <c r="G31" s="21">
        <f t="shared" si="0"/>
        <v>262.72299465240644</v>
      </c>
    </row>
    <row r="32" spans="1:7" s="2" customFormat="1" ht="22.5" customHeight="1" x14ac:dyDescent="0.2">
      <c r="A32" s="26">
        <v>26</v>
      </c>
      <c r="B32" s="23" t="s">
        <v>36</v>
      </c>
      <c r="C32" s="39"/>
      <c r="D32" s="38"/>
      <c r="E32" s="37"/>
      <c r="F32" s="38"/>
      <c r="G32" s="21" t="str">
        <f t="shared" si="0"/>
        <v/>
      </c>
    </row>
    <row r="33" spans="1:7" s="2" customFormat="1" ht="22.5" customHeight="1" x14ac:dyDescent="0.2">
      <c r="A33" s="6">
        <v>27</v>
      </c>
      <c r="B33" s="7" t="s">
        <v>31</v>
      </c>
      <c r="C33" s="12">
        <v>3830</v>
      </c>
      <c r="D33" s="12">
        <v>707584</v>
      </c>
      <c r="E33" s="12">
        <v>286</v>
      </c>
      <c r="F33" s="13">
        <v>97</v>
      </c>
      <c r="G33" s="21">
        <f t="shared" si="0"/>
        <v>184.74778067885117</v>
      </c>
    </row>
    <row r="34" spans="1:7" ht="22.5" customHeight="1" thickBot="1" x14ac:dyDescent="0.25">
      <c r="A34" s="25">
        <v>28</v>
      </c>
      <c r="B34" s="14" t="s">
        <v>32</v>
      </c>
      <c r="C34" s="15">
        <v>102</v>
      </c>
      <c r="D34" s="16">
        <v>136944</v>
      </c>
      <c r="E34" s="15">
        <v>1674</v>
      </c>
      <c r="F34" s="17">
        <v>918</v>
      </c>
      <c r="G34" s="22">
        <f t="shared" si="0"/>
        <v>1342.5882352941176</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5" t="s">
        <v>64</v>
      </c>
      <c r="E2" s="65"/>
      <c r="F2" s="65"/>
      <c r="G2" s="65"/>
    </row>
    <row r="3" spans="1:7" ht="36" customHeight="1" x14ac:dyDescent="0.45">
      <c r="D3" s="65"/>
      <c r="E3" s="65"/>
      <c r="F3" s="65"/>
      <c r="G3" s="65"/>
    </row>
    <row r="4" spans="1:7" ht="25.5" customHeight="1" thickBot="1" x14ac:dyDescent="0.25">
      <c r="E4" s="44" t="s">
        <v>66</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6"/>
      <c r="E2" s="66"/>
      <c r="F2" s="66"/>
      <c r="G2" s="66"/>
    </row>
    <row r="3" spans="1:7" ht="36" customHeight="1" x14ac:dyDescent="0.45">
      <c r="D3" s="66"/>
      <c r="E3" s="66"/>
      <c r="F3" s="66"/>
      <c r="G3" s="66"/>
    </row>
    <row r="4" spans="1:7" ht="25.5" customHeight="1" thickBot="1" x14ac:dyDescent="0.25">
      <c r="E4" s="44" t="s">
        <v>63</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3" t="s">
        <v>33</v>
      </c>
      <c r="C35" s="43"/>
      <c r="D35" s="43"/>
      <c r="E35" s="18"/>
      <c r="F35" s="18"/>
      <c r="G35" s="18"/>
    </row>
    <row r="36" spans="1:7" ht="42" customHeight="1" x14ac:dyDescent="0.45">
      <c r="A36" s="18"/>
      <c r="B36" s="19" t="s">
        <v>38</v>
      </c>
      <c r="C36" s="19"/>
      <c r="D36" s="19"/>
      <c r="E36" s="18"/>
      <c r="F36" s="18"/>
      <c r="G36" s="18"/>
    </row>
    <row r="37" spans="1:7" x14ac:dyDescent="0.45">
      <c r="A37" s="18"/>
      <c r="B37" s="42" t="s">
        <v>35</v>
      </c>
      <c r="C37" s="43"/>
      <c r="D37" s="43"/>
      <c r="E37" s="43"/>
      <c r="F37" s="43"/>
      <c r="G37" s="43"/>
    </row>
    <row r="38" spans="1:7" x14ac:dyDescent="0.45">
      <c r="B38" s="43" t="s">
        <v>37</v>
      </c>
      <c r="C38" s="43"/>
      <c r="D38" s="43"/>
      <c r="E38" s="43"/>
      <c r="F38" s="43"/>
      <c r="G38" s="43"/>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2025-10-21T04:24:25Z</cp:lastPrinted>
  <dcterms:created xsi:type="dcterms:W3CDTF">2018-07-05T01:15:48Z</dcterms:created>
  <dcterms:modified xsi:type="dcterms:W3CDTF">2025-10-24T04:13:45Z</dcterms:modified>
</cp:coreProperties>
</file>