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40\share\01ホームページ\00市況情報(せり後に更新)\"/>
    </mc:Choice>
  </mc:AlternateContent>
  <xr:revisionPtr revIDLastSave="0" documentId="13_ncr:1_{CFDCFC4D-5EA8-4762-84D2-F5B3A792738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月曜日" sheetId="1" r:id="rId1"/>
    <sheet name="火曜日" sheetId="2" r:id="rId2"/>
    <sheet name="水曜日" sheetId="4" r:id="rId3"/>
    <sheet name="木曜日" sheetId="5" state="hidden" r:id="rId4"/>
    <sheet name="金曜日" sheetId="6" r:id="rId5"/>
    <sheet name="土曜日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6" l="1"/>
  <c r="G12" i="6"/>
  <c r="G13" i="6"/>
  <c r="G14" i="6"/>
  <c r="G16" i="4"/>
  <c r="G11" i="4"/>
  <c r="G10" i="4"/>
  <c r="G15" i="4"/>
  <c r="G17" i="4"/>
  <c r="G18" i="4"/>
  <c r="G20" i="4"/>
  <c r="G19" i="4" l="1"/>
  <c r="G14" i="4"/>
  <c r="G13" i="4"/>
  <c r="G12" i="4"/>
  <c r="G15" i="6" l="1"/>
  <c r="G16" i="6"/>
  <c r="G17" i="6"/>
  <c r="G18" i="6"/>
  <c r="G19" i="6"/>
  <c r="G20" i="6"/>
  <c r="G21" i="6"/>
  <c r="G11" i="1" l="1"/>
  <c r="G20" i="1" l="1"/>
  <c r="G19" i="1"/>
  <c r="G18" i="1"/>
  <c r="G17" i="1"/>
  <c r="G16" i="1"/>
  <c r="G15" i="1"/>
  <c r="G14" i="1"/>
  <c r="G13" i="1"/>
  <c r="G12" i="1"/>
  <c r="G10" i="1"/>
  <c r="G21" i="2" l="1"/>
  <c r="G20" i="2"/>
  <c r="G19" i="2"/>
  <c r="G18" i="2"/>
  <c r="G17" i="2"/>
  <c r="G16" i="2"/>
  <c r="G15" i="2"/>
  <c r="G14" i="2"/>
  <c r="G13" i="2"/>
  <c r="G12" i="2"/>
  <c r="G11" i="2"/>
  <c r="G21" i="7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<sst xmlns="http://schemas.openxmlformats.org/spreadsheetml/2006/main" count="127" uniqueCount="26">
  <si>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</si>
  <si>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</si>
  <si>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</si>
  <si>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</si>
  <si>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</si>
  <si>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</si>
  <si>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</si>
  <si>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</si>
  <si>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</si>
  <si>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</si>
  <si>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</si>
  <si>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</si>
  <si>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</si>
  <si>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</si>
  <si>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</si>
  <si>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</si>
  <si>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</si>
  <si>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</si>
  <si>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</si>
  <si>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</si>
  <si>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</si>
  <si>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</si>
  <si>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令和6年12月24日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</si>
  <si>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令和7年10月17日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</si>
  <si>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令和7年10月20日</t>
    <rPh sb="0" eb="2">
      <t>レイワ</t>
    </rPh>
    <phoneticPr fontId="1"/>
  </si>
  <si>
    <t>令和7年10月22日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</si>
</sst>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9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38" fontId="16" fillId="0" borderId="11" xfId="3" applyFont="1" applyFill="1" applyBorder="1" applyProtection="1"/>
    <xf numFmtId="38" fontId="16" fillId="0" borderId="1" xfId="3" applyFont="1" applyFill="1" applyBorder="1" applyAlignment="1" applyProtection="1">
      <alignment shrinkToFit="1"/>
    </xf>
    <xf numFmtId="38" fontId="16" fillId="0" borderId="1" xfId="3" applyFont="1" applyFill="1" applyBorder="1" applyProtection="1"/>
    <xf numFmtId="38" fontId="16" fillId="0" borderId="21" xfId="3" applyFont="1" applyFill="1" applyBorder="1" applyProtection="1"/>
    <xf numFmtId="38" fontId="16" fillId="0" borderId="22" xfId="3" applyFont="1" applyFill="1" applyBorder="1" applyAlignment="1" applyProtection="1">
      <alignment shrinkToFit="1"/>
    </xf>
    <xf numFmtId="38" fontId="16" fillId="0" borderId="22" xfId="3" applyFont="1" applyFill="1" applyBorder="1" applyProtection="1"/>
    <xf numFmtId="38" fontId="16" fillId="0" borderId="23" xfId="3" applyFont="1" applyFill="1" applyBorder="1" applyProtection="1"/>
    <xf numFmtId="38" fontId="16" fillId="0" borderId="24" xfId="3" applyFont="1" applyFill="1" applyBorder="1" applyAlignment="1" applyProtection="1">
      <alignment shrinkToFit="1"/>
    </xf>
    <xf numFmtId="38" fontId="16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130969</xdr:rowOff>
    </xdr:from>
    <xdr:ext cx="3940969" cy="64962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35969"/>
          <a:ext cx="3940969" cy="64962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切花市況（火曜日）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"/>
  <sheetViews>
    <sheetView workbookViewId="0">
      <selection activeCell="A10" sqref="A10"/>
    </sheetView>
  </sheetViews>
  <sheetFormatPr defaultColWidth="9" defaultRowHeight="19.8" x14ac:dyDescent="0.45"/>
  <cols>
    <col min="1" max="1" width="4.5" style="1" bestFit="1" customWidth="1"/>
    <col min="2" max="2" width="24.09765625" style="1" customWidth="1"/>
    <col min="3" max="3" width="14.796875" style="1" customWidth="1"/>
    <col min="4" max="4" width="20.59765625" style="1" customWidth="1"/>
    <col min="5" max="7" width="12.5" style="1" customWidth="1"/>
    <col min="8" max="16384" width="9" style="1"/>
  </cols>
  <sheetData>
    <row r="1" spans="1:7" ht="30" customHeight="1" x14ac:dyDescent="0.45">
      <c r="D1" s="27"/>
      <c r="E1" s="25"/>
      <c r="F1" s="25"/>
      <c r="G1" s="25"/>
    </row>
    <row r="2" spans="1:7" ht="30" customHeight="1" x14ac:dyDescent="0.45">
      <c r="D2" s="26"/>
      <c r="E2" s="26"/>
      <c r="F2" s="26"/>
      <c r="G2" s="26"/>
    </row>
    <row r="3" spans="1:7" ht="30" customHeight="1" x14ac:dyDescent="0.45">
      <c r="D3" s="26"/>
      <c r="E3" s="26"/>
      <c r="F3" s="26"/>
      <c r="G3" s="26"/>
    </row>
    <row r="4" spans="1:7" ht="30" customHeight="1" x14ac:dyDescent="0.45">
      <c r="D4" s="26"/>
      <c r="E4" s="26"/>
      <c r="F4" s="26"/>
      <c r="G4" s="26"/>
    </row>
    <row r="5" spans="1:7" ht="30" customHeight="1" x14ac:dyDescent="0.45">
      <c r="D5" s="26"/>
      <c r="E5" s="26"/>
      <c r="F5" s="26"/>
      <c r="G5" s="26"/>
    </row>
    <row r="6" spans="1:7" ht="30" customHeight="1" x14ac:dyDescent="0.45">
      <c r="D6" s="26"/>
      <c r="E6" s="26"/>
      <c r="F6" s="26"/>
      <c r="G6" s="26"/>
    </row>
    <row r="7" spans="1:7" ht="36" customHeight="1" thickBot="1" x14ac:dyDescent="0.5">
      <c r="E7" s="45" t="s">
        <v>24</v>
      </c>
      <c r="F7" s="45"/>
      <c r="G7" s="45"/>
    </row>
    <row r="8" spans="1:7" ht="25.5" customHeight="1" thickTop="1" x14ac:dyDescent="0.45">
      <c r="A8" s="43"/>
      <c r="B8" s="50"/>
      <c r="C8" s="48" t="s">
        <v>0</v>
      </c>
      <c r="D8" s="48" t="s">
        <v>1</v>
      </c>
      <c r="E8" s="46" t="s">
        <v>5</v>
      </c>
      <c r="F8" s="46"/>
      <c r="G8" s="47"/>
    </row>
    <row r="9" spans="1:7" ht="23.25" customHeight="1" x14ac:dyDescent="0.45">
      <c r="A9" s="44"/>
      <c r="B9" s="51"/>
      <c r="C9" s="49"/>
      <c r="D9" s="49"/>
      <c r="E9" s="5" t="s">
        <v>2</v>
      </c>
      <c r="F9" s="5" t="s">
        <v>3</v>
      </c>
      <c r="G9" s="6" t="s">
        <v>4</v>
      </c>
    </row>
    <row r="10" spans="1:7" ht="30" customHeight="1" x14ac:dyDescent="0.2">
      <c r="A10" s="2">
        <v>1</v>
      </c>
      <c r="B10" s="7" t="s">
        <v>6</v>
      </c>
      <c r="C10" s="10">
        <v>12350</v>
      </c>
      <c r="D10" s="11">
        <v>984441</v>
      </c>
      <c r="E10" s="12">
        <v>253</v>
      </c>
      <c r="F10" s="12">
        <v>22</v>
      </c>
      <c r="G10" s="20">
        <f t="shared" ref="G10:G20" si="0">IF(C10="","",D10/C10)</f>
        <v>79.711821862348174</v>
      </c>
    </row>
    <row r="11" spans="1:7" ht="30" customHeight="1" x14ac:dyDescent="0.2">
      <c r="A11" s="2">
        <v>2</v>
      </c>
      <c r="B11" s="7" t="s">
        <v>16</v>
      </c>
      <c r="C11" s="22">
        <v>12650</v>
      </c>
      <c r="D11" s="23">
        <v>1049292</v>
      </c>
      <c r="E11" s="24">
        <v>132</v>
      </c>
      <c r="F11" s="24">
        <v>22</v>
      </c>
      <c r="G11" s="20">
        <f t="shared" ref="G11" si="1">IF(C11="","",D11/C11)</f>
        <v>82.947984189723314</v>
      </c>
    </row>
    <row r="12" spans="1:7" ht="30" customHeight="1" x14ac:dyDescent="0.2">
      <c r="A12" s="3">
        <v>3</v>
      </c>
      <c r="B12" s="8" t="s">
        <v>7</v>
      </c>
      <c r="C12" s="13">
        <v>5650</v>
      </c>
      <c r="D12" s="14">
        <v>229075</v>
      </c>
      <c r="E12" s="15">
        <v>99</v>
      </c>
      <c r="F12" s="15">
        <v>17</v>
      </c>
      <c r="G12" s="20">
        <f>IF(C12="","",D12/C12)</f>
        <v>40.544247787610622</v>
      </c>
    </row>
    <row r="13" spans="1:7" ht="30" customHeight="1" x14ac:dyDescent="0.2">
      <c r="A13" s="2">
        <v>4</v>
      </c>
      <c r="B13" s="8" t="s">
        <v>8</v>
      </c>
      <c r="C13" s="13">
        <v>12464</v>
      </c>
      <c r="D13" s="14">
        <v>1067916</v>
      </c>
      <c r="E13" s="15">
        <v>132</v>
      </c>
      <c r="F13" s="15">
        <v>22</v>
      </c>
      <c r="G13" s="20">
        <f t="shared" si="0"/>
        <v>85.68003851091143</v>
      </c>
    </row>
    <row r="14" spans="1:7" ht="30" customHeight="1" x14ac:dyDescent="0.2">
      <c r="A14" s="2">
        <v>5</v>
      </c>
      <c r="B14" s="8" t="s">
        <v>9</v>
      </c>
      <c r="C14" s="13">
        <v>12994</v>
      </c>
      <c r="D14" s="14">
        <v>1834434</v>
      </c>
      <c r="E14" s="15">
        <v>385</v>
      </c>
      <c r="F14" s="15">
        <v>33</v>
      </c>
      <c r="G14" s="20">
        <f t="shared" si="0"/>
        <v>141.17546559950748</v>
      </c>
    </row>
    <row r="15" spans="1:7" ht="30" customHeight="1" x14ac:dyDescent="0.2">
      <c r="A15" s="3">
        <v>6</v>
      </c>
      <c r="B15" s="8" t="s">
        <v>10</v>
      </c>
      <c r="C15" s="13">
        <v>4722</v>
      </c>
      <c r="D15" s="14">
        <v>1605461</v>
      </c>
      <c r="E15" s="15">
        <v>1100</v>
      </c>
      <c r="F15" s="15">
        <v>132</v>
      </c>
      <c r="G15" s="20">
        <f t="shared" si="0"/>
        <v>339.99597628123678</v>
      </c>
    </row>
    <row r="16" spans="1:7" ht="30" customHeight="1" x14ac:dyDescent="0.2">
      <c r="A16" s="2">
        <v>7</v>
      </c>
      <c r="B16" s="8" t="s">
        <v>11</v>
      </c>
      <c r="C16" s="13">
        <v>9755</v>
      </c>
      <c r="D16" s="14">
        <v>709886</v>
      </c>
      <c r="E16" s="15">
        <v>198</v>
      </c>
      <c r="F16" s="15">
        <v>16</v>
      </c>
      <c r="G16" s="20">
        <f t="shared" si="0"/>
        <v>72.771501793951813</v>
      </c>
    </row>
    <row r="17" spans="1:7" ht="30" customHeight="1" x14ac:dyDescent="0.2">
      <c r="A17" s="2">
        <v>8</v>
      </c>
      <c r="B17" s="8" t="s">
        <v>12</v>
      </c>
      <c r="C17" s="13">
        <v>1210</v>
      </c>
      <c r="D17" s="14">
        <v>237270</v>
      </c>
      <c r="E17" s="15">
        <v>330</v>
      </c>
      <c r="F17" s="15">
        <v>66</v>
      </c>
      <c r="G17" s="20">
        <f t="shared" si="0"/>
        <v>196.09090909090909</v>
      </c>
    </row>
    <row r="18" spans="1:7" ht="30" customHeight="1" x14ac:dyDescent="0.2">
      <c r="A18" s="3">
        <v>9</v>
      </c>
      <c r="B18" s="8" t="s">
        <v>13</v>
      </c>
      <c r="C18" s="13">
        <v>1265</v>
      </c>
      <c r="D18" s="14">
        <v>65230</v>
      </c>
      <c r="E18" s="15">
        <v>198</v>
      </c>
      <c r="F18" s="15">
        <v>22</v>
      </c>
      <c r="G18" s="20">
        <f t="shared" si="0"/>
        <v>51.565217391304351</v>
      </c>
    </row>
    <row r="19" spans="1:7" ht="30" customHeight="1" x14ac:dyDescent="0.2">
      <c r="A19" s="2">
        <v>10</v>
      </c>
      <c r="B19" s="8" t="s">
        <v>14</v>
      </c>
      <c r="C19" s="13">
        <v>5230</v>
      </c>
      <c r="D19" s="14">
        <v>1224080</v>
      </c>
      <c r="E19" s="15">
        <v>385</v>
      </c>
      <c r="F19" s="15">
        <v>132</v>
      </c>
      <c r="G19" s="20">
        <f t="shared" si="0"/>
        <v>234.04971319311665</v>
      </c>
    </row>
    <row r="20" spans="1:7" ht="30" customHeight="1" thickBot="1" x14ac:dyDescent="0.25">
      <c r="A20" s="4">
        <v>11</v>
      </c>
      <c r="B20" s="9" t="s">
        <v>15</v>
      </c>
      <c r="C20" s="16">
        <v>3810</v>
      </c>
      <c r="D20" s="17">
        <v>163680</v>
      </c>
      <c r="E20" s="18">
        <v>77</v>
      </c>
      <c r="F20" s="18">
        <v>11</v>
      </c>
      <c r="G20" s="21">
        <f t="shared" si="0"/>
        <v>42.960629921259844</v>
      </c>
    </row>
    <row r="21" spans="1:7" ht="20.399999999999999" thickTop="1" x14ac:dyDescent="0.45">
      <c r="A21" s="42" t="s">
        <v>17</v>
      </c>
      <c r="B21" s="42"/>
      <c r="C21" s="42"/>
      <c r="D21" s="42"/>
      <c r="E21" s="42"/>
      <c r="F21" s="42"/>
      <c r="G21" s="42"/>
    </row>
  </sheetData>
  <mergeCells count="7">
    <mergeCell ref="A21:G21"/>
    <mergeCell ref="A8:A9"/>
    <mergeCell ref="E7:G7"/>
    <mergeCell ref="E8:G8"/>
    <mergeCell ref="C8:C9"/>
    <mergeCell ref="D8:D9"/>
    <mergeCell ref="B8:B9"/>
  </mergeCells>
  <phoneticPr fontId="1"/>
  <dataValidations count="1">
    <dataValidation imeMode="off" allowBlank="1" showInputMessage="1" showErrorMessage="1" sqref="C10:F20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22"/>
  <sheetViews>
    <sheetView topLeftCell="A6" workbookViewId="0">
      <selection activeCell="C11" sqref="C11"/>
    </sheetView>
  </sheetViews>
  <sheetFormatPr defaultColWidth="9" defaultRowHeight="19.8" x14ac:dyDescent="0.45"/>
  <cols>
    <col min="1" max="1" width="4.5" style="1" bestFit="1" customWidth="1"/>
    <col min="2" max="2" width="24" style="1" customWidth="1"/>
    <col min="3" max="3" width="14.796875" style="1" customWidth="1"/>
    <col min="4" max="4" width="20.59765625" style="1" customWidth="1"/>
    <col min="5" max="5" width="13.5" style="1" customWidth="1"/>
    <col min="6" max="6" width="11.19921875" style="1" customWidth="1"/>
    <col min="7" max="7" width="12.296875" style="1" customWidth="1"/>
    <col min="8" max="16384" width="9" style="1"/>
  </cols>
  <sheetData>
    <row r="1" spans="1:7" ht="30" customHeight="1" x14ac:dyDescent="0.45">
      <c r="E1" s="27"/>
      <c r="F1" s="28"/>
      <c r="G1" s="28"/>
    </row>
    <row r="2" spans="1:7" ht="30" customHeight="1" x14ac:dyDescent="0.45">
      <c r="D2" s="31"/>
      <c r="E2" s="32"/>
      <c r="F2" s="32"/>
      <c r="G2" s="32"/>
    </row>
    <row r="3" spans="1:7" ht="30" customHeight="1" x14ac:dyDescent="0.45">
      <c r="D3" s="32"/>
      <c r="E3" s="32"/>
      <c r="F3" s="32"/>
      <c r="G3" s="32"/>
    </row>
    <row r="4" spans="1:7" ht="30" customHeight="1" x14ac:dyDescent="0.45">
      <c r="D4" s="32"/>
      <c r="E4" s="32"/>
      <c r="F4" s="32"/>
      <c r="G4" s="32"/>
    </row>
    <row r="5" spans="1:7" ht="30" customHeight="1" x14ac:dyDescent="0.45">
      <c r="D5" s="32"/>
      <c r="E5" s="32"/>
      <c r="F5" s="32"/>
      <c r="G5" s="32"/>
    </row>
    <row r="6" spans="1:7" ht="30" customHeight="1" x14ac:dyDescent="0.45">
      <c r="D6" s="30"/>
      <c r="E6" s="30"/>
      <c r="F6" s="30"/>
      <c r="G6" s="30"/>
    </row>
    <row r="7" spans="1:7" ht="30" customHeight="1" x14ac:dyDescent="0.45">
      <c r="E7" s="26"/>
      <c r="F7" s="26"/>
      <c r="G7" s="26"/>
    </row>
    <row r="8" spans="1:7" ht="36" customHeight="1" thickBot="1" x14ac:dyDescent="0.5">
      <c r="E8" s="45" t="s">
        <v>22</v>
      </c>
      <c r="F8" s="45"/>
      <c r="G8" s="45"/>
    </row>
    <row r="9" spans="1:7" ht="25.5" customHeight="1" thickTop="1" x14ac:dyDescent="0.45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7" ht="23.25" customHeight="1" x14ac:dyDescent="0.45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7" ht="30" customHeight="1" x14ac:dyDescent="0.2">
      <c r="A11" s="2">
        <v>1</v>
      </c>
      <c r="B11" s="7" t="s">
        <v>6</v>
      </c>
      <c r="C11" s="10">
        <v>19780</v>
      </c>
      <c r="D11" s="11">
        <v>2309066</v>
      </c>
      <c r="E11" s="12">
        <v>253</v>
      </c>
      <c r="F11" s="12">
        <v>16</v>
      </c>
      <c r="G11" s="20">
        <f t="shared" ref="G11:G21" si="0">IF(C11="","",D11/C11)</f>
        <v>116.73741152679474</v>
      </c>
    </row>
    <row r="12" spans="1:7" ht="30" customHeight="1" x14ac:dyDescent="0.2">
      <c r="A12" s="2">
        <v>2</v>
      </c>
      <c r="B12" s="7" t="s">
        <v>16</v>
      </c>
      <c r="C12" s="22">
        <v>14360</v>
      </c>
      <c r="D12" s="23">
        <v>1372855</v>
      </c>
      <c r="E12" s="24">
        <v>132</v>
      </c>
      <c r="F12" s="24">
        <v>44</v>
      </c>
      <c r="G12" s="20">
        <f t="shared" si="0"/>
        <v>95.602715877437319</v>
      </c>
    </row>
    <row r="13" spans="1:7" ht="30" customHeight="1" x14ac:dyDescent="0.2">
      <c r="A13" s="3">
        <v>3</v>
      </c>
      <c r="B13" s="8" t="s">
        <v>7</v>
      </c>
      <c r="C13" s="13">
        <v>4020</v>
      </c>
      <c r="D13" s="14">
        <v>42262</v>
      </c>
      <c r="E13" s="15">
        <v>99</v>
      </c>
      <c r="F13" s="15">
        <v>3</v>
      </c>
      <c r="G13" s="20">
        <f>IF(C13="","",D13/C13)</f>
        <v>10.512935323383084</v>
      </c>
    </row>
    <row r="14" spans="1:7" ht="30" customHeight="1" x14ac:dyDescent="0.2">
      <c r="A14" s="2">
        <v>4</v>
      </c>
      <c r="B14" s="8" t="s">
        <v>8</v>
      </c>
      <c r="C14" s="13">
        <v>1000</v>
      </c>
      <c r="D14" s="14">
        <v>85250</v>
      </c>
      <c r="E14" s="15">
        <v>99</v>
      </c>
      <c r="F14" s="15">
        <v>0</v>
      </c>
      <c r="G14" s="20">
        <f t="shared" si="0"/>
        <v>85.25</v>
      </c>
    </row>
    <row r="15" spans="1:7" ht="30" customHeight="1" x14ac:dyDescent="0.2">
      <c r="A15" s="2">
        <v>5</v>
      </c>
      <c r="B15" s="8" t="s">
        <v>9</v>
      </c>
      <c r="C15" s="13">
        <v>1820</v>
      </c>
      <c r="D15" s="14">
        <v>142230</v>
      </c>
      <c r="E15" s="15">
        <v>440</v>
      </c>
      <c r="F15" s="15">
        <v>66</v>
      </c>
      <c r="G15" s="20">
        <f t="shared" si="0"/>
        <v>78.14835164835165</v>
      </c>
    </row>
    <row r="16" spans="1:7" ht="30" customHeight="1" x14ac:dyDescent="0.2">
      <c r="A16" s="3">
        <v>6</v>
      </c>
      <c r="B16" s="8" t="s">
        <v>10</v>
      </c>
      <c r="C16" s="13">
        <v>115</v>
      </c>
      <c r="D16" s="14">
        <v>39270</v>
      </c>
      <c r="E16" s="15">
        <v>462</v>
      </c>
      <c r="F16" s="15">
        <v>275</v>
      </c>
      <c r="G16" s="20">
        <f t="shared" si="0"/>
        <v>341.47826086956519</v>
      </c>
    </row>
    <row r="17" spans="1:7" ht="30" customHeight="1" x14ac:dyDescent="0.2">
      <c r="A17" s="2">
        <v>7</v>
      </c>
      <c r="B17" s="8" t="s">
        <v>11</v>
      </c>
      <c r="C17" s="13">
        <v>1560</v>
      </c>
      <c r="D17" s="14">
        <v>106425</v>
      </c>
      <c r="E17" s="15">
        <v>82</v>
      </c>
      <c r="F17" s="15">
        <v>55</v>
      </c>
      <c r="G17" s="20">
        <f t="shared" si="0"/>
        <v>68.22115384615384</v>
      </c>
    </row>
    <row r="18" spans="1:7" ht="30" customHeight="1" x14ac:dyDescent="0.2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">
      <c r="A19" s="3">
        <v>9</v>
      </c>
      <c r="B19" s="8" t="s">
        <v>13</v>
      </c>
      <c r="C19" s="13" t="s">
        <v>18</v>
      </c>
      <c r="D19" s="14" t="s">
        <v>18</v>
      </c>
      <c r="E19" s="15" t="s">
        <v>18</v>
      </c>
      <c r="F19" s="15" t="s">
        <v>18</v>
      </c>
      <c r="G19" s="20" t="str">
        <f t="shared" si="0"/>
        <v/>
      </c>
    </row>
    <row r="20" spans="1:7" ht="30" customHeight="1" x14ac:dyDescent="0.2">
      <c r="A20" s="2">
        <v>10</v>
      </c>
      <c r="B20" s="8" t="s">
        <v>14</v>
      </c>
      <c r="C20" s="13">
        <v>20</v>
      </c>
      <c r="D20" s="14">
        <v>7700</v>
      </c>
      <c r="E20" s="15">
        <v>385</v>
      </c>
      <c r="F20" s="15">
        <v>385</v>
      </c>
      <c r="G20" s="20">
        <f t="shared" si="0"/>
        <v>385</v>
      </c>
    </row>
    <row r="21" spans="1:7" ht="30" customHeight="1" thickBot="1" x14ac:dyDescent="0.25">
      <c r="A21" s="4">
        <v>11</v>
      </c>
      <c r="B21" s="9" t="s">
        <v>15</v>
      </c>
      <c r="C21" s="16">
        <v>190</v>
      </c>
      <c r="D21" s="17">
        <v>10340</v>
      </c>
      <c r="E21" s="18">
        <v>77</v>
      </c>
      <c r="F21" s="18">
        <v>33</v>
      </c>
      <c r="G21" s="21">
        <f t="shared" si="0"/>
        <v>54.421052631578945</v>
      </c>
    </row>
    <row r="22" spans="1:7" ht="20.399999999999999" thickTop="1" x14ac:dyDescent="0.45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100-000000000000}"/>
  </dataValidations>
  <pageMargins left="0.70866141732283472" right="0.51181102362204722" top="0.15748031496062992" bottom="0.35433070866141736" header="0.31496062992125984" footer="0.31496062992125984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abSelected="1" workbookViewId="0">
      <selection activeCell="I12" sqref="I12"/>
    </sheetView>
  </sheetViews>
  <sheetFormatPr defaultColWidth="9" defaultRowHeight="19.8" x14ac:dyDescent="0.45"/>
  <cols>
    <col min="1" max="1" width="4.5" style="1" bestFit="1" customWidth="1"/>
    <col min="2" max="2" width="24" style="1" customWidth="1"/>
    <col min="3" max="3" width="14.796875" style="1" customWidth="1"/>
    <col min="4" max="4" width="20.59765625" style="1" customWidth="1"/>
    <col min="5" max="5" width="12.296875" style="1" customWidth="1"/>
    <col min="6" max="6" width="11.19921875" style="1" customWidth="1"/>
    <col min="7" max="7" width="12.296875" style="1" customWidth="1"/>
    <col min="8" max="16384" width="9" style="1"/>
  </cols>
  <sheetData>
    <row r="1" spans="1:7" ht="30" customHeight="1" x14ac:dyDescent="0.45">
      <c r="A1" s="1" t="s">
        <v>19</v>
      </c>
      <c r="D1" s="31"/>
      <c r="E1" s="32"/>
      <c r="F1" s="32"/>
      <c r="G1" s="32"/>
    </row>
    <row r="2" spans="1:7" ht="30" customHeight="1" x14ac:dyDescent="0.45">
      <c r="D2" s="32"/>
      <c r="E2" s="32"/>
      <c r="F2" s="32"/>
      <c r="G2" s="32"/>
    </row>
    <row r="3" spans="1:7" ht="30" customHeight="1" x14ac:dyDescent="0.45">
      <c r="D3" s="32"/>
      <c r="E3" s="32"/>
      <c r="F3" s="32"/>
      <c r="G3" s="32"/>
    </row>
    <row r="4" spans="1:7" ht="30" customHeight="1" x14ac:dyDescent="0.45">
      <c r="D4" s="32"/>
      <c r="E4" s="32"/>
      <c r="F4" s="32"/>
      <c r="G4" s="32"/>
    </row>
    <row r="5" spans="1:7" ht="30" customHeight="1" x14ac:dyDescent="0.45">
      <c r="E5" s="26"/>
      <c r="F5" s="26"/>
      <c r="G5" s="26"/>
    </row>
    <row r="6" spans="1:7" ht="30" customHeight="1" x14ac:dyDescent="0.45">
      <c r="E6" s="26"/>
      <c r="F6" s="26"/>
      <c r="G6" s="26"/>
    </row>
    <row r="7" spans="1:7" ht="36" customHeight="1" thickBot="1" x14ac:dyDescent="0.5">
      <c r="E7" s="45" t="s">
        <v>25</v>
      </c>
      <c r="F7" s="45"/>
      <c r="G7" s="45"/>
    </row>
    <row r="8" spans="1:7" ht="25.5" customHeight="1" thickTop="1" x14ac:dyDescent="0.45">
      <c r="A8" s="43"/>
      <c r="B8" s="50"/>
      <c r="C8" s="48" t="s">
        <v>0</v>
      </c>
      <c r="D8" s="48" t="s">
        <v>1</v>
      </c>
      <c r="E8" s="46" t="s">
        <v>5</v>
      </c>
      <c r="F8" s="46"/>
      <c r="G8" s="47"/>
    </row>
    <row r="9" spans="1:7" ht="23.25" customHeight="1" x14ac:dyDescent="0.45">
      <c r="A9" s="44"/>
      <c r="B9" s="51"/>
      <c r="C9" s="49"/>
      <c r="D9" s="49"/>
      <c r="E9" s="5" t="s">
        <v>2</v>
      </c>
      <c r="F9" s="5" t="s">
        <v>3</v>
      </c>
      <c r="G9" s="6" t="s">
        <v>4</v>
      </c>
    </row>
    <row r="10" spans="1:7" ht="30" customHeight="1" x14ac:dyDescent="0.2">
      <c r="A10" s="2">
        <v>1</v>
      </c>
      <c r="B10" s="7" t="s">
        <v>6</v>
      </c>
      <c r="C10" s="36">
        <v>3304</v>
      </c>
      <c r="D10" s="37">
        <v>550597</v>
      </c>
      <c r="E10" s="38">
        <v>154</v>
      </c>
      <c r="F10" s="38">
        <v>44</v>
      </c>
      <c r="G10" s="20">
        <f t="shared" ref="G10:G20" si="0">IF(C10="","",D10/C10)</f>
        <v>166.64558111380146</v>
      </c>
    </row>
    <row r="11" spans="1:7" ht="30" customHeight="1" x14ac:dyDescent="0.2">
      <c r="A11" s="2">
        <v>2</v>
      </c>
      <c r="B11" s="7" t="s">
        <v>16</v>
      </c>
      <c r="C11" s="33">
        <v>10110</v>
      </c>
      <c r="D11" s="34">
        <v>902923</v>
      </c>
      <c r="E11" s="35">
        <v>110</v>
      </c>
      <c r="F11" s="35">
        <v>33</v>
      </c>
      <c r="G11" s="20">
        <f t="shared" si="0"/>
        <v>89.309891196834812</v>
      </c>
    </row>
    <row r="12" spans="1:7" ht="30" customHeight="1" x14ac:dyDescent="0.2">
      <c r="A12" s="3">
        <v>3</v>
      </c>
      <c r="B12" s="8" t="s">
        <v>7</v>
      </c>
      <c r="C12" s="33">
        <v>1489</v>
      </c>
      <c r="D12" s="34">
        <v>84458</v>
      </c>
      <c r="E12" s="35">
        <v>187</v>
      </c>
      <c r="F12" s="35">
        <v>22</v>
      </c>
      <c r="G12" s="20">
        <f>IF(C12="","",D12/C12)</f>
        <v>56.721289456010744</v>
      </c>
    </row>
    <row r="13" spans="1:7" ht="30" customHeight="1" x14ac:dyDescent="0.2">
      <c r="A13" s="2">
        <v>4</v>
      </c>
      <c r="B13" s="8" t="s">
        <v>8</v>
      </c>
      <c r="C13" s="33">
        <v>6021</v>
      </c>
      <c r="D13" s="34">
        <v>504534</v>
      </c>
      <c r="E13" s="35">
        <v>121</v>
      </c>
      <c r="F13" s="35">
        <v>22</v>
      </c>
      <c r="G13" s="20">
        <f t="shared" si="0"/>
        <v>83.795714997508725</v>
      </c>
    </row>
    <row r="14" spans="1:7" ht="30" customHeight="1" x14ac:dyDescent="0.2">
      <c r="A14" s="2">
        <v>5</v>
      </c>
      <c r="B14" s="8" t="s">
        <v>9</v>
      </c>
      <c r="C14" s="33">
        <v>4658</v>
      </c>
      <c r="D14" s="34">
        <v>686764</v>
      </c>
      <c r="E14" s="35">
        <v>407</v>
      </c>
      <c r="F14" s="35">
        <v>55</v>
      </c>
      <c r="G14" s="20">
        <f t="shared" si="0"/>
        <v>147.43752683555175</v>
      </c>
    </row>
    <row r="15" spans="1:7" ht="30" customHeight="1" x14ac:dyDescent="0.2">
      <c r="A15" s="3">
        <v>6</v>
      </c>
      <c r="B15" s="8" t="s">
        <v>10</v>
      </c>
      <c r="C15" s="33">
        <v>2510</v>
      </c>
      <c r="D15" s="34">
        <v>798930</v>
      </c>
      <c r="E15" s="35">
        <v>1100</v>
      </c>
      <c r="F15" s="35">
        <v>132</v>
      </c>
      <c r="G15" s="20">
        <f t="shared" si="0"/>
        <v>318.29880478087648</v>
      </c>
    </row>
    <row r="16" spans="1:7" ht="30" customHeight="1" x14ac:dyDescent="0.2">
      <c r="A16" s="2">
        <v>7</v>
      </c>
      <c r="B16" s="8" t="s">
        <v>11</v>
      </c>
      <c r="C16" s="33">
        <v>6258</v>
      </c>
      <c r="D16" s="34">
        <v>376453</v>
      </c>
      <c r="E16" s="35">
        <v>165</v>
      </c>
      <c r="F16" s="35">
        <v>11</v>
      </c>
      <c r="G16" s="20">
        <f t="shared" si="0"/>
        <v>60.155480984340045</v>
      </c>
    </row>
    <row r="17" spans="1:7" ht="30" customHeight="1" x14ac:dyDescent="0.2">
      <c r="A17" s="2">
        <v>8</v>
      </c>
      <c r="B17" s="8" t="s">
        <v>12</v>
      </c>
      <c r="C17" s="33">
        <v>980</v>
      </c>
      <c r="D17" s="34">
        <v>147290</v>
      </c>
      <c r="E17" s="35">
        <v>275</v>
      </c>
      <c r="F17" s="35">
        <v>33</v>
      </c>
      <c r="G17" s="20">
        <f t="shared" si="0"/>
        <v>150.29591836734693</v>
      </c>
    </row>
    <row r="18" spans="1:7" ht="30" customHeight="1" x14ac:dyDescent="0.2">
      <c r="A18" s="3">
        <v>9</v>
      </c>
      <c r="B18" s="8" t="s">
        <v>13</v>
      </c>
      <c r="C18" s="33">
        <v>385</v>
      </c>
      <c r="D18" s="34">
        <v>15235</v>
      </c>
      <c r="E18" s="35">
        <v>77</v>
      </c>
      <c r="F18" s="35">
        <v>22</v>
      </c>
      <c r="G18" s="20">
        <f t="shared" si="0"/>
        <v>39.571428571428569</v>
      </c>
    </row>
    <row r="19" spans="1:7" ht="30" customHeight="1" x14ac:dyDescent="0.2">
      <c r="A19" s="2">
        <v>10</v>
      </c>
      <c r="B19" s="8" t="s">
        <v>14</v>
      </c>
      <c r="C19" s="33">
        <v>3355</v>
      </c>
      <c r="D19" s="34">
        <v>721050</v>
      </c>
      <c r="E19" s="35">
        <v>440</v>
      </c>
      <c r="F19" s="35">
        <v>110</v>
      </c>
      <c r="G19" s="20">
        <f t="shared" si="0"/>
        <v>214.91803278688525</v>
      </c>
    </row>
    <row r="20" spans="1:7" ht="30" customHeight="1" thickBot="1" x14ac:dyDescent="0.25">
      <c r="A20" s="4">
        <v>11</v>
      </c>
      <c r="B20" s="9" t="s">
        <v>15</v>
      </c>
      <c r="C20" s="39">
        <v>3850</v>
      </c>
      <c r="D20" s="40">
        <v>157190</v>
      </c>
      <c r="E20" s="41">
        <v>99</v>
      </c>
      <c r="F20" s="41">
        <v>11</v>
      </c>
      <c r="G20" s="21">
        <f t="shared" si="0"/>
        <v>40.828571428571429</v>
      </c>
    </row>
    <row r="21" spans="1:7" ht="20.399999999999999" thickTop="1" x14ac:dyDescent="0.45">
      <c r="A21" s="42" t="s">
        <v>17</v>
      </c>
      <c r="B21" s="42"/>
      <c r="C21" s="42"/>
      <c r="D21" s="42"/>
      <c r="E21" s="42"/>
      <c r="F21" s="42"/>
      <c r="G21" s="42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19.8" x14ac:dyDescent="0.45"/>
  <cols>
    <col min="1" max="1" width="4.5" style="1" bestFit="1" customWidth="1"/>
    <col min="2" max="2" width="24" style="1" customWidth="1"/>
    <col min="3" max="3" width="14.796875" style="1" customWidth="1"/>
    <col min="4" max="4" width="20.59765625" style="1" customWidth="1"/>
    <col min="5" max="5" width="12.296875" style="1" customWidth="1"/>
    <col min="6" max="6" width="11.19921875" style="1" customWidth="1"/>
    <col min="7" max="7" width="12.296875" style="1" customWidth="1"/>
    <col min="8" max="16384" width="9" style="1"/>
  </cols>
  <sheetData>
    <row r="1" spans="1:7" ht="30" customHeight="1" x14ac:dyDescent="0.45">
      <c r="D1" s="31"/>
      <c r="E1" s="32"/>
      <c r="F1" s="32"/>
      <c r="G1" s="32"/>
    </row>
    <row r="2" spans="1:7" ht="30" customHeight="1" x14ac:dyDescent="0.45">
      <c r="D2" s="32"/>
      <c r="E2" s="32"/>
      <c r="F2" s="32"/>
      <c r="G2" s="32"/>
    </row>
    <row r="3" spans="1:7" ht="30" customHeight="1" x14ac:dyDescent="0.45">
      <c r="D3" s="32"/>
      <c r="E3" s="32"/>
      <c r="F3" s="32"/>
      <c r="G3" s="32"/>
    </row>
    <row r="4" spans="1:7" ht="30" customHeight="1" x14ac:dyDescent="0.45">
      <c r="D4" s="32"/>
      <c r="E4" s="32"/>
      <c r="F4" s="32"/>
      <c r="G4" s="32"/>
    </row>
    <row r="5" spans="1:7" ht="30" customHeight="1" x14ac:dyDescent="0.45">
      <c r="E5" s="26"/>
      <c r="F5" s="26"/>
      <c r="G5" s="26"/>
    </row>
    <row r="6" spans="1:7" ht="30" customHeight="1" x14ac:dyDescent="0.45">
      <c r="E6" s="26"/>
      <c r="F6" s="26"/>
      <c r="G6" s="26"/>
    </row>
    <row r="8" spans="1:7" ht="36" customHeight="1" thickBot="1" x14ac:dyDescent="0.5">
      <c r="E8" s="45" t="s">
        <v>21</v>
      </c>
      <c r="F8" s="45"/>
      <c r="G8" s="45"/>
    </row>
    <row r="9" spans="1:7" ht="25.5" customHeight="1" thickTop="1" x14ac:dyDescent="0.45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7" ht="23.25" customHeight="1" x14ac:dyDescent="0.45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7" ht="30" customHeight="1" x14ac:dyDescent="0.2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25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399999999999999" thickTop="1" x14ac:dyDescent="0.45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7" zoomScale="90" zoomScaleNormal="90" workbookViewId="0">
      <selection activeCell="J5" sqref="J5"/>
    </sheetView>
  </sheetViews>
  <sheetFormatPr defaultColWidth="9" defaultRowHeight="19.8" x14ac:dyDescent="0.45"/>
  <cols>
    <col min="1" max="1" width="4.5" style="1" bestFit="1" customWidth="1"/>
    <col min="2" max="2" width="24" style="1" customWidth="1"/>
    <col min="3" max="3" width="14.796875" style="1" customWidth="1"/>
    <col min="4" max="4" width="20.59765625" style="1" customWidth="1"/>
    <col min="5" max="6" width="11.796875" style="1" customWidth="1"/>
    <col min="7" max="7" width="11.296875" style="1" customWidth="1"/>
    <col min="8" max="8" width="9.296875" style="1" customWidth="1"/>
    <col min="9" max="13" width="9" style="1"/>
    <col min="14" max="14" width="19.296875" style="1" bestFit="1" customWidth="1"/>
    <col min="15" max="16384" width="9" style="1"/>
  </cols>
  <sheetData>
    <row r="1" spans="1:14" ht="30" customHeight="1" x14ac:dyDescent="0.45">
      <c r="D1" s="31"/>
      <c r="E1" s="32"/>
      <c r="F1" s="32"/>
      <c r="G1" s="32"/>
    </row>
    <row r="2" spans="1:14" ht="30" customHeight="1" x14ac:dyDescent="0.45">
      <c r="D2" s="32"/>
      <c r="E2" s="32"/>
      <c r="F2" s="32"/>
      <c r="G2" s="32"/>
    </row>
    <row r="3" spans="1:14" ht="30" customHeight="1" x14ac:dyDescent="0.45">
      <c r="D3" s="32"/>
      <c r="E3" s="32"/>
      <c r="F3" s="32"/>
      <c r="G3" s="32"/>
    </row>
    <row r="4" spans="1:14" ht="30" customHeight="1" x14ac:dyDescent="0.45">
      <c r="D4" s="32"/>
      <c r="E4" s="32"/>
      <c r="F4" s="32"/>
      <c r="G4" s="32"/>
    </row>
    <row r="5" spans="1:14" ht="30" customHeight="1" x14ac:dyDescent="0.45">
      <c r="E5" s="26"/>
      <c r="F5" s="26"/>
      <c r="G5" s="26"/>
    </row>
    <row r="6" spans="1:14" ht="30" customHeight="1" x14ac:dyDescent="0.45">
      <c r="E6" s="26"/>
      <c r="F6" s="26"/>
      <c r="G6" s="26"/>
      <c r="N6" s="19"/>
    </row>
    <row r="8" spans="1:14" ht="36" customHeight="1" thickBot="1" x14ac:dyDescent="0.5">
      <c r="E8" s="45" t="s">
        <v>23</v>
      </c>
      <c r="F8" s="45"/>
      <c r="G8" s="45"/>
    </row>
    <row r="9" spans="1:14" ht="25.5" customHeight="1" thickTop="1" x14ac:dyDescent="0.45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14" ht="23.25" customHeight="1" x14ac:dyDescent="0.45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14" ht="30" customHeight="1" x14ac:dyDescent="0.2">
      <c r="A11" s="2">
        <v>1</v>
      </c>
      <c r="B11" s="7" t="s">
        <v>6</v>
      </c>
      <c r="C11" s="36">
        <v>8680</v>
      </c>
      <c r="D11" s="37">
        <v>731555</v>
      </c>
      <c r="E11" s="38">
        <v>165</v>
      </c>
      <c r="F11" s="38">
        <v>50</v>
      </c>
      <c r="G11" s="20">
        <f t="shared" ref="G11:G21" si="0">IF(C11="","",D11/C11)</f>
        <v>84.280529953917053</v>
      </c>
    </row>
    <row r="12" spans="1:14" ht="30" customHeight="1" x14ac:dyDescent="0.2">
      <c r="A12" s="2">
        <v>2</v>
      </c>
      <c r="B12" s="7" t="s">
        <v>16</v>
      </c>
      <c r="C12" s="33">
        <v>12070</v>
      </c>
      <c r="D12" s="34">
        <v>1070960</v>
      </c>
      <c r="E12" s="35">
        <v>242</v>
      </c>
      <c r="F12" s="35">
        <v>22</v>
      </c>
      <c r="G12" s="20">
        <f t="shared" si="0"/>
        <v>88.729080364540181</v>
      </c>
    </row>
    <row r="13" spans="1:14" ht="30" customHeight="1" x14ac:dyDescent="0.2">
      <c r="A13" s="3">
        <v>3</v>
      </c>
      <c r="B13" s="8" t="s">
        <v>7</v>
      </c>
      <c r="C13" s="33">
        <v>2070</v>
      </c>
      <c r="D13" s="34">
        <v>108598</v>
      </c>
      <c r="E13" s="35">
        <v>154</v>
      </c>
      <c r="F13" s="35">
        <v>33</v>
      </c>
      <c r="G13" s="20">
        <f>IF(C13="","",D13/C13)</f>
        <v>52.46280193236715</v>
      </c>
    </row>
    <row r="14" spans="1:14" ht="30" customHeight="1" x14ac:dyDescent="0.2">
      <c r="A14" s="2">
        <v>4</v>
      </c>
      <c r="B14" s="8" t="s">
        <v>8</v>
      </c>
      <c r="C14" s="33">
        <v>6327</v>
      </c>
      <c r="D14" s="34">
        <v>556147</v>
      </c>
      <c r="E14" s="35">
        <v>132</v>
      </c>
      <c r="F14" s="35">
        <v>22</v>
      </c>
      <c r="G14" s="20">
        <f t="shared" si="0"/>
        <v>87.900584795321635</v>
      </c>
    </row>
    <row r="15" spans="1:14" ht="30" customHeight="1" x14ac:dyDescent="0.2">
      <c r="A15" s="2">
        <v>5</v>
      </c>
      <c r="B15" s="8" t="s">
        <v>9</v>
      </c>
      <c r="C15" s="33">
        <v>6243</v>
      </c>
      <c r="D15" s="34">
        <v>938520</v>
      </c>
      <c r="E15" s="35">
        <v>385</v>
      </c>
      <c r="F15" s="35">
        <v>55</v>
      </c>
      <c r="G15" s="20">
        <f t="shared" si="0"/>
        <v>150.33157135992312</v>
      </c>
    </row>
    <row r="16" spans="1:14" ht="30" customHeight="1" x14ac:dyDescent="0.2">
      <c r="A16" s="3">
        <v>6</v>
      </c>
      <c r="B16" s="8" t="s">
        <v>10</v>
      </c>
      <c r="C16" s="33">
        <v>2935</v>
      </c>
      <c r="D16" s="34">
        <v>996078</v>
      </c>
      <c r="E16" s="35">
        <v>1100</v>
      </c>
      <c r="F16" s="35">
        <v>33</v>
      </c>
      <c r="G16" s="20">
        <f t="shared" si="0"/>
        <v>339.37921635434412</v>
      </c>
    </row>
    <row r="17" spans="1:7" ht="30" customHeight="1" x14ac:dyDescent="0.2">
      <c r="A17" s="2">
        <v>7</v>
      </c>
      <c r="B17" s="8" t="s">
        <v>11</v>
      </c>
      <c r="C17" s="33">
        <v>8635</v>
      </c>
      <c r="D17" s="34">
        <v>582230</v>
      </c>
      <c r="E17" s="35">
        <v>165</v>
      </c>
      <c r="F17" s="35">
        <v>33</v>
      </c>
      <c r="G17" s="20">
        <f t="shared" si="0"/>
        <v>67.426751592356695</v>
      </c>
    </row>
    <row r="18" spans="1:7" ht="30" customHeight="1" x14ac:dyDescent="0.2">
      <c r="A18" s="2">
        <v>8</v>
      </c>
      <c r="B18" s="8" t="s">
        <v>12</v>
      </c>
      <c r="C18" s="33">
        <v>1630</v>
      </c>
      <c r="D18" s="34">
        <v>249150</v>
      </c>
      <c r="E18" s="35">
        <v>275</v>
      </c>
      <c r="F18" s="35">
        <v>11</v>
      </c>
      <c r="G18" s="20">
        <f t="shared" si="0"/>
        <v>152.85276073619633</v>
      </c>
    </row>
    <row r="19" spans="1:7" ht="30" customHeight="1" x14ac:dyDescent="0.2">
      <c r="A19" s="3">
        <v>9</v>
      </c>
      <c r="B19" s="8" t="s">
        <v>13</v>
      </c>
      <c r="C19" s="33">
        <v>1050</v>
      </c>
      <c r="D19" s="34">
        <v>43341</v>
      </c>
      <c r="E19" s="35">
        <v>66</v>
      </c>
      <c r="F19" s="35">
        <v>22</v>
      </c>
      <c r="G19" s="20">
        <f t="shared" si="0"/>
        <v>41.277142857142856</v>
      </c>
    </row>
    <row r="20" spans="1:7" ht="30" customHeight="1" x14ac:dyDescent="0.2">
      <c r="A20" s="2">
        <v>10</v>
      </c>
      <c r="B20" s="8" t="s">
        <v>14</v>
      </c>
      <c r="C20" s="33">
        <v>3930</v>
      </c>
      <c r="D20" s="34">
        <v>726715</v>
      </c>
      <c r="E20" s="35">
        <v>330</v>
      </c>
      <c r="F20" s="35">
        <v>33</v>
      </c>
      <c r="G20" s="20">
        <f t="shared" si="0"/>
        <v>184.9147582697201</v>
      </c>
    </row>
    <row r="21" spans="1:7" ht="30" customHeight="1" thickBot="1" x14ac:dyDescent="0.25">
      <c r="A21" s="4">
        <v>11</v>
      </c>
      <c r="B21" s="9" t="s">
        <v>15</v>
      </c>
      <c r="C21" s="39">
        <v>3110</v>
      </c>
      <c r="D21" s="40">
        <v>156145</v>
      </c>
      <c r="E21" s="41">
        <v>99</v>
      </c>
      <c r="F21" s="41">
        <v>17</v>
      </c>
      <c r="G21" s="21">
        <f t="shared" si="0"/>
        <v>50.20739549839228</v>
      </c>
    </row>
    <row r="22" spans="1:7" ht="30.75" customHeight="1" thickTop="1" x14ac:dyDescent="0.45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67E52C06-1170-4915-8C05-96B610510256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19.8" x14ac:dyDescent="0.45"/>
  <cols>
    <col min="1" max="1" width="4.5" style="1" bestFit="1" customWidth="1"/>
    <col min="2" max="2" width="24" style="1" customWidth="1"/>
    <col min="3" max="3" width="14.796875" style="1" customWidth="1"/>
    <col min="4" max="4" width="20.59765625" style="1" customWidth="1"/>
    <col min="5" max="5" width="12.296875" style="1" customWidth="1"/>
    <col min="6" max="6" width="10.5" style="1" customWidth="1"/>
    <col min="7" max="7" width="12.296875" style="1" customWidth="1"/>
    <col min="8" max="16384" width="9" style="1"/>
  </cols>
  <sheetData>
    <row r="1" spans="1:7" ht="30" customHeight="1" x14ac:dyDescent="0.45"/>
    <row r="2" spans="1:7" ht="30" customHeight="1" x14ac:dyDescent="0.45"/>
    <row r="3" spans="1:7" ht="30" customHeight="1" x14ac:dyDescent="0.45">
      <c r="E3" s="27"/>
      <c r="F3" s="28"/>
      <c r="G3" s="28"/>
    </row>
    <row r="4" spans="1:7" ht="30" customHeight="1" x14ac:dyDescent="0.45">
      <c r="E4" s="29"/>
      <c r="F4" s="29"/>
      <c r="G4" s="29"/>
    </row>
    <row r="5" spans="1:7" ht="30" customHeight="1" x14ac:dyDescent="0.45">
      <c r="E5" s="29"/>
      <c r="F5" s="29"/>
      <c r="G5" s="29"/>
    </row>
    <row r="6" spans="1:7" ht="30" customHeight="1" x14ac:dyDescent="0.45">
      <c r="E6" s="29"/>
      <c r="F6" s="29"/>
      <c r="G6" s="29"/>
    </row>
    <row r="8" spans="1:7" ht="36" customHeight="1" thickBot="1" x14ac:dyDescent="0.5">
      <c r="E8" s="45" t="s">
        <v>20</v>
      </c>
      <c r="F8" s="45"/>
      <c r="G8" s="45"/>
    </row>
    <row r="9" spans="1:7" ht="25.5" customHeight="1" thickTop="1" x14ac:dyDescent="0.45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7" ht="23.25" customHeight="1" x14ac:dyDescent="0.45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7" ht="30" customHeight="1" x14ac:dyDescent="0.2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25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399999999999999" thickTop="1" x14ac:dyDescent="0.45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0007692</cp:lastModifiedBy>
  <cp:lastPrinted>2025-10-21T02:03:34Z</cp:lastPrinted>
  <dcterms:created xsi:type="dcterms:W3CDTF">2018-07-11T07:03:58Z</dcterms:created>
  <dcterms:modified xsi:type="dcterms:W3CDTF">2025-10-24T02:55:34Z</dcterms:modified>
</cp:coreProperties>
</file>