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14C01589-752A-4B16-9FAD-7A7B9DACABB0}" xr6:coauthVersionLast="47" xr6:coauthVersionMax="47" xr10:uidLastSave="{00000000-0000-0000-0000-000000000000}"/>
  <bookViews>
    <workbookView xWindow="-108" yWindow="-108" windowWidth="23256" windowHeight="12456" activeTab="1"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<sst xmlns="http://schemas.openxmlformats.org/spreadsheetml/2006/main" count="267" uniqueCount="55">
  <si>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</si>
  <si>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</si>
  <si>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</si>
  <si>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</si>
  <si>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</si>
  <si>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</si>
  <si>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</si>
  <si>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</si>
  <si>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</si>
  <si>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</si>
  <si>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</si>
  <si>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</si>
  <si>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</si>
  <si>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</si>
  <si>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</si>
  <si>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</si>
  <si>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</si>
  <si>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</si>
  <si>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</si>
  <si>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</si>
  <si>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</si>
  <si>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</si>
  <si>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</si>
  <si>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</si>
  <si>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</si>
  <si>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</si>
  <si>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</si>
  <si>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</si>
  <si>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</si>
  <si>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</si>
  <si>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</si>
  <si>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</si>
  <si>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</si>
  <si>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</si>
  <si>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</si>
  <si>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</si>
  <si>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</si>
  <si>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</si>
  <si>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</si>
  <si>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</si>
  <si>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</si>
  <si>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</si>
  <si>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</si>
  <si>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</si>
  <si>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</si>
  <si>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</si>
  <si>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</si>
  <si>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</si>
  <si>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</si>
  <si>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</si>
  <si>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令和8年3月12日</t>
    <rPh sb="0" eb="2">
      <t>レイワ</t>
    </rPh>
    <rPh sb="3" eb="4">
      <t>ネン</t>
    </rPh>
    <rPh sb="5" eb="6">
      <t>ガツ</t>
    </rPh>
    <phoneticPr fontId="2"/>
  </si>
  <si>
    <t>令和8年3月13日</t>
    <phoneticPr fontId="2"/>
  </si>
  <si>
    <t>令和8年3月14日</t>
    <rPh sb="0" eb="2">
      <t>レイワ</t>
    </rPh>
    <rPh sb="3" eb="4">
      <t>ネン</t>
    </rPh>
    <rPh sb="5" eb="6">
      <t>ガツ</t>
    </rPh>
    <rPh sb="8" eb="9">
      <t>ニチ</t>
    </rPh>
    <phoneticPr fontId="2"/>
  </si>
  <si>
    <t>令和8年3月16日</t>
    <rPh sb="0" eb="2">
      <t>レイワ</t>
    </rPh>
    <rPh sb="3" eb="4">
      <t>ネン</t>
    </rPh>
    <rPh sb="5" eb="6">
      <t>ガツ</t>
    </rPh>
    <rPh sb="8" eb="9">
      <t>ニチ</t>
    </rPh>
    <phoneticPr fontId="2"/>
  </si>
  <si>
    <t>令和8年3月17日</t>
    <rPh sb="0" eb="2">
      <t>レイワ</t>
    </rPh>
    <rPh sb="3" eb="4">
      <t>ネン</t>
    </rPh>
    <rPh sb="5" eb="6">
      <t>ツキ</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</si>
</sst>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v>101</v>
      </c>
      <c r="D9" s="9">
        <v>50490</v>
      </c>
      <c r="E9" s="9">
        <v>810</v>
      </c>
      <c r="F9" s="9">
        <v>108</v>
      </c>
      <c r="G9" s="16">
        <f t="shared" ref="G9:G30" si="1">IF(C9="","",IF(D9/C9&gt;E9,E9,IF(D9/C9&lt;F9,F9,D9/C9)))</f>
        <v>499.9009900990099</v>
      </c>
      <c r="H9" s="8"/>
    </row>
    <row r="10" spans="1:8" ht="27" customHeight="1" x14ac:dyDescent="0.2">
      <c r="A10" s="14">
        <v>3</v>
      </c>
      <c r="B10" s="11" t="s">
        <v>9</v>
      </c>
      <c r="C10" s="9">
        <v>1145</v>
      </c>
      <c r="D10" s="9">
        <v>305370</v>
      </c>
      <c r="E10" s="9">
        <v>432</v>
      </c>
      <c r="F10" s="9">
        <v>212</v>
      </c>
      <c r="G10" s="16">
        <f t="shared" si="1"/>
        <v>266.69868995633186</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1190</v>
      </c>
      <c r="D12" s="9">
        <v>813996</v>
      </c>
      <c r="E12" s="9">
        <v>734</v>
      </c>
      <c r="F12" s="9">
        <v>562</v>
      </c>
      <c r="G12" s="16">
        <f t="shared" si="1"/>
        <v>684.03025210084036</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v>4</v>
      </c>
      <c r="D15" s="9">
        <v>3758</v>
      </c>
      <c r="E15" s="9">
        <v>1080</v>
      </c>
      <c r="F15" s="9">
        <v>648</v>
      </c>
      <c r="G15" s="16">
        <f t="shared" si="1"/>
        <v>939.5</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90</v>
      </c>
      <c r="D17" s="9">
        <v>75600</v>
      </c>
      <c r="E17" s="9">
        <v>840</v>
      </c>
      <c r="F17" s="9">
        <v>840</v>
      </c>
      <c r="G17" s="16">
        <f t="shared" si="1"/>
        <v>840</v>
      </c>
      <c r="H17" s="8"/>
    </row>
    <row r="18" spans="1:8" ht="27" customHeight="1" x14ac:dyDescent="0.2">
      <c r="A18" s="14">
        <v>11</v>
      </c>
      <c r="B18" s="11" t="s">
        <v>15</v>
      </c>
      <c r="C18" s="9">
        <v>344</v>
      </c>
      <c r="D18" s="9">
        <v>600685</v>
      </c>
      <c r="E18" s="9">
        <v>2160</v>
      </c>
      <c r="F18" s="9">
        <v>1332</v>
      </c>
      <c r="G18" s="16">
        <f t="shared" si="1"/>
        <v>1746.1773255813953</v>
      </c>
      <c r="H18" s="8"/>
    </row>
    <row r="19" spans="1:8" ht="27" customHeight="1" x14ac:dyDescent="0.2">
      <c r="A19" s="14">
        <v>12</v>
      </c>
      <c r="B19" s="11" t="s">
        <v>28</v>
      </c>
      <c r="C19" s="9">
        <v>1404</v>
      </c>
      <c r="D19" s="9">
        <v>791122</v>
      </c>
      <c r="E19" s="9">
        <v>1031</v>
      </c>
      <c r="F19" s="9">
        <v>540</v>
      </c>
      <c r="G19" s="16">
        <f t="shared" si="1"/>
        <v>563.47720797720797</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7605</v>
      </c>
      <c r="D21" s="9">
        <v>2121223</v>
      </c>
      <c r="E21" s="9">
        <v>926</v>
      </c>
      <c r="F21" s="9">
        <v>162</v>
      </c>
      <c r="G21" s="16">
        <f t="shared" si="1"/>
        <v>278.92478632478634</v>
      </c>
      <c r="H21" s="8"/>
    </row>
    <row r="22" spans="1:8" ht="27" customHeight="1" x14ac:dyDescent="0.2">
      <c r="A22" s="14">
        <v>15</v>
      </c>
      <c r="B22" s="11" t="s">
        <v>18</v>
      </c>
      <c r="C22" s="9">
        <v>42</v>
      </c>
      <c r="D22" s="9">
        <v>11837</v>
      </c>
      <c r="E22" s="9">
        <v>756</v>
      </c>
      <c r="F22" s="9">
        <v>162</v>
      </c>
      <c r="G22" s="16">
        <f t="shared" si="1"/>
        <v>281.83333333333331</v>
      </c>
      <c r="H22" s="8"/>
    </row>
    <row r="23" spans="1:8" ht="27" customHeight="1" x14ac:dyDescent="0.2">
      <c r="A23" s="13">
        <v>16</v>
      </c>
      <c r="B23" s="11" t="s">
        <v>19</v>
      </c>
      <c r="C23" s="9">
        <v>1928</v>
      </c>
      <c r="D23" s="9">
        <v>728136</v>
      </c>
      <c r="E23" s="9">
        <v>900</v>
      </c>
      <c r="F23" s="9">
        <v>253</v>
      </c>
      <c r="G23" s="16">
        <f t="shared" si="1"/>
        <v>377.66390041493776</v>
      </c>
      <c r="H23" s="8"/>
    </row>
    <row r="24" spans="1:8" ht="27" customHeight="1" x14ac:dyDescent="0.2">
      <c r="A24" s="14">
        <v>17</v>
      </c>
      <c r="B24" s="11" t="s">
        <v>20</v>
      </c>
      <c r="C24" s="9">
        <v>21</v>
      </c>
      <c r="D24" s="9">
        <v>11988</v>
      </c>
      <c r="E24" s="9">
        <v>936</v>
      </c>
      <c r="F24" s="9">
        <v>300</v>
      </c>
      <c r="G24" s="16">
        <f t="shared" si="1"/>
        <v>570.85714285714289</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130</v>
      </c>
      <c r="D26" s="9">
        <v>222696</v>
      </c>
      <c r="E26" s="9">
        <v>3240</v>
      </c>
      <c r="F26" s="9">
        <v>1080</v>
      </c>
      <c r="G26" s="16">
        <f t="shared" si="1"/>
        <v>1713.0461538461539</v>
      </c>
      <c r="H26" s="8"/>
    </row>
    <row r="27" spans="1:8" ht="27" customHeight="1" x14ac:dyDescent="0.2">
      <c r="A27" s="14">
        <v>20</v>
      </c>
      <c r="B27" s="11" t="s">
        <v>23</v>
      </c>
      <c r="C27" s="9">
        <v>40</v>
      </c>
      <c r="D27" s="9">
        <v>92556</v>
      </c>
      <c r="E27" s="9">
        <v>2700</v>
      </c>
      <c r="F27" s="9">
        <v>1404</v>
      </c>
      <c r="G27" s="16">
        <f t="shared" si="1"/>
        <v>2313.9</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v>183</v>
      </c>
      <c r="D29" s="23">
        <v>199584</v>
      </c>
      <c r="E29" s="23">
        <v>1858</v>
      </c>
      <c r="F29" s="23">
        <v>702</v>
      </c>
      <c r="G29" s="16">
        <f t="shared" si="1"/>
        <v>1090.622950819672</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abSelected="1"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 t="shared" ref="G8:G30" si="0">IF(C8="","",IF(D8/C8&gt;E8,E8,IF(D8/C8&lt;F8,F8,D8/C8)))</f>
        <v/>
      </c>
      <c r="H8" s="8"/>
    </row>
    <row r="9" spans="1:8" ht="27" customHeight="1" x14ac:dyDescent="0.2">
      <c r="A9" s="14">
        <v>2</v>
      </c>
      <c r="B9" s="11" t="s">
        <v>8</v>
      </c>
      <c r="C9" s="9">
        <v>49</v>
      </c>
      <c r="D9" s="9">
        <v>31698</v>
      </c>
      <c r="E9" s="9">
        <v>756</v>
      </c>
      <c r="F9" s="9">
        <v>162</v>
      </c>
      <c r="G9" s="16">
        <f t="shared" si="0"/>
        <v>646.89795918367349</v>
      </c>
      <c r="H9" s="8"/>
    </row>
    <row r="10" spans="1:8" ht="27" customHeight="1" x14ac:dyDescent="0.2">
      <c r="A10" s="14">
        <v>3</v>
      </c>
      <c r="B10" s="11" t="s">
        <v>9</v>
      </c>
      <c r="C10" s="9">
        <v>30</v>
      </c>
      <c r="D10" s="9">
        <v>7128</v>
      </c>
      <c r="E10" s="9">
        <v>238</v>
      </c>
      <c r="F10" s="9">
        <v>238</v>
      </c>
      <c r="G10" s="16">
        <f t="shared" si="0"/>
        <v>238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1990</v>
      </c>
      <c r="D12" s="9">
        <v>971946</v>
      </c>
      <c r="E12" s="9">
        <v>713</v>
      </c>
      <c r="F12" s="9">
        <v>405</v>
      </c>
      <c r="G12" s="16">
        <f t="shared" si="0"/>
        <v>488.41507537688443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18</v>
      </c>
      <c r="D15" s="9">
        <v>28836</v>
      </c>
      <c r="E15" s="9">
        <v>1944</v>
      </c>
      <c r="F15" s="9">
        <v>284</v>
      </c>
      <c r="G15" s="16">
        <f t="shared" si="0"/>
        <v>1602</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107</v>
      </c>
      <c r="D17" s="9">
        <v>90180</v>
      </c>
      <c r="E17" s="9">
        <v>856</v>
      </c>
      <c r="F17" s="9">
        <v>840</v>
      </c>
      <c r="G17" s="16">
        <f t="shared" si="0"/>
        <v>842.80373831775705</v>
      </c>
      <c r="H17" s="8"/>
    </row>
    <row r="18" spans="1:8" ht="27" customHeight="1" x14ac:dyDescent="0.2">
      <c r="A18" s="14">
        <v>11</v>
      </c>
      <c r="B18" s="11" t="s">
        <v>15</v>
      </c>
      <c r="C18" s="9">
        <v>722</v>
      </c>
      <c r="D18" s="9">
        <v>1406008</v>
      </c>
      <c r="E18" s="9">
        <v>2880</v>
      </c>
      <c r="F18" s="9">
        <v>1440</v>
      </c>
      <c r="G18" s="16">
        <f t="shared" si="0"/>
        <v>1947.3795013850415</v>
      </c>
      <c r="H18" s="8"/>
    </row>
    <row r="19" spans="1:8" ht="27" customHeight="1" x14ac:dyDescent="0.2">
      <c r="A19" s="14">
        <v>12</v>
      </c>
      <c r="B19" s="11" t="s">
        <v>28</v>
      </c>
      <c r="C19" s="9">
        <v>420</v>
      </c>
      <c r="D19" s="9">
        <v>273024</v>
      </c>
      <c r="E19" s="9">
        <v>1148</v>
      </c>
      <c r="F19" s="9">
        <v>540</v>
      </c>
      <c r="G19" s="16">
        <f t="shared" si="0"/>
        <v>650.05714285714282</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8378</v>
      </c>
      <c r="D21" s="9">
        <v>2324941</v>
      </c>
      <c r="E21" s="9">
        <v>648</v>
      </c>
      <c r="F21" s="9">
        <v>54</v>
      </c>
      <c r="G21" s="16">
        <f t="shared" si="0"/>
        <v>277.50549057054189</v>
      </c>
      <c r="H21" s="8"/>
    </row>
    <row r="22" spans="1:8" ht="27" customHeight="1" x14ac:dyDescent="0.2">
      <c r="A22" s="14">
        <v>15</v>
      </c>
      <c r="B22" s="11" t="s">
        <v>18</v>
      </c>
      <c r="C22" s="9">
        <v>16</v>
      </c>
      <c r="D22" s="9">
        <v>9018</v>
      </c>
      <c r="E22" s="9">
        <v>648</v>
      </c>
      <c r="F22" s="9">
        <v>378</v>
      </c>
      <c r="G22" s="16">
        <f t="shared" si="0"/>
        <v>563.625</v>
      </c>
      <c r="H22" s="8"/>
    </row>
    <row r="23" spans="1:8" ht="27" customHeight="1" x14ac:dyDescent="0.2">
      <c r="A23" s="13">
        <v>16</v>
      </c>
      <c r="B23" s="11" t="s">
        <v>19</v>
      </c>
      <c r="C23" s="9">
        <v>4264</v>
      </c>
      <c r="D23" s="9">
        <v>1310861</v>
      </c>
      <c r="E23" s="9">
        <v>648</v>
      </c>
      <c r="F23" s="9">
        <v>275</v>
      </c>
      <c r="G23" s="16">
        <f t="shared" si="0"/>
        <v>307.4251876172608</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117</v>
      </c>
      <c r="D26" s="9">
        <v>177984</v>
      </c>
      <c r="E26" s="9">
        <v>2484</v>
      </c>
      <c r="F26" s="9">
        <v>864</v>
      </c>
      <c r="G26" s="16">
        <f t="shared" si="0"/>
        <v>1521.2307692307693</v>
      </c>
      <c r="H26" s="8"/>
    </row>
    <row r="27" spans="1:8" ht="27" customHeight="1" x14ac:dyDescent="0.2">
      <c r="A27" s="14">
        <v>20</v>
      </c>
      <c r="B27" s="11" t="s">
        <v>23</v>
      </c>
      <c r="C27" s="9">
        <v>16</v>
      </c>
      <c r="D27" s="9">
        <v>45144</v>
      </c>
      <c r="E27" s="9">
        <v>2970</v>
      </c>
      <c r="F27" s="9">
        <v>2430</v>
      </c>
      <c r="G27" s="16">
        <f t="shared" si="0"/>
        <v>2821.5</v>
      </c>
      <c r="H27" s="8"/>
    </row>
    <row r="28" spans="1:8" ht="27" customHeight="1" x14ac:dyDescent="0.2">
      <c r="A28" s="14">
        <v>21</v>
      </c>
      <c r="B28" s="11" t="s">
        <v>24</v>
      </c>
      <c r="C28" s="9">
        <v>15</v>
      </c>
      <c r="D28" s="9">
        <v>16524</v>
      </c>
      <c r="E28" s="9">
        <v>1102</v>
      </c>
      <c r="F28" s="9">
        <v>1102</v>
      </c>
      <c r="G28" s="16">
        <f t="shared" si="0"/>
        <v>1102</v>
      </c>
      <c r="H28" s="8"/>
    </row>
    <row r="29" spans="1:8" ht="27" customHeight="1" x14ac:dyDescent="0.2">
      <c r="A29" s="13">
        <v>22</v>
      </c>
      <c r="B29" s="11" t="s">
        <v>25</v>
      </c>
      <c r="C29" s="9">
        <v>114</v>
      </c>
      <c r="D29" s="9">
        <v>96909</v>
      </c>
      <c r="E29" s="9">
        <v>1242</v>
      </c>
      <c r="F29" s="9">
        <v>486</v>
      </c>
      <c r="G29" s="16">
        <f t="shared" si="0"/>
        <v>850.07894736842104</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46099</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39</v>
      </c>
      <c r="D9" s="9">
        <v>24678</v>
      </c>
      <c r="E9" s="9">
        <v>702</v>
      </c>
      <c r="F9" s="9">
        <v>594</v>
      </c>
      <c r="G9" s="16">
        <f t="shared" ref="G9:G30" si="0">IF(C9="","",IF(D9/C9&gt;E9,E9,IF(D9/C9&lt;F9,F9,D9/C9)))</f>
        <v>632.76923076923072</v>
      </c>
      <c r="H9" s="8"/>
    </row>
    <row r="10" spans="1:8" ht="27" customHeight="1" x14ac:dyDescent="0.2">
      <c r="A10" s="14">
        <v>3</v>
      </c>
      <c r="B10" s="11" t="s">
        <v>9</v>
      </c>
      <c r="C10" s="9">
        <v>1040</v>
      </c>
      <c r="D10" s="9">
        <v>260107</v>
      </c>
      <c r="E10" s="9">
        <v>324</v>
      </c>
      <c r="F10" s="9">
        <v>162</v>
      </c>
      <c r="G10" s="16">
        <f t="shared" si="0"/>
        <v>250.10288461538462</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480</v>
      </c>
      <c r="D12" s="9">
        <v>304884</v>
      </c>
      <c r="E12" s="9">
        <v>724</v>
      </c>
      <c r="F12" s="9"/>
      <c r="G12" s="16">
        <f t="shared" si="0"/>
        <v>635.17499999999995</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11</v>
      </c>
      <c r="D15" s="9">
        <v>17885</v>
      </c>
      <c r="E15" s="9">
        <v>1944</v>
      </c>
      <c r="F15" s="9">
        <v>1458</v>
      </c>
      <c r="G15" s="16">
        <f t="shared" si="0"/>
        <v>1625.909090909091</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90</v>
      </c>
      <c r="D17" s="9">
        <v>75600</v>
      </c>
      <c r="E17" s="9">
        <v>840</v>
      </c>
      <c r="F17" s="9">
        <v>840</v>
      </c>
      <c r="G17" s="16">
        <f t="shared" si="0"/>
        <v>840</v>
      </c>
      <c r="H17" s="8"/>
    </row>
    <row r="18" spans="1:8" ht="27" customHeight="1" x14ac:dyDescent="0.2">
      <c r="A18" s="14">
        <v>11</v>
      </c>
      <c r="B18" s="11" t="s">
        <v>15</v>
      </c>
      <c r="C18" s="9">
        <v>233</v>
      </c>
      <c r="D18" s="9">
        <v>411167</v>
      </c>
      <c r="E18" s="9">
        <v>2124</v>
      </c>
      <c r="F18" s="9">
        <v>1332</v>
      </c>
      <c r="G18" s="16">
        <f t="shared" si="0"/>
        <v>1764.6652360515022</v>
      </c>
      <c r="H18" s="8"/>
    </row>
    <row r="19" spans="1:8" ht="27" customHeight="1" x14ac:dyDescent="0.2">
      <c r="A19" s="14">
        <v>12</v>
      </c>
      <c r="B19" s="11" t="s">
        <v>28</v>
      </c>
      <c r="C19" s="9">
        <v>533</v>
      </c>
      <c r="D19" s="9">
        <v>196992</v>
      </c>
      <c r="E19" s="9">
        <v>569</v>
      </c>
      <c r="F19" s="9">
        <v>356</v>
      </c>
      <c r="G19" s="16">
        <f t="shared" si="0"/>
        <v>369.59099437148217</v>
      </c>
      <c r="H19" s="8"/>
    </row>
    <row r="20" spans="1:8" ht="27" customHeight="1" x14ac:dyDescent="0.2">
      <c r="A20" s="13">
        <v>13</v>
      </c>
      <c r="B20" s="11" t="s">
        <v>16</v>
      </c>
      <c r="C20" s="9">
        <v>378</v>
      </c>
      <c r="D20" s="9">
        <v>79272</v>
      </c>
      <c r="E20" s="9">
        <v>338</v>
      </c>
      <c r="F20" s="9">
        <v>170</v>
      </c>
      <c r="G20" s="16">
        <f t="shared" si="0"/>
        <v>209.71428571428572</v>
      </c>
      <c r="H20" s="8"/>
    </row>
    <row r="21" spans="1:8" ht="27" customHeight="1" x14ac:dyDescent="0.2">
      <c r="A21" s="14">
        <v>14</v>
      </c>
      <c r="B21" s="11" t="s">
        <v>17</v>
      </c>
      <c r="C21" s="9">
        <v>8022</v>
      </c>
      <c r="D21" s="9">
        <v>2234090</v>
      </c>
      <c r="E21" s="9">
        <v>926</v>
      </c>
      <c r="F21" s="9">
        <v>54</v>
      </c>
      <c r="G21" s="16">
        <f t="shared" si="0"/>
        <v>278.49538768386935</v>
      </c>
      <c r="H21" s="8"/>
    </row>
    <row r="22" spans="1:8" ht="27" customHeight="1" x14ac:dyDescent="0.2">
      <c r="A22" s="14">
        <v>15</v>
      </c>
      <c r="B22" s="11" t="s">
        <v>18</v>
      </c>
      <c r="C22" s="9">
        <v>25</v>
      </c>
      <c r="D22" s="9">
        <v>11448</v>
      </c>
      <c r="E22" s="9">
        <v>540</v>
      </c>
      <c r="F22" s="9">
        <v>324</v>
      </c>
      <c r="G22" s="16">
        <f t="shared" si="0"/>
        <v>457.92</v>
      </c>
      <c r="H22" s="8"/>
    </row>
    <row r="23" spans="1:8" ht="27" customHeight="1" x14ac:dyDescent="0.2">
      <c r="A23" s="13">
        <v>16</v>
      </c>
      <c r="B23" s="11" t="s">
        <v>19</v>
      </c>
      <c r="C23" s="9">
        <v>1893</v>
      </c>
      <c r="D23" s="9">
        <v>668844</v>
      </c>
      <c r="E23" s="9">
        <v>675</v>
      </c>
      <c r="F23" s="9">
        <v>281</v>
      </c>
      <c r="G23" s="16">
        <f t="shared" si="0"/>
        <v>353.32488114104598</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213</v>
      </c>
      <c r="D26" s="9">
        <v>291006</v>
      </c>
      <c r="E26" s="9">
        <v>1836</v>
      </c>
      <c r="F26" s="9">
        <v>756</v>
      </c>
      <c r="G26" s="16">
        <f t="shared" si="0"/>
        <v>1366.2253521126761</v>
      </c>
      <c r="H26" s="8"/>
    </row>
    <row r="27" spans="1:8" ht="27" customHeight="1" x14ac:dyDescent="0.2">
      <c r="A27" s="14">
        <v>20</v>
      </c>
      <c r="B27" s="11" t="s">
        <v>23</v>
      </c>
      <c r="C27" s="9">
        <v>79</v>
      </c>
      <c r="D27" s="9">
        <v>141696</v>
      </c>
      <c r="E27" s="9">
        <v>2646</v>
      </c>
      <c r="F27" s="9">
        <v>1188</v>
      </c>
      <c r="G27" s="16">
        <f t="shared" si="0"/>
        <v>1793.620253164557</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173</v>
      </c>
      <c r="D29" s="9">
        <v>166104</v>
      </c>
      <c r="E29" s="9">
        <v>1728</v>
      </c>
      <c r="F29" s="9">
        <v>617</v>
      </c>
      <c r="G29" s="16">
        <f t="shared" si="0"/>
        <v>960.13872832369941</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300</v>
      </c>
      <c r="D8" s="9">
        <v>92664</v>
      </c>
      <c r="E8" s="9">
        <v>309</v>
      </c>
      <c r="F8" s="9">
        <v>309</v>
      </c>
      <c r="G8" s="16">
        <f t="shared" ref="G8:G30" si="0">IF(C8="","",IF(D8/C8&gt;E8,E8,IF(D8/C8&lt;F8,F8,D8/C8)))</f>
        <v>309</v>
      </c>
      <c r="H8" s="8"/>
    </row>
    <row r="9" spans="1:8" ht="27" customHeight="1" x14ac:dyDescent="0.2">
      <c r="A9" s="14">
        <v>2</v>
      </c>
      <c r="B9" s="11" t="s">
        <v>8</v>
      </c>
      <c r="C9" s="9">
        <v>63</v>
      </c>
      <c r="D9" s="9">
        <v>23047</v>
      </c>
      <c r="E9" s="9">
        <v>605</v>
      </c>
      <c r="F9" s="9">
        <v>162</v>
      </c>
      <c r="G9" s="16">
        <f t="shared" si="0"/>
        <v>365.82539682539681</v>
      </c>
      <c r="H9" s="8"/>
    </row>
    <row r="10" spans="1:8" ht="27" customHeight="1" x14ac:dyDescent="0.2">
      <c r="A10" s="14">
        <v>3</v>
      </c>
      <c r="B10" s="11" t="s">
        <v>9</v>
      </c>
      <c r="C10" s="9">
        <v>88</v>
      </c>
      <c r="D10" s="9">
        <v>37584</v>
      </c>
      <c r="E10" s="9">
        <v>432</v>
      </c>
      <c r="F10" s="9">
        <v>378</v>
      </c>
      <c r="G10" s="16">
        <f t="shared" si="0"/>
        <v>427.09090909090907</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390</v>
      </c>
      <c r="D12" s="9">
        <v>236196</v>
      </c>
      <c r="E12" s="9">
        <v>702</v>
      </c>
      <c r="F12" s="9">
        <v>238</v>
      </c>
      <c r="G12" s="16">
        <f t="shared" si="0"/>
        <v>605.63076923076926</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5</v>
      </c>
      <c r="D15" s="9">
        <v>6048</v>
      </c>
      <c r="E15" s="9">
        <v>1513</v>
      </c>
      <c r="F15" s="9">
        <v>1080</v>
      </c>
      <c r="G15" s="16">
        <f t="shared" si="0"/>
        <v>1209.5999999999999</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216</v>
      </c>
      <c r="D17" s="9">
        <v>180576</v>
      </c>
      <c r="E17" s="9">
        <v>856</v>
      </c>
      <c r="F17" s="9">
        <v>788</v>
      </c>
      <c r="G17" s="16">
        <f t="shared" si="0"/>
        <v>836</v>
      </c>
      <c r="H17" s="8"/>
    </row>
    <row r="18" spans="1:8" ht="27" customHeight="1" x14ac:dyDescent="0.2">
      <c r="A18" s="14">
        <v>11</v>
      </c>
      <c r="B18" s="11" t="s">
        <v>15</v>
      </c>
      <c r="C18" s="9">
        <v>387</v>
      </c>
      <c r="D18" s="9">
        <v>769068</v>
      </c>
      <c r="E18" s="9">
        <v>2160</v>
      </c>
      <c r="F18" s="9">
        <v>1800</v>
      </c>
      <c r="G18" s="16">
        <f t="shared" si="0"/>
        <v>1987.2558139534883</v>
      </c>
      <c r="H18" s="8"/>
    </row>
    <row r="19" spans="1:8" ht="27" customHeight="1" x14ac:dyDescent="0.2">
      <c r="A19" s="14">
        <v>12</v>
      </c>
      <c r="B19" s="11" t="s">
        <v>28</v>
      </c>
      <c r="C19" s="9">
        <v>11</v>
      </c>
      <c r="D19" s="9">
        <v>6264</v>
      </c>
      <c r="E19" s="9">
        <v>569</v>
      </c>
      <c r="F19" s="9">
        <v>569</v>
      </c>
      <c r="G19" s="16">
        <f>IF(C19="","",IF(D19/C19&gt;E19,E19,IF(D19/C19&lt;F19,F19,D19/C19)))</f>
        <v>569</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8643</v>
      </c>
      <c r="D21" s="9">
        <v>2349389</v>
      </c>
      <c r="E21" s="9">
        <v>702</v>
      </c>
      <c r="F21" s="9">
        <v>86</v>
      </c>
      <c r="G21" s="16">
        <f t="shared" si="0"/>
        <v>271.82563924563232</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2507</v>
      </c>
      <c r="D23" s="9">
        <v>850500</v>
      </c>
      <c r="E23" s="9">
        <v>581</v>
      </c>
      <c r="F23" s="9">
        <v>281</v>
      </c>
      <c r="G23" s="16">
        <f t="shared" si="0"/>
        <v>339.2500997207818</v>
      </c>
      <c r="H23" s="8"/>
    </row>
    <row r="24" spans="1:8" ht="27" customHeight="1" x14ac:dyDescent="0.2">
      <c r="A24" s="14">
        <v>17</v>
      </c>
      <c r="B24" s="11" t="s">
        <v>20</v>
      </c>
      <c r="C24" s="9">
        <v>28</v>
      </c>
      <c r="D24" s="9">
        <v>39204</v>
      </c>
      <c r="E24" s="9">
        <v>1485</v>
      </c>
      <c r="F24" s="9">
        <v>1134</v>
      </c>
      <c r="G24" s="16">
        <f t="shared" si="0"/>
        <v>1400.1428571428571</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96</v>
      </c>
      <c r="D26" s="9">
        <v>146556</v>
      </c>
      <c r="E26" s="9">
        <v>2700</v>
      </c>
      <c r="F26" s="9">
        <v>1188</v>
      </c>
      <c r="G26" s="16">
        <f t="shared" si="0"/>
        <v>1526.625</v>
      </c>
      <c r="H26" s="8"/>
    </row>
    <row r="27" spans="1:8" ht="27" customHeight="1" x14ac:dyDescent="0.2">
      <c r="A27" s="14">
        <v>20</v>
      </c>
      <c r="B27" s="11" t="s">
        <v>23</v>
      </c>
      <c r="C27" s="9">
        <v>91</v>
      </c>
      <c r="D27" s="9">
        <v>204228</v>
      </c>
      <c r="E27" s="9">
        <v>2808</v>
      </c>
      <c r="F27" s="9">
        <v>1215</v>
      </c>
      <c r="G27" s="16">
        <f t="shared" si="0"/>
        <v>2244.2637362637361</v>
      </c>
      <c r="H27" s="8"/>
    </row>
    <row r="28" spans="1:8" ht="27" customHeight="1" x14ac:dyDescent="0.2">
      <c r="A28" s="14">
        <v>21</v>
      </c>
      <c r="B28" s="11" t="s">
        <v>24</v>
      </c>
      <c r="C28" s="9">
        <v>15</v>
      </c>
      <c r="D28" s="9">
        <v>16524</v>
      </c>
      <c r="E28" s="9">
        <v>1102</v>
      </c>
      <c r="F28" s="9">
        <v>1102</v>
      </c>
      <c r="G28" s="16">
        <f t="shared" si="0"/>
        <v>1102</v>
      </c>
      <c r="H28" s="8"/>
    </row>
    <row r="29" spans="1:8" ht="27" customHeight="1" x14ac:dyDescent="0.2">
      <c r="A29" s="13">
        <v>22</v>
      </c>
      <c r="B29" s="11" t="s">
        <v>25</v>
      </c>
      <c r="C29" s="9">
        <v>137</v>
      </c>
      <c r="D29" s="9">
        <v>147485</v>
      </c>
      <c r="E29" s="9">
        <v>1814</v>
      </c>
      <c r="F29" s="9">
        <v>675</v>
      </c>
      <c r="G29" s="16">
        <f t="shared" si="0"/>
        <v>1076.5328467153286</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18"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17</v>
      </c>
      <c r="D9" s="9">
        <v>13770</v>
      </c>
      <c r="E9" s="9">
        <v>810</v>
      </c>
      <c r="F9" s="9">
        <v>810</v>
      </c>
      <c r="G9" s="16">
        <f t="shared" ref="G9:G30" si="0">IF(C9="","",IF(D9/C9&gt;E9,E9,IF(D9/C9&lt;F9,F9,D9/C9)))</f>
        <v>810</v>
      </c>
      <c r="H9" s="8"/>
    </row>
    <row r="10" spans="1:8" ht="27" customHeight="1" x14ac:dyDescent="0.2">
      <c r="A10" s="14">
        <v>3</v>
      </c>
      <c r="B10" s="11" t="s">
        <v>9</v>
      </c>
      <c r="C10" s="9">
        <v>470</v>
      </c>
      <c r="D10" s="9">
        <v>133164</v>
      </c>
      <c r="E10" s="9">
        <v>324</v>
      </c>
      <c r="F10" s="9">
        <v>216</v>
      </c>
      <c r="G10" s="16">
        <f t="shared" si="0"/>
        <v>283.3276595744681</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2960</v>
      </c>
      <c r="D12" s="9">
        <v>1727460</v>
      </c>
      <c r="E12" s="9">
        <v>680</v>
      </c>
      <c r="F12" s="9">
        <v>443</v>
      </c>
      <c r="G12" s="16">
        <f>IF(C12="","",IF(D12/C12&gt;E12,E12,IF(D12/C12&lt;F12,F12,D12/C12)))</f>
        <v>583.60135135135135</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6</v>
      </c>
      <c r="D15" s="9">
        <v>8035</v>
      </c>
      <c r="E15" s="9">
        <v>1890</v>
      </c>
      <c r="F15" s="9">
        <v>1512</v>
      </c>
      <c r="G15" s="16">
        <f t="shared" si="0"/>
        <v>1512</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144</v>
      </c>
      <c r="D17" s="9">
        <v>120960</v>
      </c>
      <c r="E17" s="9">
        <v>840</v>
      </c>
      <c r="F17" s="9">
        <v>840</v>
      </c>
      <c r="G17" s="16">
        <f t="shared" si="0"/>
        <v>840</v>
      </c>
      <c r="H17" s="8"/>
    </row>
    <row r="18" spans="1:8" ht="27" customHeight="1" x14ac:dyDescent="0.2">
      <c r="A18" s="14">
        <v>11</v>
      </c>
      <c r="B18" s="11" t="s">
        <v>15</v>
      </c>
      <c r="C18" s="9">
        <v>125</v>
      </c>
      <c r="D18" s="9">
        <v>194400</v>
      </c>
      <c r="E18" s="9">
        <v>1555</v>
      </c>
      <c r="F18" s="9">
        <v>1555</v>
      </c>
      <c r="G18" s="16">
        <f t="shared" si="0"/>
        <v>1555</v>
      </c>
      <c r="H18" s="8"/>
    </row>
    <row r="19" spans="1:8" ht="27" customHeight="1" x14ac:dyDescent="0.2">
      <c r="A19" s="14">
        <v>12</v>
      </c>
      <c r="B19" s="11" t="s">
        <v>28</v>
      </c>
      <c r="C19" s="9">
        <v>22</v>
      </c>
      <c r="D19" s="9">
        <v>12528</v>
      </c>
      <c r="E19" s="9">
        <v>569</v>
      </c>
      <c r="F19" s="9">
        <v>569</v>
      </c>
      <c r="G19" s="16">
        <f t="shared" si="0"/>
        <v>569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6662</v>
      </c>
      <c r="D21" s="9">
        <v>1839698</v>
      </c>
      <c r="E21" s="9">
        <v>810</v>
      </c>
      <c r="F21" s="9">
        <v>108</v>
      </c>
      <c r="G21" s="16">
        <f t="shared" si="0"/>
        <v>276.14800360252178</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1129</v>
      </c>
      <c r="D23" s="9">
        <v>362826</v>
      </c>
      <c r="E23" s="9">
        <v>840</v>
      </c>
      <c r="F23" s="9">
        <v>240</v>
      </c>
      <c r="G23" s="16">
        <f t="shared" si="0"/>
        <v>321.3693534100974</v>
      </c>
      <c r="H23" s="8"/>
    </row>
    <row r="24" spans="1:8" ht="27" customHeight="1" x14ac:dyDescent="0.2">
      <c r="A24" s="14">
        <v>17</v>
      </c>
      <c r="B24" s="11" t="s">
        <v>20</v>
      </c>
      <c r="C24" s="9"/>
      <c r="D24" s="9"/>
      <c r="E24" s="9"/>
      <c r="F24" s="9"/>
      <c r="G24" s="16"/>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117</v>
      </c>
      <c r="D26" s="9">
        <v>165564</v>
      </c>
      <c r="E26" s="9">
        <v>1728</v>
      </c>
      <c r="F26" s="9">
        <v>864</v>
      </c>
      <c r="G26" s="16">
        <f t="shared" si="0"/>
        <v>1415.0769230769231</v>
      </c>
      <c r="H26" s="8"/>
    </row>
    <row r="27" spans="1:8" ht="27" customHeight="1" x14ac:dyDescent="0.2">
      <c r="A27" s="14">
        <v>20</v>
      </c>
      <c r="B27" s="11" t="s">
        <v>23</v>
      </c>
      <c r="C27" s="9">
        <v>65</v>
      </c>
      <c r="D27" s="9">
        <v>134676</v>
      </c>
      <c r="E27" s="9">
        <v>2862</v>
      </c>
      <c r="F27" s="9">
        <v>1080</v>
      </c>
      <c r="G27" s="16">
        <f t="shared" si="0"/>
        <v>2071.9384615384615</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128</v>
      </c>
      <c r="D29" s="9">
        <v>133272</v>
      </c>
      <c r="E29" s="9">
        <v>1512</v>
      </c>
      <c r="F29" s="9">
        <v>675</v>
      </c>
      <c r="G29" s="16">
        <f t="shared" si="0"/>
        <v>1041.1875</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46096</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2026-03-18T00:40:59Z</cp:lastPrinted>
  <dcterms:created xsi:type="dcterms:W3CDTF">2020-01-14T23:28:41Z</dcterms:created>
  <dcterms:modified xsi:type="dcterms:W3CDTF">2026-03-18T00:49:04Z</dcterms:modified>
</cp:coreProperties>
</file>