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ED66F081-A913-4CEA-B090-D4855EC54C34}" xr6:coauthVersionLast="47" xr6:coauthVersionMax="47" xr10:uidLastSave="{00000000-0000-0000-0000-000000000000}"/>
  <bookViews>
    <workbookView xWindow="-108" yWindow="-108" windowWidth="23256" windowHeight="12456"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26" i="1"/>
  <c r="G30" i="2"/>
  <c r="G29" i="2"/>
  <c r="G28" i="2"/>
  <c r="G27" i="2"/>
  <c r="G26" i="2"/>
  <c r="G25" i="2"/>
  <c r="G24" i="2"/>
  <c r="G23" i="2"/>
  <c r="G22" i="2"/>
  <c r="G21" i="2"/>
  <c r="G20" i="2"/>
  <c r="G19" i="2"/>
  <c r="G18" i="2"/>
  <c r="G17" i="2"/>
  <c r="G16" i="2"/>
  <c r="G15" i="2"/>
  <c r="G14" i="2"/>
  <c r="G13" i="2"/>
  <c r="G12" i="2"/>
  <c r="G11" i="2"/>
  <c r="G10" i="2"/>
  <c r="G9" i="2"/>
  <c r="G8" i="2"/>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4"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<sst xmlns="http://schemas.openxmlformats.org/spreadsheetml/2006/main" count="267" uniqueCount="55">
  <si>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</si>
  <si>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</si>
  <si>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</si>
  <si>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</si>
  <si>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</si>
  <si>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</si>
  <si>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</si>
  <si>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</si>
  <si>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</si>
  <si>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</si>
  <si>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</si>
  <si>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</si>
  <si>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</si>
  <si>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</si>
  <si>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</si>
  <si>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</si>
  <si>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</si>
  <si>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</si>
  <si>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</si>
  <si>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</si>
  <si>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</si>
  <si>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</si>
  <si>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</si>
  <si>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</si>
  <si>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</si>
  <si>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</si>
  <si>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</si>
  <si>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</si>
  <si>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</si>
  <si>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</si>
  <si>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</si>
  <si>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</si>
  <si>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</si>
  <si>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</si>
  <si>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</si>
  <si>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</si>
  <si>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</si>
  <si>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</si>
  <si>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</si>
  <si>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</si>
  <si>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</si>
  <si>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</si>
  <si>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</si>
  <si>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</si>
  <si>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</si>
  <si>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</si>
  <si>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</si>
  <si>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</si>
  <si>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</si>
  <si>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</si>
  <si>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令和8年1月27日</t>
    <rPh sb="0" eb="2">
      <t>レイワ</t>
    </rPh>
    <rPh sb="3" eb="4">
      <t>ネン</t>
    </rPh>
    <rPh sb="5" eb="6">
      <t>ツキ</t>
    </rPh>
    <rPh sb="8" eb="9">
      <t>ニチ</t>
    </rPh>
    <phoneticPr fontId="2"/>
  </si>
  <si>
    <t>令和8年1月29日</t>
    <rPh sb="0" eb="2">
      <t>レイワ</t>
    </rPh>
    <rPh sb="3" eb="4">
      <t>ネン</t>
    </rPh>
    <rPh sb="5" eb="6">
      <t>ガツ</t>
    </rPh>
    <phoneticPr fontId="2"/>
  </si>
  <si>
    <t>令和8年1月30日</t>
    <phoneticPr fontId="2"/>
  </si>
  <si>
    <t>令和8年1月31日</t>
    <rPh sb="0" eb="2">
      <t>レイワ</t>
    </rPh>
    <rPh sb="3" eb="4">
      <t>ネン</t>
    </rPh>
    <rPh sb="5" eb="6">
      <t>ガツ</t>
    </rPh>
    <rPh sb="8" eb="9">
      <t>ニチ</t>
    </rPh>
    <phoneticPr fontId="2"/>
  </si>
  <si>
    <t>令和8年2月2日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</si>
</sst>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1000</v>
      </c>
      <c r="D8" s="9">
        <v>274104</v>
      </c>
      <c r="E8" s="9">
        <v>356</v>
      </c>
      <c r="F8" s="9">
        <v>140</v>
      </c>
      <c r="G8" s="16">
        <f t="shared" ref="G8" si="0">IF(C8="","",IF(D8/C8&gt;E8,E8,IF(D8/C8&lt;F8,F8,D8/C8)))</f>
        <v>274.10399999999998</v>
      </c>
      <c r="H8" s="8"/>
    </row>
    <row r="9" spans="1:8" ht="27" customHeight="1" x14ac:dyDescent="0.2">
      <c r="A9" s="14">
        <v>2</v>
      </c>
      <c r="B9" s="11" t="s">
        <v>8</v>
      </c>
      <c r="C9" s="9">
        <v>54</v>
      </c>
      <c r="D9" s="9">
        <v>16200</v>
      </c>
      <c r="E9" s="9">
        <v>540</v>
      </c>
      <c r="F9" s="9">
        <v>108</v>
      </c>
      <c r="G9" s="16">
        <f t="shared" ref="G9:G30" si="1">IF(C9="","",IF(D9/C9&gt;E9,E9,IF(D9/C9&lt;F9,F9,D9/C9)))</f>
        <v>300</v>
      </c>
      <c r="H9" s="8"/>
    </row>
    <row r="10" spans="1:8" ht="27" customHeight="1" x14ac:dyDescent="0.2">
      <c r="A10" s="14">
        <v>3</v>
      </c>
      <c r="B10" s="11" t="s">
        <v>9</v>
      </c>
      <c r="C10" s="9">
        <v>8080</v>
      </c>
      <c r="D10" s="9">
        <v>2532902</v>
      </c>
      <c r="E10" s="9">
        <v>1080</v>
      </c>
      <c r="F10" s="9">
        <v>108</v>
      </c>
      <c r="G10" s="16">
        <f t="shared" si="1"/>
        <v>313.47797029702969</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2070</v>
      </c>
      <c r="D12" s="9">
        <v>955044</v>
      </c>
      <c r="E12" s="9">
        <v>810</v>
      </c>
      <c r="F12" s="9">
        <v>227</v>
      </c>
      <c r="G12" s="16">
        <f t="shared" si="1"/>
        <v>461.37391304347824</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178</v>
      </c>
      <c r="D17" s="9">
        <v>186300</v>
      </c>
      <c r="E17" s="9">
        <v>1110</v>
      </c>
      <c r="F17" s="9">
        <v>988</v>
      </c>
      <c r="G17" s="16">
        <f t="shared" si="1"/>
        <v>1046.629213483146</v>
      </c>
      <c r="H17" s="8"/>
    </row>
    <row r="18" spans="1:8" ht="27" customHeight="1" x14ac:dyDescent="0.2">
      <c r="A18" s="14">
        <v>11</v>
      </c>
      <c r="B18" s="11" t="s">
        <v>15</v>
      </c>
      <c r="C18" s="9">
        <v>697</v>
      </c>
      <c r="D18" s="9">
        <v>1383231</v>
      </c>
      <c r="E18" s="9">
        <v>2979</v>
      </c>
      <c r="F18" s="9">
        <v>1440</v>
      </c>
      <c r="G18" s="16">
        <f t="shared" si="1"/>
        <v>1984.5494978479196</v>
      </c>
      <c r="H18" s="8"/>
    </row>
    <row r="19" spans="1:8" ht="27" customHeight="1" x14ac:dyDescent="0.2">
      <c r="A19" s="14">
        <v>12</v>
      </c>
      <c r="B19" s="11" t="s">
        <v>28</v>
      </c>
      <c r="C19" s="9">
        <v>465</v>
      </c>
      <c r="D19" s="9">
        <v>291017</v>
      </c>
      <c r="E19" s="9">
        <v>659</v>
      </c>
      <c r="F19" s="9">
        <v>623</v>
      </c>
      <c r="G19" s="16">
        <f t="shared" si="1"/>
        <v>625.8430107526882</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5826</v>
      </c>
      <c r="D21" s="9">
        <v>1610754</v>
      </c>
      <c r="E21" s="9">
        <v>702</v>
      </c>
      <c r="F21" s="9">
        <v>54</v>
      </c>
      <c r="G21" s="16">
        <f t="shared" si="1"/>
        <v>276.4768280123584</v>
      </c>
      <c r="H21" s="8"/>
    </row>
    <row r="22" spans="1:8" ht="27" customHeight="1" x14ac:dyDescent="0.2">
      <c r="A22" s="14">
        <v>15</v>
      </c>
      <c r="B22" s="11" t="s">
        <v>18</v>
      </c>
      <c r="C22" s="9">
        <v>18</v>
      </c>
      <c r="D22" s="9">
        <v>15530</v>
      </c>
      <c r="E22" s="9">
        <v>1026</v>
      </c>
      <c r="F22" s="9">
        <v>594</v>
      </c>
      <c r="G22" s="16">
        <f t="shared" si="1"/>
        <v>862.77777777777783</v>
      </c>
      <c r="H22" s="8"/>
    </row>
    <row r="23" spans="1:8" ht="27" customHeight="1" x14ac:dyDescent="0.2">
      <c r="A23" s="13">
        <v>16</v>
      </c>
      <c r="B23" s="11" t="s">
        <v>19</v>
      </c>
      <c r="C23" s="9">
        <v>1823</v>
      </c>
      <c r="D23" s="9">
        <v>623160</v>
      </c>
      <c r="E23" s="9">
        <v>1320</v>
      </c>
      <c r="F23" s="9">
        <v>259</v>
      </c>
      <c r="G23" s="16">
        <f t="shared" si="1"/>
        <v>341.83214481623696</v>
      </c>
      <c r="H23" s="8"/>
    </row>
    <row r="24" spans="1:8" ht="27" customHeight="1" x14ac:dyDescent="0.2">
      <c r="A24" s="14">
        <v>17</v>
      </c>
      <c r="B24" s="11" t="s">
        <v>20</v>
      </c>
      <c r="C24" s="9"/>
      <c r="D24" s="9"/>
      <c r="E24" s="9"/>
      <c r="F24" s="9"/>
      <c r="G24" s="16" t="str">
        <f t="shared" si="1"/>
        <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35</v>
      </c>
      <c r="D26" s="9">
        <v>146448</v>
      </c>
      <c r="E26" s="9">
        <v>4860</v>
      </c>
      <c r="F26" s="9">
        <v>3024</v>
      </c>
      <c r="G26" s="16">
        <f t="shared" si="1"/>
        <v>4184.2285714285717</v>
      </c>
      <c r="H26" s="8"/>
    </row>
    <row r="27" spans="1:8" ht="27" customHeight="1" x14ac:dyDescent="0.2">
      <c r="A27" s="14">
        <v>20</v>
      </c>
      <c r="B27" s="11" t="s">
        <v>23</v>
      </c>
      <c r="C27" s="9">
        <v>395</v>
      </c>
      <c r="D27" s="9">
        <v>605556</v>
      </c>
      <c r="E27" s="9">
        <v>2160</v>
      </c>
      <c r="F27" s="9">
        <v>675</v>
      </c>
      <c r="G27" s="16">
        <f t="shared" si="1"/>
        <v>1533.053164556962</v>
      </c>
      <c r="H27" s="8"/>
    </row>
    <row r="28" spans="1:8" ht="27" customHeight="1" x14ac:dyDescent="0.2">
      <c r="A28" s="14">
        <v>21</v>
      </c>
      <c r="B28" s="11" t="s">
        <v>24</v>
      </c>
      <c r="C28" s="9"/>
      <c r="D28" s="9"/>
      <c r="E28" s="9"/>
      <c r="F28" s="9"/>
      <c r="G28" s="16" t="str">
        <f t="shared" si="1"/>
        <v/>
      </c>
      <c r="H28" s="8"/>
    </row>
    <row r="29" spans="1:8" ht="27" customHeight="1" x14ac:dyDescent="0.2">
      <c r="A29" s="13">
        <v>22</v>
      </c>
      <c r="B29" s="11" t="s">
        <v>25</v>
      </c>
      <c r="C29" s="23">
        <v>171</v>
      </c>
      <c r="D29" s="23">
        <v>165025</v>
      </c>
      <c r="E29" s="23">
        <v>1642</v>
      </c>
      <c r="F29" s="23">
        <v>540</v>
      </c>
      <c r="G29" s="16">
        <f t="shared" si="1"/>
        <v>965.05847953216369</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3460</v>
      </c>
      <c r="D8" s="7">
        <v>915651</v>
      </c>
      <c r="E8" s="7">
        <v>356</v>
      </c>
      <c r="F8" s="7">
        <v>89</v>
      </c>
      <c r="G8" s="16">
        <f t="shared" ref="G8:G30" si="0">IF(C8="","",IF(D8/C8&gt;E8,E8,IF(D8/C8&lt;F8,F8,D8/C8)))</f>
        <v>264.63901734104047</v>
      </c>
      <c r="H8" s="8"/>
    </row>
    <row r="9" spans="1:8" ht="27" customHeight="1" x14ac:dyDescent="0.2">
      <c r="A9" s="14">
        <v>2</v>
      </c>
      <c r="B9" s="11" t="s">
        <v>8</v>
      </c>
      <c r="C9" s="9">
        <v>219</v>
      </c>
      <c r="D9" s="9">
        <v>95904</v>
      </c>
      <c r="E9" s="9">
        <v>540</v>
      </c>
      <c r="F9" s="9">
        <v>432</v>
      </c>
      <c r="G9" s="16">
        <f t="shared" si="0"/>
        <v>437.91780821917808</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2050</v>
      </c>
      <c r="D12" s="9">
        <v>891864</v>
      </c>
      <c r="E12" s="9">
        <v>810</v>
      </c>
      <c r="F12" s="9">
        <v>405</v>
      </c>
      <c r="G12" s="16">
        <f t="shared" si="0"/>
        <v>435.05560975609757</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v>200</v>
      </c>
      <c r="D14" s="9">
        <v>77760</v>
      </c>
      <c r="E14" s="9">
        <v>389</v>
      </c>
      <c r="F14" s="9">
        <v>389</v>
      </c>
      <c r="G14" s="16">
        <f t="shared" si="0"/>
        <v>389</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277</v>
      </c>
      <c r="D17" s="9">
        <v>275400</v>
      </c>
      <c r="E17" s="9">
        <v>988</v>
      </c>
      <c r="F17" s="9">
        <v>988</v>
      </c>
      <c r="G17" s="16">
        <f t="shared" si="0"/>
        <v>988</v>
      </c>
      <c r="H17" s="8"/>
    </row>
    <row r="18" spans="1:8" ht="27" customHeight="1" x14ac:dyDescent="0.2">
      <c r="A18" s="14">
        <v>11</v>
      </c>
      <c r="B18" s="11" t="s">
        <v>15</v>
      </c>
      <c r="C18" s="9">
        <v>251</v>
      </c>
      <c r="D18" s="9">
        <v>611475</v>
      </c>
      <c r="E18" s="9">
        <v>2952</v>
      </c>
      <c r="F18" s="9">
        <v>2160</v>
      </c>
      <c r="G18" s="16">
        <f t="shared" si="0"/>
        <v>2436.1553784860557</v>
      </c>
      <c r="H18" s="8"/>
    </row>
    <row r="19" spans="1:8" ht="27" customHeight="1" x14ac:dyDescent="0.2">
      <c r="A19" s="14">
        <v>12</v>
      </c>
      <c r="B19" s="11" t="s">
        <v>28</v>
      </c>
      <c r="C19" s="9">
        <v>387</v>
      </c>
      <c r="D19" s="9">
        <v>287410</v>
      </c>
      <c r="E19" s="9">
        <v>1188</v>
      </c>
      <c r="F19" s="9">
        <v>623</v>
      </c>
      <c r="G19" s="16">
        <f t="shared" si="0"/>
        <v>742.6614987080103</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6314</v>
      </c>
      <c r="D21" s="9">
        <v>1739455</v>
      </c>
      <c r="E21" s="9">
        <v>864</v>
      </c>
      <c r="F21" s="9">
        <v>54</v>
      </c>
      <c r="G21" s="16">
        <f t="shared" si="0"/>
        <v>275.49176433322776</v>
      </c>
      <c r="H21" s="8"/>
    </row>
    <row r="22" spans="1:8" ht="27" customHeight="1" x14ac:dyDescent="0.2">
      <c r="A22" s="14">
        <v>15</v>
      </c>
      <c r="B22" s="11" t="s">
        <v>18</v>
      </c>
      <c r="C22" s="9">
        <v>8</v>
      </c>
      <c r="D22" s="9">
        <v>6912</v>
      </c>
      <c r="E22" s="9">
        <v>864</v>
      </c>
      <c r="F22" s="9">
        <v>864</v>
      </c>
      <c r="G22" s="16">
        <f t="shared" si="0"/>
        <v>864</v>
      </c>
      <c r="H22" s="8"/>
    </row>
    <row r="23" spans="1:8" ht="27" customHeight="1" x14ac:dyDescent="0.2">
      <c r="A23" s="13">
        <v>16</v>
      </c>
      <c r="B23" s="11" t="s">
        <v>19</v>
      </c>
      <c r="C23" s="9">
        <v>510</v>
      </c>
      <c r="D23" s="9">
        <v>168264</v>
      </c>
      <c r="E23" s="9">
        <v>340</v>
      </c>
      <c r="F23" s="9">
        <v>292</v>
      </c>
      <c r="G23" s="16">
        <f t="shared" si="0"/>
        <v>329.92941176470589</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19</v>
      </c>
      <c r="D26" s="9">
        <v>68256</v>
      </c>
      <c r="E26" s="9">
        <v>5400</v>
      </c>
      <c r="F26" s="9">
        <v>1836</v>
      </c>
      <c r="G26" s="16">
        <f t="shared" si="0"/>
        <v>3592.4210526315787</v>
      </c>
      <c r="H26" s="8"/>
    </row>
    <row r="27" spans="1:8" ht="27" customHeight="1" x14ac:dyDescent="0.2">
      <c r="A27" s="14">
        <v>20</v>
      </c>
      <c r="B27" s="11" t="s">
        <v>23</v>
      </c>
      <c r="C27" s="9">
        <v>195</v>
      </c>
      <c r="D27" s="9">
        <v>330804</v>
      </c>
      <c r="E27" s="9">
        <v>2268</v>
      </c>
      <c r="F27" s="9">
        <v>810</v>
      </c>
      <c r="G27" s="16">
        <f t="shared" si="0"/>
        <v>1696.4307692307693</v>
      </c>
      <c r="H27" s="8"/>
    </row>
    <row r="28" spans="1:8" ht="27" customHeight="1" x14ac:dyDescent="0.2">
      <c r="A28" s="14">
        <v>21</v>
      </c>
      <c r="B28" s="11" t="s">
        <v>24</v>
      </c>
      <c r="C28" s="9">
        <v>3</v>
      </c>
      <c r="D28" s="9">
        <v>4320</v>
      </c>
      <c r="E28" s="9">
        <v>1662</v>
      </c>
      <c r="F28" s="9">
        <v>1662</v>
      </c>
      <c r="G28" s="16">
        <f t="shared" si="0"/>
        <v>1662</v>
      </c>
      <c r="H28" s="8"/>
    </row>
    <row r="29" spans="1:8" ht="27" customHeight="1" x14ac:dyDescent="0.2">
      <c r="A29" s="13">
        <v>22</v>
      </c>
      <c r="B29" s="11" t="s">
        <v>25</v>
      </c>
      <c r="C29" s="9">
        <v>105</v>
      </c>
      <c r="D29" s="9">
        <v>111402</v>
      </c>
      <c r="E29" s="9">
        <v>1296</v>
      </c>
      <c r="F29" s="9">
        <v>405</v>
      </c>
      <c r="G29" s="16">
        <f t="shared" si="0"/>
        <v>1060.9714285714285</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46050</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1180</v>
      </c>
      <c r="D8" s="7">
        <v>380268</v>
      </c>
      <c r="E8" s="7">
        <v>356</v>
      </c>
      <c r="F8" s="7">
        <v>238</v>
      </c>
      <c r="G8" s="16">
        <f>IF(C8="","",IF(D8/C8&gt;E8,E8,IF(D8/C8&lt;F8,F8,D8/C8)))</f>
        <v>322.26101694915252</v>
      </c>
      <c r="H8" s="8"/>
    </row>
    <row r="9" spans="1:8" ht="27" customHeight="1" x14ac:dyDescent="0.2">
      <c r="A9" s="14">
        <v>2</v>
      </c>
      <c r="B9" s="11" t="s">
        <v>8</v>
      </c>
      <c r="C9" s="9">
        <v>103</v>
      </c>
      <c r="D9" s="9">
        <v>48492</v>
      </c>
      <c r="E9" s="9">
        <v>540</v>
      </c>
      <c r="F9" s="9">
        <v>302</v>
      </c>
      <c r="G9" s="16">
        <f t="shared" ref="G9:G30" si="0">IF(C9="","",IF(D9/C9&gt;E9,E9,IF(D9/C9&lt;F9,F9,D9/C9)))</f>
        <v>470.79611650485435</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2930</v>
      </c>
      <c r="D12" s="9">
        <v>1705320</v>
      </c>
      <c r="E12" s="9">
        <v>810</v>
      </c>
      <c r="F12" s="9">
        <v>486</v>
      </c>
      <c r="G12" s="16">
        <f t="shared" si="0"/>
        <v>582.02047781569968</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98</v>
      </c>
      <c r="D17" s="9">
        <v>97200</v>
      </c>
      <c r="E17" s="9">
        <v>988</v>
      </c>
      <c r="F17" s="9">
        <v>988</v>
      </c>
      <c r="G17" s="16">
        <f t="shared" si="0"/>
        <v>988</v>
      </c>
      <c r="H17" s="8"/>
    </row>
    <row r="18" spans="1:8" ht="27" customHeight="1" x14ac:dyDescent="0.2">
      <c r="A18" s="14">
        <v>11</v>
      </c>
      <c r="B18" s="11" t="s">
        <v>15</v>
      </c>
      <c r="C18" s="9">
        <v>343</v>
      </c>
      <c r="D18" s="9">
        <v>640926</v>
      </c>
      <c r="E18" s="9">
        <v>2160</v>
      </c>
      <c r="F18" s="9">
        <v>1116</v>
      </c>
      <c r="G18" s="16">
        <f t="shared" si="0"/>
        <v>1868.5889212827988</v>
      </c>
      <c r="H18" s="8"/>
    </row>
    <row r="19" spans="1:8" ht="27" customHeight="1" x14ac:dyDescent="0.2">
      <c r="A19" s="14">
        <v>12</v>
      </c>
      <c r="B19" s="11" t="s">
        <v>28</v>
      </c>
      <c r="C19" s="9">
        <v>52</v>
      </c>
      <c r="D19" s="9">
        <v>31860</v>
      </c>
      <c r="E19" s="9">
        <v>623</v>
      </c>
      <c r="F19" s="9">
        <v>582</v>
      </c>
      <c r="G19" s="16">
        <f t="shared" si="0"/>
        <v>612.69230769230774</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6187</v>
      </c>
      <c r="D21" s="9">
        <v>1813562</v>
      </c>
      <c r="E21" s="9">
        <v>982</v>
      </c>
      <c r="F21" s="9">
        <v>162</v>
      </c>
      <c r="G21" s="16">
        <f t="shared" si="0"/>
        <v>293.12461613059639</v>
      </c>
      <c r="H21" s="8"/>
    </row>
    <row r="22" spans="1:8" ht="27" customHeight="1" x14ac:dyDescent="0.2">
      <c r="A22" s="14">
        <v>15</v>
      </c>
      <c r="B22" s="11" t="s">
        <v>18</v>
      </c>
      <c r="C22" s="9"/>
      <c r="D22" s="9"/>
      <c r="E22" s="9"/>
      <c r="F22" s="9"/>
      <c r="G22" s="16" t="str">
        <f t="shared" si="0"/>
        <v/>
      </c>
      <c r="H22" s="8"/>
    </row>
    <row r="23" spans="1:8" ht="27" customHeight="1" x14ac:dyDescent="0.2">
      <c r="A23" s="13">
        <v>16</v>
      </c>
      <c r="B23" s="11" t="s">
        <v>19</v>
      </c>
      <c r="C23" s="9">
        <v>2125</v>
      </c>
      <c r="D23" s="9">
        <v>701892</v>
      </c>
      <c r="E23" s="9">
        <v>960</v>
      </c>
      <c r="F23" s="9">
        <v>292</v>
      </c>
      <c r="G23" s="16">
        <f t="shared" si="0"/>
        <v>330.30211764705882</v>
      </c>
      <c r="H23" s="8"/>
    </row>
    <row r="24" spans="1:8" ht="27" customHeight="1" x14ac:dyDescent="0.2">
      <c r="A24" s="14">
        <v>17</v>
      </c>
      <c r="B24" s="11" t="s">
        <v>20</v>
      </c>
      <c r="C24" s="9">
        <v>15</v>
      </c>
      <c r="D24" s="9">
        <v>1674</v>
      </c>
      <c r="E24" s="9">
        <v>116</v>
      </c>
      <c r="F24" s="9">
        <v>115</v>
      </c>
      <c r="G24" s="16">
        <f t="shared" si="0"/>
        <v>115</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56</v>
      </c>
      <c r="D26" s="9">
        <v>177984</v>
      </c>
      <c r="E26" s="9">
        <v>5400</v>
      </c>
      <c r="F26" s="9">
        <v>216</v>
      </c>
      <c r="G26" s="16">
        <f t="shared" si="0"/>
        <v>3178.2857142857142</v>
      </c>
      <c r="H26" s="8"/>
    </row>
    <row r="27" spans="1:8" ht="27" customHeight="1" x14ac:dyDescent="0.2">
      <c r="A27" s="14">
        <v>20</v>
      </c>
      <c r="B27" s="11" t="s">
        <v>23</v>
      </c>
      <c r="C27" s="9">
        <v>133</v>
      </c>
      <c r="D27" s="9">
        <v>235008</v>
      </c>
      <c r="E27" s="9">
        <v>2430</v>
      </c>
      <c r="F27" s="9">
        <v>1080</v>
      </c>
      <c r="G27" s="16">
        <f t="shared" si="0"/>
        <v>1766.9774436090227</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93</v>
      </c>
      <c r="D29" s="9">
        <v>95807</v>
      </c>
      <c r="E29" s="9">
        <v>1555</v>
      </c>
      <c r="F29" s="9">
        <v>524</v>
      </c>
      <c r="G29" s="16">
        <f t="shared" si="0"/>
        <v>1030.1827956989248</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870</v>
      </c>
      <c r="D8" s="9">
        <v>256716</v>
      </c>
      <c r="E8" s="9">
        <v>356</v>
      </c>
      <c r="F8" s="9">
        <v>140</v>
      </c>
      <c r="G8" s="16">
        <f t="shared" ref="G8:G30" si="0">IF(C8="","",IF(D8/C8&gt;E8,E8,IF(D8/C8&lt;F8,F8,D8/C8)))</f>
        <v>295.07586206896553</v>
      </c>
      <c r="H8" s="8"/>
    </row>
    <row r="9" spans="1:8" ht="27" customHeight="1" x14ac:dyDescent="0.2">
      <c r="A9" s="14">
        <v>2</v>
      </c>
      <c r="B9" s="11" t="s">
        <v>8</v>
      </c>
      <c r="C9" s="9">
        <v>246</v>
      </c>
      <c r="D9" s="9">
        <v>102330</v>
      </c>
      <c r="E9" s="9">
        <v>486</v>
      </c>
      <c r="F9" s="9">
        <v>108</v>
      </c>
      <c r="G9" s="16">
        <f t="shared" si="0"/>
        <v>415.97560975609758</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940</v>
      </c>
      <c r="D12" s="9">
        <v>593460</v>
      </c>
      <c r="E12" s="9">
        <v>810</v>
      </c>
      <c r="F12" s="9"/>
      <c r="G12" s="16">
        <f t="shared" si="0"/>
        <v>631.34042553191489</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148</v>
      </c>
      <c r="D17" s="9">
        <v>145800</v>
      </c>
      <c r="E17" s="9">
        <v>988</v>
      </c>
      <c r="F17" s="9">
        <v>988</v>
      </c>
      <c r="G17" s="16">
        <f t="shared" si="0"/>
        <v>988</v>
      </c>
      <c r="H17" s="8"/>
    </row>
    <row r="18" spans="1:8" ht="27" customHeight="1" x14ac:dyDescent="0.2">
      <c r="A18" s="14">
        <v>11</v>
      </c>
      <c r="B18" s="11" t="s">
        <v>15</v>
      </c>
      <c r="C18" s="9">
        <v>84</v>
      </c>
      <c r="D18" s="9">
        <v>229608</v>
      </c>
      <c r="E18" s="9">
        <v>2880</v>
      </c>
      <c r="F18" s="9">
        <v>1980</v>
      </c>
      <c r="G18" s="16">
        <f t="shared" si="0"/>
        <v>2733.4285714285716</v>
      </c>
      <c r="H18" s="8"/>
    </row>
    <row r="19" spans="1:8" ht="27" customHeight="1" x14ac:dyDescent="0.2">
      <c r="A19" s="14">
        <v>12</v>
      </c>
      <c r="B19" s="11" t="s">
        <v>28</v>
      </c>
      <c r="C19" s="9">
        <v>657</v>
      </c>
      <c r="D19" s="9">
        <v>449820</v>
      </c>
      <c r="E19" s="9">
        <v>918</v>
      </c>
      <c r="F19" s="9">
        <v>582</v>
      </c>
      <c r="G19" s="16">
        <f>IF(C19="","",IF(D19/C19&gt;E19,E19,IF(D19/C19&lt;F19,F19,D19/C19)))</f>
        <v>684.65753424657532</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6232</v>
      </c>
      <c r="D21" s="9">
        <v>1726141</v>
      </c>
      <c r="E21" s="9">
        <v>864</v>
      </c>
      <c r="F21" s="9">
        <v>233</v>
      </c>
      <c r="G21" s="16">
        <f t="shared" si="0"/>
        <v>276.98026315789474</v>
      </c>
      <c r="H21" s="8"/>
    </row>
    <row r="22" spans="1:8" ht="27" customHeight="1" x14ac:dyDescent="0.2">
      <c r="A22" s="14">
        <v>15</v>
      </c>
      <c r="B22" s="11" t="s">
        <v>18</v>
      </c>
      <c r="C22" s="9">
        <v>22</v>
      </c>
      <c r="D22" s="9">
        <v>10854</v>
      </c>
      <c r="E22" s="9">
        <v>972</v>
      </c>
      <c r="F22" s="9">
        <v>270</v>
      </c>
      <c r="G22" s="16">
        <f t="shared" si="0"/>
        <v>493.36363636363637</v>
      </c>
      <c r="H22" s="8"/>
    </row>
    <row r="23" spans="1:8" ht="27" customHeight="1" x14ac:dyDescent="0.2">
      <c r="A23" s="13">
        <v>16</v>
      </c>
      <c r="B23" s="11" t="s">
        <v>19</v>
      </c>
      <c r="C23" s="9">
        <v>3958</v>
      </c>
      <c r="D23" s="9">
        <v>1221696</v>
      </c>
      <c r="E23" s="9">
        <v>960</v>
      </c>
      <c r="F23" s="9">
        <v>281</v>
      </c>
      <c r="G23" s="16">
        <f t="shared" si="0"/>
        <v>308.66498231430018</v>
      </c>
      <c r="H23" s="8"/>
    </row>
    <row r="24" spans="1:8" ht="27" customHeight="1" x14ac:dyDescent="0.2">
      <c r="A24" s="14">
        <v>17</v>
      </c>
      <c r="B24" s="11" t="s">
        <v>20</v>
      </c>
      <c r="C24" s="9">
        <v>112</v>
      </c>
      <c r="D24" s="9">
        <v>105624</v>
      </c>
      <c r="E24" s="9">
        <v>1026</v>
      </c>
      <c r="F24" s="9">
        <v>891</v>
      </c>
      <c r="G24" s="16">
        <f t="shared" si="0"/>
        <v>943.07142857142856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24</v>
      </c>
      <c r="D26" s="9">
        <v>115020</v>
      </c>
      <c r="E26" s="9">
        <v>5400</v>
      </c>
      <c r="F26" s="9">
        <v>3564</v>
      </c>
      <c r="G26" s="16">
        <f t="shared" si="0"/>
        <v>4792.5</v>
      </c>
      <c r="H26" s="8"/>
    </row>
    <row r="27" spans="1:8" ht="27" customHeight="1" x14ac:dyDescent="0.2">
      <c r="A27" s="14">
        <v>20</v>
      </c>
      <c r="B27" s="11" t="s">
        <v>23</v>
      </c>
      <c r="C27" s="9">
        <v>78</v>
      </c>
      <c r="D27" s="9">
        <v>138672</v>
      </c>
      <c r="E27" s="9">
        <v>2160</v>
      </c>
      <c r="F27" s="9">
        <v>1404</v>
      </c>
      <c r="G27" s="16">
        <f t="shared" si="0"/>
        <v>1777.8461538461538</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108</v>
      </c>
      <c r="D29" s="9">
        <v>105300</v>
      </c>
      <c r="E29" s="9">
        <v>1426</v>
      </c>
      <c r="F29" s="9">
        <v>756</v>
      </c>
      <c r="G29" s="16">
        <f t="shared" si="0"/>
        <v>975</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zoomScaleNormal="100" workbookViewId="0">
      <selection activeCell="C30" sqref="C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554</v>
      </c>
      <c r="D8" s="7">
        <v>167612</v>
      </c>
      <c r="E8" s="7">
        <v>356</v>
      </c>
      <c r="F8" s="7">
        <v>162</v>
      </c>
      <c r="G8" s="16">
        <f>IF(C8="","",IF(D8/C8&gt;E8,E8,IF(D8/C8&lt;F8,F8,D8/C8)))</f>
        <v>302.54873646209387</v>
      </c>
      <c r="H8" s="8"/>
    </row>
    <row r="9" spans="1:8" ht="27" customHeight="1" x14ac:dyDescent="0.2">
      <c r="A9" s="14">
        <v>2</v>
      </c>
      <c r="B9" s="11" t="s">
        <v>8</v>
      </c>
      <c r="C9" s="9">
        <v>132</v>
      </c>
      <c r="D9" s="9">
        <v>35910</v>
      </c>
      <c r="E9" s="9">
        <v>540</v>
      </c>
      <c r="F9" s="9">
        <v>162</v>
      </c>
      <c r="G9" s="16">
        <f t="shared" ref="G9:G30" si="0">IF(C9="","",IF(D9/C9&gt;E9,E9,IF(D9/C9&lt;F9,F9,D9/C9)))</f>
        <v>272.04545454545456</v>
      </c>
      <c r="H9" s="8"/>
    </row>
    <row r="10" spans="1:8" ht="27" customHeight="1" x14ac:dyDescent="0.2">
      <c r="A10" s="14">
        <v>3</v>
      </c>
      <c r="B10" s="11" t="s">
        <v>9</v>
      </c>
      <c r="C10" s="9">
        <v>5355</v>
      </c>
      <c r="D10" s="9">
        <v>1806948</v>
      </c>
      <c r="E10" s="9">
        <v>594</v>
      </c>
      <c r="F10" s="9">
        <v>194</v>
      </c>
      <c r="G10" s="16">
        <f t="shared" si="0"/>
        <v>337.43193277310922</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1180</v>
      </c>
      <c r="D12" s="9">
        <v>579960</v>
      </c>
      <c r="E12" s="9">
        <v>702</v>
      </c>
      <c r="F12" s="9">
        <v>362</v>
      </c>
      <c r="G12" s="16">
        <f>IF(C12="","",IF(D12/C12&gt;E12,E12,IF(D12/C12&lt;F12,F12,D12/C12)))</f>
        <v>491.49152542372883</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155</v>
      </c>
      <c r="D17" s="9">
        <v>153900</v>
      </c>
      <c r="E17" s="9">
        <v>988</v>
      </c>
      <c r="F17" s="9">
        <v>988</v>
      </c>
      <c r="G17" s="16">
        <f t="shared" si="0"/>
        <v>988</v>
      </c>
      <c r="H17" s="8"/>
    </row>
    <row r="18" spans="1:8" ht="27" customHeight="1" x14ac:dyDescent="0.2">
      <c r="A18" s="14">
        <v>11</v>
      </c>
      <c r="B18" s="11" t="s">
        <v>15</v>
      </c>
      <c r="C18" s="9">
        <v>418</v>
      </c>
      <c r="D18" s="9">
        <v>892728</v>
      </c>
      <c r="E18" s="9">
        <v>2765</v>
      </c>
      <c r="F18" s="9">
        <v>1728</v>
      </c>
      <c r="G18" s="16">
        <f t="shared" si="0"/>
        <v>2135.712918660287</v>
      </c>
      <c r="H18" s="8"/>
    </row>
    <row r="19" spans="1:8" ht="27" customHeight="1" x14ac:dyDescent="0.2">
      <c r="A19" s="14">
        <v>12</v>
      </c>
      <c r="B19" s="11" t="s">
        <v>28</v>
      </c>
      <c r="C19" s="9">
        <v>644</v>
      </c>
      <c r="D19" s="9">
        <v>578340</v>
      </c>
      <c r="E19" s="9">
        <v>1350</v>
      </c>
      <c r="F19" s="9">
        <v>405</v>
      </c>
      <c r="G19" s="16">
        <f t="shared" si="0"/>
        <v>898.04347826086962</v>
      </c>
      <c r="H19" s="8"/>
    </row>
    <row r="20" spans="1:8" ht="27" customHeight="1" x14ac:dyDescent="0.2">
      <c r="A20" s="13">
        <v>13</v>
      </c>
      <c r="B20" s="11" t="s">
        <v>16</v>
      </c>
      <c r="C20" s="9">
        <v>120</v>
      </c>
      <c r="D20" s="9">
        <v>36936</v>
      </c>
      <c r="E20" s="9">
        <v>356</v>
      </c>
      <c r="F20" s="9">
        <v>240</v>
      </c>
      <c r="G20" s="16">
        <f t="shared" si="0"/>
        <v>307.8</v>
      </c>
      <c r="H20" s="8"/>
    </row>
    <row r="21" spans="1:8" ht="27" customHeight="1" x14ac:dyDescent="0.2">
      <c r="A21" s="14">
        <v>14</v>
      </c>
      <c r="B21" s="11" t="s">
        <v>17</v>
      </c>
      <c r="C21" s="9">
        <v>6121</v>
      </c>
      <c r="D21" s="9">
        <v>1686646</v>
      </c>
      <c r="E21" s="9">
        <v>864</v>
      </c>
      <c r="F21" s="9">
        <v>108</v>
      </c>
      <c r="G21" s="16">
        <f t="shared" si="0"/>
        <v>275.55072700539125</v>
      </c>
      <c r="H21" s="8"/>
    </row>
    <row r="22" spans="1:8" ht="27" customHeight="1" x14ac:dyDescent="0.2">
      <c r="A22" s="14">
        <v>15</v>
      </c>
      <c r="B22" s="11" t="s">
        <v>18</v>
      </c>
      <c r="C22" s="9"/>
      <c r="D22" s="9"/>
      <c r="E22" s="9"/>
      <c r="F22" s="9"/>
      <c r="G22" s="16" t="str">
        <f t="shared" si="0"/>
        <v/>
      </c>
      <c r="H22" s="8"/>
    </row>
    <row r="23" spans="1:8" ht="27" customHeight="1" x14ac:dyDescent="0.2">
      <c r="A23" s="13">
        <v>16</v>
      </c>
      <c r="B23" s="11" t="s">
        <v>19</v>
      </c>
      <c r="C23" s="9">
        <v>1687</v>
      </c>
      <c r="D23" s="9">
        <v>570996</v>
      </c>
      <c r="E23" s="9">
        <v>1140</v>
      </c>
      <c r="F23" s="9">
        <v>281</v>
      </c>
      <c r="G23" s="16">
        <f t="shared" si="0"/>
        <v>338.46828689982215</v>
      </c>
      <c r="H23" s="8"/>
    </row>
    <row r="24" spans="1:8" ht="27" customHeight="1" x14ac:dyDescent="0.2">
      <c r="A24" s="14">
        <v>17</v>
      </c>
      <c r="B24" s="11" t="s">
        <v>20</v>
      </c>
      <c r="C24" s="9">
        <v>112</v>
      </c>
      <c r="D24" s="9">
        <v>17496</v>
      </c>
      <c r="E24" s="9">
        <v>259</v>
      </c>
      <c r="F24" s="9">
        <v>86</v>
      </c>
      <c r="G24" s="16">
        <f t="shared" si="0"/>
        <v>156.21428571428572</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33</v>
      </c>
      <c r="D26" s="9">
        <v>123444</v>
      </c>
      <c r="E26" s="9">
        <v>5400</v>
      </c>
      <c r="F26" s="9">
        <v>1296</v>
      </c>
      <c r="G26" s="16">
        <f t="shared" si="0"/>
        <v>3740.7272727272725</v>
      </c>
      <c r="H26" s="8"/>
    </row>
    <row r="27" spans="1:8" ht="27" customHeight="1" x14ac:dyDescent="0.2">
      <c r="A27" s="14">
        <v>20</v>
      </c>
      <c r="B27" s="11" t="s">
        <v>23</v>
      </c>
      <c r="C27" s="9">
        <v>68</v>
      </c>
      <c r="D27" s="9">
        <v>116424</v>
      </c>
      <c r="E27" s="9">
        <v>2322</v>
      </c>
      <c r="F27" s="9">
        <v>720</v>
      </c>
      <c r="G27" s="16">
        <f t="shared" si="0"/>
        <v>1712.1176470588234</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68</v>
      </c>
      <c r="D29" s="9">
        <v>59033</v>
      </c>
      <c r="E29" s="9">
        <v>1080</v>
      </c>
      <c r="F29" s="9">
        <v>540</v>
      </c>
      <c r="G29" s="16">
        <f t="shared" si="0"/>
        <v>868.13235294117646</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46054</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2026-02-02T04:19:23Z</cp:lastPrinted>
  <dcterms:created xsi:type="dcterms:W3CDTF">2020-01-14T23:28:41Z</dcterms:created>
  <dcterms:modified xsi:type="dcterms:W3CDTF">2026-02-02T04:19:26Z</dcterms:modified>
</cp:coreProperties>
</file>