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insv01\共有\WORK\南林のこかげ\004 保安林\Ｒ２\"/>
    </mc:Choice>
  </mc:AlternateContent>
  <bookViews>
    <workbookView xWindow="0" yWindow="0" windowWidth="9450" windowHeight="6480"/>
  </bookViews>
  <sheets>
    <sheet name="01緊急届出" sheetId="9" r:id="rId1"/>
    <sheet name="02採取届" sheetId="6" r:id="rId2"/>
    <sheet name="03作業許可" sheetId="7" r:id="rId3"/>
    <sheet name="04着手(完了)" sheetId="12" r:id="rId4"/>
    <sheet name="05標識" sheetId="17" r:id="rId5"/>
    <sheet name="06変更" sheetId="18" r:id="rId6"/>
    <sheet name="07植栽届" sheetId="14" r:id="rId7"/>
    <sheet name="Sheet2" sheetId="2" r:id="rId8"/>
  </sheets>
  <definedNames>
    <definedName name="_xlnm.Print_Area" localSheetId="0">'01緊急届出'!$A$6:$M$97</definedName>
    <definedName name="_xlnm.Print_Area" localSheetId="1">'02採取届'!$A$6:$M$51</definedName>
    <definedName name="_xlnm.Print_Area" localSheetId="2">'03作業許可'!$A$6:$M$99</definedName>
    <definedName name="_xlnm.Print_Area" localSheetId="3">'04着手(完了)'!$A$8:$M$97</definedName>
    <definedName name="_xlnm.Print_Area" localSheetId="5">'06変更'!$A$8:$M$54</definedName>
    <definedName name="_xlnm.Print_Area" localSheetId="6">'07植栽届'!$A$6:$M$48</definedName>
  </definedNames>
  <calcPr calcId="162913"/>
</workbook>
</file>

<file path=xl/calcChain.xml><?xml version="1.0" encoding="utf-8"?>
<calcChain xmlns="http://schemas.openxmlformats.org/spreadsheetml/2006/main">
  <c r="B19" i="12" l="1"/>
  <c r="B19" i="18" l="1"/>
  <c r="A7" i="14" l="1"/>
  <c r="A9" i="18"/>
  <c r="B38" i="18"/>
  <c r="B35" i="18"/>
  <c r="B26" i="18"/>
  <c r="A7" i="9"/>
  <c r="B19" i="14" l="1"/>
  <c r="B32" i="12"/>
  <c r="A9" i="12"/>
  <c r="H56" i="9"/>
  <c r="H55" i="9"/>
  <c r="A7" i="6"/>
  <c r="B25" i="12"/>
  <c r="H57" i="7"/>
  <c r="H56" i="7"/>
  <c r="B17" i="9" l="1"/>
  <c r="B22" i="9"/>
  <c r="B23" i="7"/>
  <c r="B17" i="7"/>
  <c r="A7" i="7"/>
  <c r="B22" i="6"/>
</calcChain>
</file>

<file path=xl/sharedStrings.xml><?xml version="1.0" encoding="utf-8"?>
<sst xmlns="http://schemas.openxmlformats.org/spreadsheetml/2006/main" count="630" uniqueCount="386">
  <si>
    <t>申請者住所</t>
    <rPh sb="0" eb="3">
      <t>シンセイシャ</t>
    </rPh>
    <rPh sb="3" eb="5">
      <t>ジュウショ</t>
    </rPh>
    <phoneticPr fontId="1"/>
  </si>
  <si>
    <t>申請者氏名</t>
    <rPh sb="0" eb="3">
      <t>シンセイシャ</t>
    </rPh>
    <rPh sb="3" eb="5">
      <t>シメイ</t>
    </rPh>
    <phoneticPr fontId="1"/>
  </si>
  <si>
    <t>（法人にあっては、名称及び代表者の氏名）</t>
    <rPh sb="1" eb="3">
      <t>ホウジン</t>
    </rPh>
    <rPh sb="9" eb="11">
      <t>メイショウ</t>
    </rPh>
    <rPh sb="11" eb="12">
      <t>オヨ</t>
    </rPh>
    <rPh sb="13" eb="16">
      <t>ダイヒョウシャ</t>
    </rPh>
    <rPh sb="17" eb="19">
      <t>シメイ</t>
    </rPh>
    <phoneticPr fontId="1"/>
  </si>
  <si>
    <t>保安林の種類</t>
    <rPh sb="0" eb="3">
      <t>ホアンリン</t>
    </rPh>
    <rPh sb="4" eb="6">
      <t>シュルイ</t>
    </rPh>
    <phoneticPr fontId="1"/>
  </si>
  <si>
    <t>水源の涵養</t>
    <rPh sb="0" eb="2">
      <t>スイゲン</t>
    </rPh>
    <rPh sb="3" eb="5">
      <t>カンヨウ</t>
    </rPh>
    <phoneticPr fontId="1"/>
  </si>
  <si>
    <t>土砂の流出の防備</t>
    <rPh sb="0" eb="2">
      <t>ドシャ</t>
    </rPh>
    <rPh sb="3" eb="5">
      <t>リュウシュツ</t>
    </rPh>
    <rPh sb="6" eb="8">
      <t>ボウビ</t>
    </rPh>
    <phoneticPr fontId="1"/>
  </si>
  <si>
    <t>土砂の崩壊の防備</t>
    <rPh sb="0" eb="2">
      <t>ドシャ</t>
    </rPh>
    <rPh sb="3" eb="5">
      <t>ホウカイ</t>
    </rPh>
    <rPh sb="6" eb="8">
      <t>ボウビ</t>
    </rPh>
    <phoneticPr fontId="1"/>
  </si>
  <si>
    <t>飛砂の防備</t>
    <rPh sb="0" eb="1">
      <t>ト</t>
    </rPh>
    <rPh sb="1" eb="2">
      <t>スナ</t>
    </rPh>
    <rPh sb="3" eb="5">
      <t>ボウビ</t>
    </rPh>
    <phoneticPr fontId="1"/>
  </si>
  <si>
    <t>風害の防備</t>
    <rPh sb="0" eb="1">
      <t>フウ</t>
    </rPh>
    <rPh sb="1" eb="2">
      <t>ガイ</t>
    </rPh>
    <rPh sb="3" eb="5">
      <t>ボウビ</t>
    </rPh>
    <phoneticPr fontId="1"/>
  </si>
  <si>
    <t>水害の防備</t>
    <rPh sb="0" eb="2">
      <t>スイガイ</t>
    </rPh>
    <rPh sb="3" eb="5">
      <t>ボウビ</t>
    </rPh>
    <phoneticPr fontId="1"/>
  </si>
  <si>
    <t>潮害の防備</t>
    <rPh sb="0" eb="1">
      <t>チョウ</t>
    </rPh>
    <rPh sb="1" eb="2">
      <t>ガイ</t>
    </rPh>
    <rPh sb="3" eb="5">
      <t>ボウビ</t>
    </rPh>
    <phoneticPr fontId="1"/>
  </si>
  <si>
    <t>干害の防備</t>
    <rPh sb="0" eb="2">
      <t>カンガイ</t>
    </rPh>
    <rPh sb="3" eb="5">
      <t>ボウビ</t>
    </rPh>
    <phoneticPr fontId="1"/>
  </si>
  <si>
    <t>なだれの危険の防止</t>
    <rPh sb="4" eb="6">
      <t>キケン</t>
    </rPh>
    <rPh sb="7" eb="9">
      <t>ボウシ</t>
    </rPh>
    <phoneticPr fontId="1"/>
  </si>
  <si>
    <t>落石の危険の防止</t>
    <rPh sb="0" eb="2">
      <t>ラクセキ</t>
    </rPh>
    <rPh sb="3" eb="5">
      <t>キケン</t>
    </rPh>
    <rPh sb="6" eb="8">
      <t>ボウシ</t>
    </rPh>
    <phoneticPr fontId="1"/>
  </si>
  <si>
    <t>火災の防備</t>
    <rPh sb="0" eb="2">
      <t>カサイ</t>
    </rPh>
    <rPh sb="3" eb="5">
      <t>ボウビ</t>
    </rPh>
    <phoneticPr fontId="1"/>
  </si>
  <si>
    <t>魚つき</t>
    <rPh sb="0" eb="1">
      <t>サカナ</t>
    </rPh>
    <phoneticPr fontId="1"/>
  </si>
  <si>
    <t>航行の目標の保存</t>
    <rPh sb="0" eb="2">
      <t>コウコウ</t>
    </rPh>
    <rPh sb="3" eb="5">
      <t>モクヒョウ</t>
    </rPh>
    <rPh sb="6" eb="8">
      <t>ホゾン</t>
    </rPh>
    <phoneticPr fontId="1"/>
  </si>
  <si>
    <t>公衆の保健</t>
    <rPh sb="0" eb="2">
      <t>コウシュウ</t>
    </rPh>
    <rPh sb="3" eb="5">
      <t>ホケン</t>
    </rPh>
    <phoneticPr fontId="1"/>
  </si>
  <si>
    <t>名所の風致の保存</t>
    <rPh sb="0" eb="2">
      <t>メイショ</t>
    </rPh>
    <rPh sb="3" eb="5">
      <t>フウチ</t>
    </rPh>
    <rPh sb="6" eb="8">
      <t>ホゾン</t>
    </rPh>
    <phoneticPr fontId="1"/>
  </si>
  <si>
    <t>旧跡の風致の保存</t>
    <rPh sb="0" eb="2">
      <t>キュウセキ</t>
    </rPh>
    <rPh sb="3" eb="5">
      <t>フウチ</t>
    </rPh>
    <rPh sb="6" eb="8">
      <t>ホゾン</t>
    </rPh>
    <phoneticPr fontId="1"/>
  </si>
  <si>
    <t>[注意事項]</t>
    <rPh sb="1" eb="3">
      <t>チュウイ</t>
    </rPh>
    <rPh sb="3" eb="5">
      <t>ジコウ</t>
    </rPh>
    <phoneticPr fontId="1"/>
  </si>
  <si>
    <t xml:space="preserve"> 保安林の場合は「１」、保安施設地区の場合は「２」を入力</t>
    <rPh sb="1" eb="4">
      <t>ホアンリン</t>
    </rPh>
    <rPh sb="5" eb="7">
      <t>バアイ</t>
    </rPh>
    <rPh sb="12" eb="14">
      <t>ホアン</t>
    </rPh>
    <rPh sb="14" eb="16">
      <t>シセツ</t>
    </rPh>
    <rPh sb="16" eb="18">
      <t>チク</t>
    </rPh>
    <rPh sb="19" eb="21">
      <t>バアイ</t>
    </rPh>
    <rPh sb="26" eb="28">
      <t>ニュウリョク</t>
    </rPh>
    <phoneticPr fontId="1"/>
  </si>
  <si>
    <t>計</t>
    <rPh sb="0" eb="1">
      <t>ケイ</t>
    </rPh>
    <phoneticPr fontId="1"/>
  </si>
  <si>
    <t>リュウキュウマツ</t>
    <phoneticPr fontId="1"/>
  </si>
  <si>
    <t>森 林 の 所 在 場 所</t>
    <rPh sb="0" eb="1">
      <t>モリ</t>
    </rPh>
    <rPh sb="2" eb="3">
      <t>リン</t>
    </rPh>
    <rPh sb="6" eb="7">
      <t>ショ</t>
    </rPh>
    <rPh sb="8" eb="9">
      <t>ザイ</t>
    </rPh>
    <rPh sb="10" eb="11">
      <t>バ</t>
    </rPh>
    <rPh sb="12" eb="13">
      <t>ショ</t>
    </rPh>
    <phoneticPr fontId="1"/>
  </si>
  <si>
    <t>備　　　　　　考</t>
    <rPh sb="0" eb="1">
      <t>ソナエ</t>
    </rPh>
    <rPh sb="7" eb="8">
      <t>コウ</t>
    </rPh>
    <phoneticPr fontId="1"/>
  </si>
  <si>
    <t>　○○郡○○町字○○ △△番△</t>
    <rPh sb="3" eb="4">
      <t>グン</t>
    </rPh>
    <rPh sb="6" eb="7">
      <t>マチ</t>
    </rPh>
    <rPh sb="7" eb="8">
      <t>アザ</t>
    </rPh>
    <rPh sb="13" eb="14">
      <t>バン</t>
    </rPh>
    <phoneticPr fontId="1"/>
  </si>
  <si>
    <t>　平成○年○月○日から平成△年△月△日まで</t>
    <rPh sb="1" eb="3">
      <t>ヘイセイ</t>
    </rPh>
    <rPh sb="4" eb="5">
      <t>ネン</t>
    </rPh>
    <rPh sb="6" eb="7">
      <t>ガツ</t>
    </rPh>
    <rPh sb="8" eb="9">
      <t>ニチ</t>
    </rPh>
    <rPh sb="11" eb="13">
      <t>ヘイセイ</t>
    </rPh>
    <rPh sb="14" eb="15">
      <t>ネン</t>
    </rPh>
    <rPh sb="16" eb="17">
      <t>ガツ</t>
    </rPh>
    <rPh sb="18" eb="19">
      <t>ニチ</t>
    </rPh>
    <phoneticPr fontId="1"/>
  </si>
  <si>
    <t>１　氏名を自署する場合においては、押印を省略することができる。</t>
    <phoneticPr fontId="1"/>
  </si>
  <si>
    <t>２　伐採面積は、ヘクタールを単位とし、小数第４位まで記載すること。</t>
    <rPh sb="2" eb="4">
      <t>バッサイ</t>
    </rPh>
    <rPh sb="4" eb="6">
      <t>メンセキ</t>
    </rPh>
    <rPh sb="14" eb="16">
      <t>タンイ</t>
    </rPh>
    <rPh sb="19" eb="21">
      <t>ショウスウ</t>
    </rPh>
    <rPh sb="21" eb="22">
      <t>ダイ</t>
    </rPh>
    <rPh sb="23" eb="24">
      <t>イ</t>
    </rPh>
    <rPh sb="26" eb="28">
      <t>キサイ</t>
    </rPh>
    <phoneticPr fontId="1"/>
  </si>
  <si>
    <t>規則第15条の申請書の様式のイの申請書(保安林指定(解除)申請書)</t>
    <rPh sb="0" eb="2">
      <t>キソク</t>
    </rPh>
    <rPh sb="2" eb="3">
      <t>ダイ</t>
    </rPh>
    <rPh sb="5" eb="6">
      <t>ジョウ</t>
    </rPh>
    <rPh sb="7" eb="10">
      <t>シンセイショ</t>
    </rPh>
    <rPh sb="11" eb="13">
      <t>ヨウシキ</t>
    </rPh>
    <rPh sb="16" eb="19">
      <t>シンセイショ</t>
    </rPh>
    <rPh sb="20" eb="23">
      <t>ホアンリン</t>
    </rPh>
    <rPh sb="23" eb="25">
      <t>シテイ</t>
    </rPh>
    <rPh sb="26" eb="28">
      <t>カイジョ</t>
    </rPh>
    <rPh sb="29" eb="32">
      <t>シンセイショ</t>
    </rPh>
    <phoneticPr fontId="1"/>
  </si>
  <si>
    <t>　保安林(保安施設地区)内立木伐採図</t>
    <rPh sb="1" eb="4">
      <t>ホアンリン</t>
    </rPh>
    <rPh sb="5" eb="7">
      <t>ホアン</t>
    </rPh>
    <rPh sb="7" eb="9">
      <t>シセツ</t>
    </rPh>
    <rPh sb="9" eb="11">
      <t>チク</t>
    </rPh>
    <rPh sb="12" eb="13">
      <t>ナイ</t>
    </rPh>
    <rPh sb="13" eb="15">
      <t>リュウボク</t>
    </rPh>
    <rPh sb="15" eb="17">
      <t>バッサイ</t>
    </rPh>
    <rPh sb="17" eb="18">
      <t>ズ</t>
    </rPh>
    <phoneticPr fontId="1"/>
  </si>
  <si>
    <t>　森林の所在場所　　○○郡○○町字○○ △△番△</t>
    <rPh sb="1" eb="3">
      <t>シンリン</t>
    </rPh>
    <rPh sb="4" eb="6">
      <t>ショザイ</t>
    </rPh>
    <rPh sb="6" eb="8">
      <t>バショ</t>
    </rPh>
    <rPh sb="12" eb="13">
      <t>グン</t>
    </rPh>
    <rPh sb="15" eb="16">
      <t>マチ</t>
    </rPh>
    <rPh sb="16" eb="17">
      <t>アザ</t>
    </rPh>
    <rPh sb="22" eb="23">
      <t>バン</t>
    </rPh>
    <phoneticPr fontId="1"/>
  </si>
  <si>
    <t>注意事項</t>
    <rPh sb="0" eb="2">
      <t>チュウイ</t>
    </rPh>
    <rPh sb="2" eb="4">
      <t>ジコウ</t>
    </rPh>
    <phoneticPr fontId="1"/>
  </si>
  <si>
    <t>　１　図面の縮尺及び方位を記載すること。</t>
    <rPh sb="3" eb="5">
      <t>ズメン</t>
    </rPh>
    <rPh sb="6" eb="8">
      <t>シュクシャク</t>
    </rPh>
    <rPh sb="8" eb="9">
      <t>オヨ</t>
    </rPh>
    <rPh sb="10" eb="12">
      <t>ホウイ</t>
    </rPh>
    <rPh sb="13" eb="15">
      <t>キサイ</t>
    </rPh>
    <phoneticPr fontId="1"/>
  </si>
  <si>
    <t>　２　伐採地及びその隣接地について当該土地の地番及び地目を記載すること。</t>
    <rPh sb="3" eb="5">
      <t>バッサイ</t>
    </rPh>
    <rPh sb="5" eb="6">
      <t>チ</t>
    </rPh>
    <rPh sb="6" eb="7">
      <t>オヨ</t>
    </rPh>
    <rPh sb="10" eb="13">
      <t>リンセツチ</t>
    </rPh>
    <rPh sb="17" eb="19">
      <t>トウガイ</t>
    </rPh>
    <rPh sb="19" eb="21">
      <t>トチ</t>
    </rPh>
    <rPh sb="22" eb="24">
      <t>チバン</t>
    </rPh>
    <rPh sb="24" eb="25">
      <t>オヨ</t>
    </rPh>
    <rPh sb="26" eb="28">
      <t>チモク</t>
    </rPh>
    <rPh sb="29" eb="31">
      <t>キサイ</t>
    </rPh>
    <phoneticPr fontId="1"/>
  </si>
  <si>
    <t>　３　伐採地は、赤色で薄く着色すること。</t>
    <rPh sb="3" eb="5">
      <t>バッサイ</t>
    </rPh>
    <rPh sb="5" eb="6">
      <t>チ</t>
    </rPh>
    <rPh sb="8" eb="10">
      <t>アカイロ</t>
    </rPh>
    <rPh sb="11" eb="12">
      <t>ウス</t>
    </rPh>
    <rPh sb="13" eb="15">
      <t>チャクショク</t>
    </rPh>
    <phoneticPr fontId="1"/>
  </si>
  <si>
    <t xml:space="preserve"> 沖縄県知事 ○○ ○○　殿</t>
    <rPh sb="1" eb="6">
      <t>オキナワケンチジ</t>
    </rPh>
    <rPh sb="13" eb="14">
      <t>ドノ</t>
    </rPh>
    <phoneticPr fontId="1"/>
  </si>
  <si>
    <t>行為の目的</t>
    <rPh sb="0" eb="2">
      <t>コウイ</t>
    </rPh>
    <rPh sb="3" eb="5">
      <t>モクテキ</t>
    </rPh>
    <phoneticPr fontId="1"/>
  </si>
  <si>
    <t>行為の方法</t>
    <rPh sb="0" eb="2">
      <t>コウイ</t>
    </rPh>
    <rPh sb="3" eb="5">
      <t>ホウホウ</t>
    </rPh>
    <phoneticPr fontId="1"/>
  </si>
  <si>
    <t>備考</t>
    <rPh sb="0" eb="1">
      <t>ビン</t>
    </rPh>
    <rPh sb="1" eb="2">
      <t>コウ</t>
    </rPh>
    <phoneticPr fontId="1"/>
  </si>
  <si>
    <t>期間</t>
    <rPh sb="0" eb="1">
      <t>キ</t>
    </rPh>
    <rPh sb="1" eb="2">
      <t>アイダ</t>
    </rPh>
    <phoneticPr fontId="1"/>
  </si>
  <si>
    <t>始期</t>
    <rPh sb="0" eb="2">
      <t>シキ</t>
    </rPh>
    <phoneticPr fontId="1"/>
  </si>
  <si>
    <t>終期</t>
    <rPh sb="0" eb="2">
      <t>シュウキ</t>
    </rPh>
    <phoneticPr fontId="1"/>
  </si>
  <si>
    <t>　２　氏名を自署する場合においては、押印を省略することができる。</t>
    <rPh sb="3" eb="5">
      <t>シメイ</t>
    </rPh>
    <rPh sb="6" eb="8">
      <t>ジショ</t>
    </rPh>
    <rPh sb="10" eb="12">
      <t>バアイ</t>
    </rPh>
    <rPh sb="18" eb="20">
      <t>オウイン</t>
    </rPh>
    <rPh sb="21" eb="23">
      <t>ショウリャク</t>
    </rPh>
    <phoneticPr fontId="1"/>
  </si>
  <si>
    <t>　３　行為の目的欄には、採取物の使用目的について記載すること。</t>
    <rPh sb="3" eb="5">
      <t>コウイ</t>
    </rPh>
    <rPh sb="6" eb="8">
      <t>モクテキ</t>
    </rPh>
    <rPh sb="8" eb="9">
      <t>ラン</t>
    </rPh>
    <rPh sb="12" eb="14">
      <t>サイシュ</t>
    </rPh>
    <rPh sb="14" eb="15">
      <t>ブツ</t>
    </rPh>
    <rPh sb="16" eb="18">
      <t>シヨウ</t>
    </rPh>
    <rPh sb="18" eb="20">
      <t>モクテキ</t>
    </rPh>
    <rPh sb="24" eb="26">
      <t>キサイ</t>
    </rPh>
    <phoneticPr fontId="1"/>
  </si>
  <si>
    <t>　４　行為の方法欄には、採取物の種類及び数量並びに採取方法を記載すること。</t>
    <rPh sb="3" eb="5">
      <t>コウイ</t>
    </rPh>
    <rPh sb="6" eb="8">
      <t>ホウホウ</t>
    </rPh>
    <rPh sb="8" eb="9">
      <t>ラン</t>
    </rPh>
    <rPh sb="12" eb="14">
      <t>サイシュ</t>
    </rPh>
    <rPh sb="14" eb="15">
      <t>ブツ</t>
    </rPh>
    <rPh sb="16" eb="18">
      <t>シュルイ</t>
    </rPh>
    <rPh sb="18" eb="19">
      <t>オヨ</t>
    </rPh>
    <rPh sb="20" eb="22">
      <t>スウリョウ</t>
    </rPh>
    <rPh sb="22" eb="23">
      <t>ナラ</t>
    </rPh>
    <rPh sb="25" eb="27">
      <t>サイシュ</t>
    </rPh>
    <rPh sb="27" eb="29">
      <t>ホウホウ</t>
    </rPh>
    <rPh sb="30" eb="32">
      <t>キサイ</t>
    </rPh>
    <phoneticPr fontId="1"/>
  </si>
  <si>
    <t>　　ること。</t>
    <phoneticPr fontId="1"/>
  </si>
  <si>
    <t>行為の内容</t>
    <phoneticPr fontId="1"/>
  </si>
  <si>
    <t>立竹を伐採</t>
    <rPh sb="0" eb="1">
      <t>リュウ</t>
    </rPh>
    <rPh sb="1" eb="2">
      <t>タケ</t>
    </rPh>
    <rPh sb="3" eb="5">
      <t>バッサイ</t>
    </rPh>
    <phoneticPr fontId="1"/>
  </si>
  <si>
    <t>立木を損傷</t>
    <rPh sb="0" eb="2">
      <t>リュウボク</t>
    </rPh>
    <rPh sb="3" eb="5">
      <t>ソンショウ</t>
    </rPh>
    <phoneticPr fontId="1"/>
  </si>
  <si>
    <t>家畜を放牧</t>
    <rPh sb="0" eb="2">
      <t>カチク</t>
    </rPh>
    <rPh sb="3" eb="5">
      <t>ホウボク</t>
    </rPh>
    <phoneticPr fontId="1"/>
  </si>
  <si>
    <t>開墾</t>
    <rPh sb="0" eb="2">
      <t>カイコン</t>
    </rPh>
    <phoneticPr fontId="1"/>
  </si>
  <si>
    <t>土地の形質を変更</t>
    <rPh sb="0" eb="2">
      <t>トチ</t>
    </rPh>
    <rPh sb="3" eb="5">
      <t>ケイシツ</t>
    </rPh>
    <rPh sb="6" eb="8">
      <t>ヘンコウ</t>
    </rPh>
    <phoneticPr fontId="1"/>
  </si>
  <si>
    <t>　１　申請書は、行為を行うべき箇所ごとに作成すること。</t>
    <rPh sb="3" eb="6">
      <t>シンセイショ</t>
    </rPh>
    <rPh sb="8" eb="10">
      <t>コウイ</t>
    </rPh>
    <rPh sb="11" eb="12">
      <t>オコナ</t>
    </rPh>
    <rPh sb="15" eb="17">
      <t>カショ</t>
    </rPh>
    <rPh sb="20" eb="22">
      <t>サクセイ</t>
    </rPh>
    <phoneticPr fontId="1"/>
  </si>
  <si>
    <t>　３　行為の方法欄には、次の事項を記載すること。</t>
    <rPh sb="3" eb="5">
      <t>コウイ</t>
    </rPh>
    <rPh sb="6" eb="8">
      <t>ホウホウ</t>
    </rPh>
    <rPh sb="8" eb="9">
      <t>ラン</t>
    </rPh>
    <rPh sb="12" eb="13">
      <t>ツギ</t>
    </rPh>
    <rPh sb="14" eb="16">
      <t>ジコウ</t>
    </rPh>
    <rPh sb="17" eb="19">
      <t>キサイ</t>
    </rPh>
    <phoneticPr fontId="1"/>
  </si>
  <si>
    <t>　　(１)　立竹の伐採にあっては、伐採面積、伐採する立木の年齢及び束数並びに伐採跡地の取扱い</t>
    <rPh sb="6" eb="7">
      <t>タ</t>
    </rPh>
    <rPh sb="7" eb="8">
      <t>タケ</t>
    </rPh>
    <rPh sb="9" eb="11">
      <t>バッサイ</t>
    </rPh>
    <rPh sb="17" eb="19">
      <t>バッサイ</t>
    </rPh>
    <rPh sb="19" eb="21">
      <t>メンセキ</t>
    </rPh>
    <rPh sb="22" eb="24">
      <t>バッサイ</t>
    </rPh>
    <rPh sb="26" eb="28">
      <t>リュウボク</t>
    </rPh>
    <rPh sb="29" eb="31">
      <t>ネンレイ</t>
    </rPh>
    <rPh sb="31" eb="32">
      <t>オヨ</t>
    </rPh>
    <rPh sb="33" eb="34">
      <t>タバ</t>
    </rPh>
    <rPh sb="34" eb="35">
      <t>カズ</t>
    </rPh>
    <rPh sb="35" eb="36">
      <t>ナラ</t>
    </rPh>
    <rPh sb="38" eb="40">
      <t>バッサイ</t>
    </rPh>
    <rPh sb="40" eb="42">
      <t>アトチ</t>
    </rPh>
    <rPh sb="43" eb="45">
      <t>トリアツカイ</t>
    </rPh>
    <phoneticPr fontId="1"/>
  </si>
  <si>
    <t>　　(３)　家畜の放牧にあっては、放牧面積、家畜の種類及び頭数並びに管理方法</t>
    <rPh sb="6" eb="8">
      <t>カチク</t>
    </rPh>
    <rPh sb="9" eb="11">
      <t>ホウボク</t>
    </rPh>
    <rPh sb="17" eb="19">
      <t>ホウボク</t>
    </rPh>
    <rPh sb="19" eb="21">
      <t>メンセキ</t>
    </rPh>
    <rPh sb="22" eb="24">
      <t>カチク</t>
    </rPh>
    <rPh sb="25" eb="27">
      <t>シュルイ</t>
    </rPh>
    <rPh sb="27" eb="28">
      <t>オヨ</t>
    </rPh>
    <rPh sb="29" eb="31">
      <t>トウスウ</t>
    </rPh>
    <rPh sb="31" eb="32">
      <t>ナラ</t>
    </rPh>
    <rPh sb="34" eb="36">
      <t>カンリ</t>
    </rPh>
    <rPh sb="36" eb="38">
      <t>ホウホウ</t>
    </rPh>
    <phoneticPr fontId="1"/>
  </si>
  <si>
    <t>　　(４)　下草、落葉又は落枝の採取にあっては、採取物の種類及び数量並びに採取方法</t>
    <rPh sb="6" eb="8">
      <t>シタクサ</t>
    </rPh>
    <rPh sb="9" eb="11">
      <t>ラクヨウ</t>
    </rPh>
    <rPh sb="11" eb="12">
      <t>マタ</t>
    </rPh>
    <rPh sb="13" eb="14">
      <t>オ</t>
    </rPh>
    <rPh sb="14" eb="15">
      <t>エダ</t>
    </rPh>
    <rPh sb="16" eb="18">
      <t>サイシュ</t>
    </rPh>
    <rPh sb="24" eb="26">
      <t>サイシュ</t>
    </rPh>
    <rPh sb="26" eb="27">
      <t>ブツ</t>
    </rPh>
    <rPh sb="28" eb="30">
      <t>シュルイ</t>
    </rPh>
    <rPh sb="30" eb="31">
      <t>オヨ</t>
    </rPh>
    <rPh sb="32" eb="34">
      <t>スウリョウ</t>
    </rPh>
    <rPh sb="34" eb="35">
      <t>ナラ</t>
    </rPh>
    <rPh sb="37" eb="39">
      <t>サイシュ</t>
    </rPh>
    <rPh sb="39" eb="41">
      <t>ホウホウ</t>
    </rPh>
    <phoneticPr fontId="1"/>
  </si>
  <si>
    <t>立竹の伐採</t>
    <rPh sb="0" eb="1">
      <t>リュウ</t>
    </rPh>
    <rPh sb="1" eb="2">
      <t>チク</t>
    </rPh>
    <rPh sb="3" eb="5">
      <t>バッサイ</t>
    </rPh>
    <phoneticPr fontId="1"/>
  </si>
  <si>
    <t>(1)伐採面積</t>
    <rPh sb="3" eb="5">
      <t>バッサイ</t>
    </rPh>
    <rPh sb="5" eb="7">
      <t>メンセキ</t>
    </rPh>
    <phoneticPr fontId="1"/>
  </si>
  <si>
    <t>立木の損傷</t>
    <rPh sb="0" eb="2">
      <t>リュウボク</t>
    </rPh>
    <rPh sb="3" eb="5">
      <t>ソンショウ</t>
    </rPh>
    <phoneticPr fontId="1"/>
  </si>
  <si>
    <t>(2)樹種</t>
    <rPh sb="3" eb="5">
      <t>ジュシュ</t>
    </rPh>
    <phoneticPr fontId="1"/>
  </si>
  <si>
    <t>(3)樹齢</t>
    <rPh sb="3" eb="4">
      <t>ジュ</t>
    </rPh>
    <rPh sb="4" eb="5">
      <t>レイ</t>
    </rPh>
    <phoneticPr fontId="1"/>
  </si>
  <si>
    <t>(4)本数</t>
    <rPh sb="3" eb="5">
      <t>ホンスウ</t>
    </rPh>
    <phoneticPr fontId="1"/>
  </si>
  <si>
    <t>(5)面積</t>
    <rPh sb="3" eb="5">
      <t>メンセキ</t>
    </rPh>
    <phoneticPr fontId="1"/>
  </si>
  <si>
    <t>家畜の放牧</t>
    <rPh sb="0" eb="2">
      <t>カチク</t>
    </rPh>
    <rPh sb="3" eb="5">
      <t>ホウボク</t>
    </rPh>
    <phoneticPr fontId="1"/>
  </si>
  <si>
    <t>(1)放牧面積</t>
    <rPh sb="3" eb="5">
      <t>ホウボク</t>
    </rPh>
    <rPh sb="5" eb="7">
      <t>メンセキ</t>
    </rPh>
    <phoneticPr fontId="1"/>
  </si>
  <si>
    <t>(3)管理方法</t>
    <rPh sb="3" eb="5">
      <t>カンリ</t>
    </rPh>
    <rPh sb="5" eb="7">
      <t>ホウホウ</t>
    </rPh>
    <phoneticPr fontId="1"/>
  </si>
  <si>
    <t>下草、落葉又は落枝を採取</t>
    <rPh sb="3" eb="5">
      <t>ラクヨウ</t>
    </rPh>
    <rPh sb="5" eb="6">
      <t>マタ</t>
    </rPh>
    <rPh sb="7" eb="8">
      <t>オ</t>
    </rPh>
    <rPh sb="8" eb="9">
      <t>エダ</t>
    </rPh>
    <rPh sb="10" eb="12">
      <t>サイシュ</t>
    </rPh>
    <phoneticPr fontId="1"/>
  </si>
  <si>
    <t>(2)採取方法</t>
    <rPh sb="3" eb="5">
      <t>サイシュ</t>
    </rPh>
    <rPh sb="5" eb="7">
      <t>ホウホウ</t>
    </rPh>
    <phoneticPr fontId="1"/>
  </si>
  <si>
    <t>(1)採掘の目的</t>
    <rPh sb="3" eb="5">
      <t>サイクツ</t>
    </rPh>
    <rPh sb="6" eb="8">
      <t>モクテキ</t>
    </rPh>
    <phoneticPr fontId="1"/>
  </si>
  <si>
    <t>(3)面積</t>
    <rPh sb="3" eb="5">
      <t>メンセキ</t>
    </rPh>
    <phoneticPr fontId="1"/>
  </si>
  <si>
    <t>(5)採掘設備</t>
    <rPh sb="3" eb="5">
      <t>サイクツ</t>
    </rPh>
    <rPh sb="5" eb="7">
      <t>セツビ</t>
    </rPh>
    <phoneticPr fontId="1"/>
  </si>
  <si>
    <t>(1)変更の目的</t>
    <rPh sb="3" eb="5">
      <t>ヘンコウ</t>
    </rPh>
    <rPh sb="6" eb="8">
      <t>モクテキ</t>
    </rPh>
    <phoneticPr fontId="1"/>
  </si>
  <si>
    <t>(2)行為の種類</t>
    <rPh sb="3" eb="5">
      <t>コウイ</t>
    </rPh>
    <rPh sb="6" eb="8">
      <t>シュルイ</t>
    </rPh>
    <phoneticPr fontId="1"/>
  </si>
  <si>
    <t>は落枝の採取</t>
    <phoneticPr fontId="1"/>
  </si>
  <si>
    <t>下草、落葉又</t>
    <rPh sb="0" eb="2">
      <t>シタクサ</t>
    </rPh>
    <rPh sb="3" eb="5">
      <t>ラクヨウ</t>
    </rPh>
    <phoneticPr fontId="1"/>
  </si>
  <si>
    <t>土石又は樹根</t>
    <rPh sb="0" eb="2">
      <t>ドセキ</t>
    </rPh>
    <rPh sb="2" eb="3">
      <t>マタ</t>
    </rPh>
    <rPh sb="4" eb="5">
      <t>ジュ</t>
    </rPh>
    <rPh sb="5" eb="6">
      <t>コン</t>
    </rPh>
    <phoneticPr fontId="1"/>
  </si>
  <si>
    <t>の採掘</t>
    <rPh sb="1" eb="3">
      <t>サイクツ</t>
    </rPh>
    <phoneticPr fontId="1"/>
  </si>
  <si>
    <t>その他の土地</t>
    <rPh sb="2" eb="3">
      <t>タ</t>
    </rPh>
    <rPh sb="4" eb="6">
      <t>トチ</t>
    </rPh>
    <phoneticPr fontId="1"/>
  </si>
  <si>
    <t>の形質の変更</t>
    <rPh sb="1" eb="3">
      <t>ケイシツ</t>
    </rPh>
    <rPh sb="4" eb="6">
      <t>ヘンコウ</t>
    </rPh>
    <phoneticPr fontId="1"/>
  </si>
  <si>
    <t>(2)立竹の</t>
    <rPh sb="3" eb="4">
      <t>リュウ</t>
    </rPh>
    <rPh sb="4" eb="5">
      <t>チク</t>
    </rPh>
    <phoneticPr fontId="1"/>
  </si>
  <si>
    <t>　 年齢</t>
    <phoneticPr fontId="1"/>
  </si>
  <si>
    <t>(3)伐採跡地</t>
    <rPh sb="3" eb="5">
      <t>バッサイ</t>
    </rPh>
    <rPh sb="5" eb="7">
      <t>アトチ</t>
    </rPh>
    <phoneticPr fontId="1"/>
  </si>
  <si>
    <t xml:space="preserve">   の取扱い</t>
    <phoneticPr fontId="1"/>
  </si>
  <si>
    <t>(1)損傷の目</t>
    <rPh sb="3" eb="5">
      <t>ソンショウ</t>
    </rPh>
    <rPh sb="6" eb="7">
      <t>メ</t>
    </rPh>
    <phoneticPr fontId="1"/>
  </si>
  <si>
    <t xml:space="preserve">   的</t>
    <phoneticPr fontId="1"/>
  </si>
  <si>
    <t>(6)損傷後の</t>
    <rPh sb="3" eb="5">
      <t>ソンショウ</t>
    </rPh>
    <rPh sb="5" eb="6">
      <t>ゴ</t>
    </rPh>
    <phoneticPr fontId="1"/>
  </si>
  <si>
    <t xml:space="preserve">  取扱い</t>
    <phoneticPr fontId="1"/>
  </si>
  <si>
    <t>(2)家畜の種</t>
    <rPh sb="3" eb="5">
      <t>カチク</t>
    </rPh>
    <rPh sb="6" eb="7">
      <t>シュ</t>
    </rPh>
    <phoneticPr fontId="1"/>
  </si>
  <si>
    <t xml:space="preserve">   類及び頭</t>
    <phoneticPr fontId="1"/>
  </si>
  <si>
    <t xml:space="preserve">   数</t>
    <phoneticPr fontId="1"/>
  </si>
  <si>
    <t>(1)採取物の</t>
    <rPh sb="3" eb="5">
      <t>サイシュ</t>
    </rPh>
    <rPh sb="5" eb="6">
      <t>ブツ</t>
    </rPh>
    <phoneticPr fontId="1"/>
  </si>
  <si>
    <t xml:space="preserve">   種類、数量</t>
    <phoneticPr fontId="1"/>
  </si>
  <si>
    <t>(2)種類(土石</t>
    <rPh sb="3" eb="5">
      <t>シュルイ</t>
    </rPh>
    <rPh sb="6" eb="8">
      <t>ドセキ</t>
    </rPh>
    <phoneticPr fontId="1"/>
  </si>
  <si>
    <t xml:space="preserve">   の採掘の場</t>
    <phoneticPr fontId="1"/>
  </si>
  <si>
    <t xml:space="preserve">   合のみ)</t>
    <phoneticPr fontId="1"/>
  </si>
  <si>
    <t>(6)土地の形質</t>
    <rPh sb="3" eb="5">
      <t>トチ</t>
    </rPh>
    <rPh sb="6" eb="8">
      <t>ケイシツ</t>
    </rPh>
    <phoneticPr fontId="1"/>
  </si>
  <si>
    <t xml:space="preserve">   の変更の状況</t>
    <phoneticPr fontId="1"/>
  </si>
  <si>
    <t>(4)方法及び数量</t>
    <rPh sb="3" eb="5">
      <t>ホウホウ</t>
    </rPh>
    <rPh sb="5" eb="6">
      <t>オヨ</t>
    </rPh>
    <rPh sb="7" eb="8">
      <t>スウ</t>
    </rPh>
    <phoneticPr fontId="1"/>
  </si>
  <si>
    <t>(7)採掘後の取扱</t>
    <rPh sb="3" eb="5">
      <t>サイクツ</t>
    </rPh>
    <rPh sb="5" eb="6">
      <t>ゴ</t>
    </rPh>
    <rPh sb="7" eb="9">
      <t>トリアツカイ</t>
    </rPh>
    <phoneticPr fontId="1"/>
  </si>
  <si>
    <t xml:space="preserve">   い</t>
    <phoneticPr fontId="1"/>
  </si>
  <si>
    <t>(1)開墾の</t>
    <rPh sb="3" eb="5">
      <t>カイコン</t>
    </rPh>
    <phoneticPr fontId="1"/>
  </si>
  <si>
    <t xml:space="preserve">   目的</t>
    <phoneticPr fontId="1"/>
  </si>
  <si>
    <t>(2)面積及び</t>
    <rPh sb="3" eb="5">
      <t>メンセキ</t>
    </rPh>
    <rPh sb="5" eb="6">
      <t>オヨ</t>
    </rPh>
    <phoneticPr fontId="1"/>
  </si>
  <si>
    <t xml:space="preserve">   方法</t>
    <phoneticPr fontId="1"/>
  </si>
  <si>
    <t>(3)土地の形</t>
    <rPh sb="3" eb="5">
      <t>トチ</t>
    </rPh>
    <rPh sb="6" eb="7">
      <t>カタチ</t>
    </rPh>
    <phoneticPr fontId="1"/>
  </si>
  <si>
    <t xml:space="preserve">   質の変更</t>
    <phoneticPr fontId="1"/>
  </si>
  <si>
    <t xml:space="preserve">   の状況</t>
    <phoneticPr fontId="1"/>
  </si>
  <si>
    <t>(4)使用目的</t>
    <rPh sb="3" eb="5">
      <t>シヨウ</t>
    </rPh>
    <rPh sb="5" eb="7">
      <t>モクテキ</t>
    </rPh>
    <phoneticPr fontId="1"/>
  </si>
  <si>
    <t xml:space="preserve">   達成後の</t>
    <phoneticPr fontId="1"/>
  </si>
  <si>
    <t xml:space="preserve">   取扱い</t>
    <phoneticPr fontId="1"/>
  </si>
  <si>
    <t>(3)内容及び</t>
    <rPh sb="3" eb="5">
      <t>ナイヨウ</t>
    </rPh>
    <rPh sb="5" eb="6">
      <t>オヨ</t>
    </rPh>
    <phoneticPr fontId="1"/>
  </si>
  <si>
    <t xml:space="preserve">   面積</t>
    <phoneticPr fontId="1"/>
  </si>
  <si>
    <t>(4)土地の形質</t>
    <rPh sb="3" eb="5">
      <t>トチ</t>
    </rPh>
    <rPh sb="6" eb="8">
      <t>ケイシツ</t>
    </rPh>
    <phoneticPr fontId="1"/>
  </si>
  <si>
    <t xml:space="preserve">   の変更の状</t>
    <phoneticPr fontId="1"/>
  </si>
  <si>
    <t xml:space="preserve">   況</t>
    <phoneticPr fontId="1"/>
  </si>
  <si>
    <t>(5)使用目的の</t>
    <rPh sb="3" eb="5">
      <t>シヨウ</t>
    </rPh>
    <rPh sb="5" eb="7">
      <t>モクテキ</t>
    </rPh>
    <phoneticPr fontId="1"/>
  </si>
  <si>
    <t xml:space="preserve">   達成後の取</t>
    <phoneticPr fontId="1"/>
  </si>
  <si>
    <t xml:space="preserve">   扱い</t>
    <phoneticPr fontId="1"/>
  </si>
  <si>
    <t>開   墾</t>
    <rPh sb="0" eb="1">
      <t>カイ</t>
    </rPh>
    <rPh sb="4" eb="5">
      <t>ヒラク</t>
    </rPh>
    <phoneticPr fontId="1"/>
  </si>
  <si>
    <t>　１　氏名を自署する場合においては、押印を省略することができる。</t>
    <rPh sb="3" eb="5">
      <t>シメイ</t>
    </rPh>
    <rPh sb="6" eb="8">
      <t>ジショ</t>
    </rPh>
    <rPh sb="10" eb="12">
      <t>バアイ</t>
    </rPh>
    <rPh sb="18" eb="20">
      <t>オウイン</t>
    </rPh>
    <rPh sb="21" eb="23">
      <t>ショウリャク</t>
    </rPh>
    <phoneticPr fontId="1"/>
  </si>
  <si>
    <t>　　(２)　立木の損傷にあっては、損傷の目的、損傷する立木の樹種、年齢、本数及び面積並びに損傷後の取扱い</t>
    <rPh sb="6" eb="8">
      <t>リュウボク</t>
    </rPh>
    <rPh sb="9" eb="11">
      <t>ソンショウ</t>
    </rPh>
    <rPh sb="17" eb="19">
      <t>ソンショウ</t>
    </rPh>
    <rPh sb="20" eb="22">
      <t>モクテキ</t>
    </rPh>
    <rPh sb="23" eb="25">
      <t>ソンショウ</t>
    </rPh>
    <rPh sb="27" eb="29">
      <t>リュウボク</t>
    </rPh>
    <rPh sb="30" eb="32">
      <t>ジュシュ</t>
    </rPh>
    <rPh sb="33" eb="35">
      <t>ネンレイ</t>
    </rPh>
    <rPh sb="36" eb="38">
      <t>ホンスウ</t>
    </rPh>
    <rPh sb="38" eb="39">
      <t>オヨ</t>
    </rPh>
    <rPh sb="40" eb="42">
      <t>メンセキ</t>
    </rPh>
    <rPh sb="42" eb="43">
      <t>ナラ</t>
    </rPh>
    <rPh sb="45" eb="46">
      <t>ソン</t>
    </rPh>
    <phoneticPr fontId="1"/>
  </si>
  <si>
    <t>　　　　採掘設備、土地の形質の変更の状況並びに採掘後の取扱い</t>
    <rPh sb="4" eb="6">
      <t>サイクツ</t>
    </rPh>
    <rPh sb="6" eb="8">
      <t>セツビ</t>
    </rPh>
    <rPh sb="9" eb="11">
      <t>トチ</t>
    </rPh>
    <rPh sb="12" eb="14">
      <t>ケイシツ</t>
    </rPh>
    <rPh sb="15" eb="17">
      <t>ヘンコウ</t>
    </rPh>
    <rPh sb="18" eb="20">
      <t>ジョウキョウ</t>
    </rPh>
    <rPh sb="20" eb="21">
      <t>ナラ</t>
    </rPh>
    <rPh sb="23" eb="25">
      <t>サイクツ</t>
    </rPh>
    <rPh sb="25" eb="26">
      <t>ゴ</t>
    </rPh>
    <rPh sb="27" eb="29">
      <t>トリアツカイ</t>
    </rPh>
    <phoneticPr fontId="1"/>
  </si>
  <si>
    <t>　　(５)　土石又は樹根の採掘にあっては、採掘の目的、種類(土石の採掘の場合に限る。)、面積、方法及び数量、</t>
    <rPh sb="6" eb="8">
      <t>ドセキ</t>
    </rPh>
    <rPh sb="8" eb="9">
      <t>マタ</t>
    </rPh>
    <rPh sb="10" eb="11">
      <t>ジュ</t>
    </rPh>
    <rPh sb="11" eb="12">
      <t>コン</t>
    </rPh>
    <rPh sb="13" eb="15">
      <t>サイクツ</t>
    </rPh>
    <rPh sb="21" eb="23">
      <t>サイクツ</t>
    </rPh>
    <rPh sb="24" eb="26">
      <t>モクテキ</t>
    </rPh>
    <rPh sb="27" eb="29">
      <t>シュルイ</t>
    </rPh>
    <rPh sb="30" eb="32">
      <t>ドセキ</t>
    </rPh>
    <rPh sb="33" eb="35">
      <t>サイクツ</t>
    </rPh>
    <rPh sb="36" eb="38">
      <t>バアイ</t>
    </rPh>
    <rPh sb="39" eb="40">
      <t>カギ</t>
    </rPh>
    <rPh sb="44" eb="46">
      <t>メンセキ</t>
    </rPh>
    <phoneticPr fontId="1"/>
  </si>
  <si>
    <t>　　(６)　開墾にあっては、開墾の目的、面積及び方法、土地の形質の変更の状況並びに開墾地に係ある使用目的</t>
    <rPh sb="6" eb="8">
      <t>カイコン</t>
    </rPh>
    <rPh sb="14" eb="16">
      <t>カイコン</t>
    </rPh>
    <rPh sb="17" eb="19">
      <t>モクテキ</t>
    </rPh>
    <rPh sb="20" eb="22">
      <t>メンセキ</t>
    </rPh>
    <rPh sb="22" eb="23">
      <t>オヨ</t>
    </rPh>
    <rPh sb="24" eb="26">
      <t>ホウホウ</t>
    </rPh>
    <rPh sb="27" eb="29">
      <t>トチ</t>
    </rPh>
    <rPh sb="30" eb="32">
      <t>ケイシツ</t>
    </rPh>
    <rPh sb="33" eb="35">
      <t>ヘンコウ</t>
    </rPh>
    <rPh sb="36" eb="38">
      <t>ジョウキョウ</t>
    </rPh>
    <rPh sb="38" eb="39">
      <t>ナラ</t>
    </rPh>
    <rPh sb="41" eb="43">
      <t>カイコン</t>
    </rPh>
    <rPh sb="43" eb="44">
      <t>チ</t>
    </rPh>
    <rPh sb="45" eb="46">
      <t>カカ</t>
    </rPh>
    <phoneticPr fontId="1"/>
  </si>
  <si>
    <t>　　　　達成後の取扱い</t>
    <rPh sb="8" eb="10">
      <t>トリアツカイ</t>
    </rPh>
    <phoneticPr fontId="1"/>
  </si>
  <si>
    <t>　　(７)　土石及び樹根の採掘並びに開墾以外の土地の形質を変更する行為にあっては、変更の目的、行為の種類、</t>
    <rPh sb="6" eb="8">
      <t>ドセキ</t>
    </rPh>
    <rPh sb="8" eb="9">
      <t>オヨ</t>
    </rPh>
    <rPh sb="10" eb="11">
      <t>ジュ</t>
    </rPh>
    <rPh sb="11" eb="12">
      <t>コン</t>
    </rPh>
    <rPh sb="13" eb="15">
      <t>サイクツ</t>
    </rPh>
    <rPh sb="15" eb="16">
      <t>ナラ</t>
    </rPh>
    <rPh sb="18" eb="20">
      <t>カイコン</t>
    </rPh>
    <rPh sb="20" eb="22">
      <t>イガイ</t>
    </rPh>
    <rPh sb="23" eb="25">
      <t>トチ</t>
    </rPh>
    <rPh sb="26" eb="28">
      <t>ケイシツ</t>
    </rPh>
    <rPh sb="29" eb="31">
      <t>ヘンコウ</t>
    </rPh>
    <rPh sb="33" eb="35">
      <t>コウイ</t>
    </rPh>
    <rPh sb="41" eb="43">
      <t>ヘンコウ</t>
    </rPh>
    <rPh sb="44" eb="45">
      <t>メ</t>
    </rPh>
    <phoneticPr fontId="1"/>
  </si>
  <si>
    <t>　４　面積を記載する場合は、実測又は見込みにより、ヘクタールを単位とし、小数第４位まで記載すること。</t>
    <rPh sb="3" eb="5">
      <t>メンセキ</t>
    </rPh>
    <rPh sb="6" eb="8">
      <t>キサイ</t>
    </rPh>
    <rPh sb="10" eb="12">
      <t>バアイ</t>
    </rPh>
    <rPh sb="14" eb="16">
      <t>ジッソク</t>
    </rPh>
    <rPh sb="16" eb="17">
      <t>マタ</t>
    </rPh>
    <rPh sb="18" eb="20">
      <t>ミコ</t>
    </rPh>
    <rPh sb="31" eb="33">
      <t>タンイ</t>
    </rPh>
    <rPh sb="36" eb="38">
      <t>ショウスウ</t>
    </rPh>
    <rPh sb="38" eb="39">
      <t>ダイ</t>
    </rPh>
    <rPh sb="40" eb="41">
      <t>イ</t>
    </rPh>
    <rPh sb="43" eb="45">
      <t>キサイ</t>
    </rPh>
    <phoneticPr fontId="1"/>
  </si>
  <si>
    <t>行為別 ｢行為の方法｣ 記載事項</t>
    <rPh sb="0" eb="2">
      <t>コウイ</t>
    </rPh>
    <rPh sb="2" eb="3">
      <t>ベツ</t>
    </rPh>
    <rPh sb="5" eb="7">
      <t>コウイ</t>
    </rPh>
    <rPh sb="8" eb="10">
      <t>ホウホウ</t>
    </rPh>
    <rPh sb="12" eb="14">
      <t>キサイ</t>
    </rPh>
    <rPh sb="14" eb="16">
      <t>ジコウ</t>
    </rPh>
    <phoneticPr fontId="1"/>
  </si>
  <si>
    <t>備考</t>
    <phoneticPr fontId="1"/>
  </si>
  <si>
    <t>理由</t>
    <rPh sb="0" eb="2">
      <t>リユウ</t>
    </rPh>
    <phoneticPr fontId="1"/>
  </si>
  <si>
    <t>行為の日時</t>
    <rPh sb="0" eb="2">
      <t>コウイ</t>
    </rPh>
    <rPh sb="3" eb="5">
      <t>ニチジ</t>
    </rPh>
    <phoneticPr fontId="1"/>
  </si>
  <si>
    <t>　３　理由欄には、非常災害の発生年月日、緊急に伐採その他の行為を必要とした理由その他必要な事項を記載す</t>
    <rPh sb="3" eb="5">
      <t>リユウ</t>
    </rPh>
    <rPh sb="5" eb="6">
      <t>ラン</t>
    </rPh>
    <rPh sb="9" eb="11">
      <t>ヒジョウ</t>
    </rPh>
    <rPh sb="11" eb="13">
      <t>サイガイ</t>
    </rPh>
    <rPh sb="14" eb="16">
      <t>ハッセイ</t>
    </rPh>
    <rPh sb="16" eb="19">
      <t>ネンガッピ</t>
    </rPh>
    <rPh sb="20" eb="22">
      <t>キンキュウ</t>
    </rPh>
    <rPh sb="23" eb="25">
      <t>バッサイ</t>
    </rPh>
    <rPh sb="27" eb="28">
      <t>タ</t>
    </rPh>
    <rPh sb="29" eb="31">
      <t>コウイ</t>
    </rPh>
    <rPh sb="32" eb="34">
      <t>ヒツヨウ</t>
    </rPh>
    <rPh sb="37" eb="39">
      <t>リユウ</t>
    </rPh>
    <rPh sb="41" eb="42">
      <t>タ</t>
    </rPh>
    <rPh sb="42" eb="44">
      <t>ヒツヨウ</t>
    </rPh>
    <rPh sb="45" eb="47">
      <t>ジコウ</t>
    </rPh>
    <rPh sb="48" eb="50">
      <t>キサイ</t>
    </rPh>
    <phoneticPr fontId="1"/>
  </si>
  <si>
    <t>　　立木の伐採については、伐採の方法、伐採した立木の樹種、年齢及び面積又は立木材積を記載すること。</t>
    <rPh sb="2" eb="4">
      <t>リュウボク</t>
    </rPh>
    <rPh sb="5" eb="7">
      <t>バッサイ</t>
    </rPh>
    <rPh sb="13" eb="15">
      <t>バッサイ</t>
    </rPh>
    <rPh sb="16" eb="18">
      <t>ホウホウ</t>
    </rPh>
    <rPh sb="19" eb="21">
      <t>バッサイ</t>
    </rPh>
    <rPh sb="23" eb="25">
      <t>リュウボク</t>
    </rPh>
    <rPh sb="26" eb="28">
      <t>ジュシュ</t>
    </rPh>
    <rPh sb="29" eb="31">
      <t>ネンレイ</t>
    </rPh>
    <rPh sb="31" eb="32">
      <t>オヨ</t>
    </rPh>
    <rPh sb="33" eb="35">
      <t>メンセキ</t>
    </rPh>
    <rPh sb="35" eb="36">
      <t>マタ</t>
    </rPh>
    <rPh sb="37" eb="39">
      <t>リュウボク</t>
    </rPh>
    <rPh sb="39" eb="40">
      <t>ザイ</t>
    </rPh>
    <rPh sb="40" eb="41">
      <t>セキ</t>
    </rPh>
    <rPh sb="42" eb="44">
      <t>キサイ</t>
    </rPh>
    <phoneticPr fontId="1"/>
  </si>
  <si>
    <t>立木の伐採</t>
    <rPh sb="0" eb="2">
      <t>リュウボク</t>
    </rPh>
    <rPh sb="3" eb="5">
      <t>バッサイ</t>
    </rPh>
    <phoneticPr fontId="1"/>
  </si>
  <si>
    <t>○○郡○○町大字○○字○○ △△地番</t>
    <phoneticPr fontId="1"/>
  </si>
  <si>
    <t>　森林(土地)の所在場所</t>
    <rPh sb="1" eb="3">
      <t>シンリン</t>
    </rPh>
    <rPh sb="4" eb="6">
      <t>トチ</t>
    </rPh>
    <rPh sb="8" eb="10">
      <t>ショザイ</t>
    </rPh>
    <rPh sb="10" eb="12">
      <t>バショ</t>
    </rPh>
    <phoneticPr fontId="1"/>
  </si>
  <si>
    <t>行為の目的</t>
    <rPh sb="0" eb="2">
      <t>コウイ</t>
    </rPh>
    <rPh sb="3" eb="5">
      <t>モクテキ</t>
    </rPh>
    <phoneticPr fontId="1"/>
  </si>
  <si>
    <t>別　紙</t>
    <rPh sb="0" eb="1">
      <t>ベツ</t>
    </rPh>
    <rPh sb="2" eb="3">
      <t>カミ</t>
    </rPh>
    <phoneticPr fontId="1"/>
  </si>
  <si>
    <t>行為の種類</t>
    <rPh sb="0" eb="2">
      <t>コウイ</t>
    </rPh>
    <rPh sb="3" eb="5">
      <t>シュルイ</t>
    </rPh>
    <phoneticPr fontId="1"/>
  </si>
  <si>
    <t>行為の内容</t>
    <rPh sb="0" eb="2">
      <t>コウイ</t>
    </rPh>
    <rPh sb="3" eb="5">
      <t>ナイヨウ</t>
    </rPh>
    <phoneticPr fontId="1"/>
  </si>
  <si>
    <t>行為の面積</t>
    <rPh sb="0" eb="2">
      <t>コウイ</t>
    </rPh>
    <rPh sb="3" eb="5">
      <t>メンセキ</t>
    </rPh>
    <phoneticPr fontId="1"/>
  </si>
  <si>
    <t>施工設備</t>
    <rPh sb="0" eb="2">
      <t>セコウ</t>
    </rPh>
    <rPh sb="2" eb="4">
      <t>セツビ</t>
    </rPh>
    <phoneticPr fontId="1"/>
  </si>
  <si>
    <t>その他</t>
    <rPh sb="2" eb="3">
      <t>タ</t>
    </rPh>
    <phoneticPr fontId="1"/>
  </si>
  <si>
    <t>土 地 の 形 質
の 変 更 状 況</t>
    <rPh sb="0" eb="1">
      <t>ツチ</t>
    </rPh>
    <rPh sb="2" eb="3">
      <t>チ</t>
    </rPh>
    <rPh sb="6" eb="7">
      <t>カタチ</t>
    </rPh>
    <rPh sb="8" eb="9">
      <t>シツ</t>
    </rPh>
    <rPh sb="12" eb="13">
      <t>ヘン</t>
    </rPh>
    <rPh sb="14" eb="15">
      <t>サラ</t>
    </rPh>
    <rPh sb="16" eb="17">
      <t>ジョウ</t>
    </rPh>
    <rPh sb="18" eb="19">
      <t>キョウ</t>
    </rPh>
    <phoneticPr fontId="1"/>
  </si>
  <si>
    <t>土地を使用する</t>
    <rPh sb="0" eb="2">
      <t>トチ</t>
    </rPh>
    <rPh sb="3" eb="5">
      <t>シヨウ</t>
    </rPh>
    <phoneticPr fontId="1"/>
  </si>
  <si>
    <t>権利及び取得状況</t>
    <rPh sb="1" eb="2">
      <t>キ</t>
    </rPh>
    <rPh sb="2" eb="3">
      <t>オヨ</t>
    </rPh>
    <rPh sb="4" eb="6">
      <t>シュトク</t>
    </rPh>
    <rPh sb="6" eb="8">
      <t>ジョウキョウ</t>
    </rPh>
    <phoneticPr fontId="1"/>
  </si>
  <si>
    <t>地利用の制限</t>
    <rPh sb="0" eb="1">
      <t>チ</t>
    </rPh>
    <rPh sb="1" eb="3">
      <t>リヨウ</t>
    </rPh>
    <rPh sb="4" eb="6">
      <t>セイゲン</t>
    </rPh>
    <phoneticPr fontId="1"/>
  </si>
  <si>
    <t>土石又は樹根を採掘</t>
    <rPh sb="0" eb="2">
      <t>ドセキ</t>
    </rPh>
    <rPh sb="2" eb="3">
      <t>マタ</t>
    </rPh>
    <rPh sb="4" eb="5">
      <t>ジュ</t>
    </rPh>
    <rPh sb="5" eb="6">
      <t>コン</t>
    </rPh>
    <rPh sb="7" eb="9">
      <t>サイクツ</t>
    </rPh>
    <phoneticPr fontId="1"/>
  </si>
  <si>
    <t>行為の
方法</t>
    <rPh sb="0" eb="2">
      <t>コウイ</t>
    </rPh>
    <rPh sb="4" eb="6">
      <t>ホウホウ</t>
    </rPh>
    <phoneticPr fontId="1"/>
  </si>
  <si>
    <t>行為地に係る
使用目的達成
後の取扱い</t>
    <rPh sb="0" eb="2">
      <t>コウイ</t>
    </rPh>
    <rPh sb="2" eb="3">
      <t>チ</t>
    </rPh>
    <rPh sb="4" eb="5">
      <t>カカ</t>
    </rPh>
    <rPh sb="7" eb="9">
      <t>シヨウ</t>
    </rPh>
    <rPh sb="9" eb="11">
      <t>モクテキ</t>
    </rPh>
    <rPh sb="11" eb="13">
      <t>タッセイ</t>
    </rPh>
    <rPh sb="14" eb="15">
      <t>ゴ</t>
    </rPh>
    <rPh sb="16" eb="18">
      <t>トリアツカイ</t>
    </rPh>
    <phoneticPr fontId="1"/>
  </si>
  <si>
    <t>　別紙のとおり</t>
    <rPh sb="1" eb="3">
      <t>ベッシ</t>
    </rPh>
    <phoneticPr fontId="1"/>
  </si>
  <si>
    <t>ドロップダウンリスト</t>
    <phoneticPr fontId="1"/>
  </si>
  <si>
    <t>　許可の日から</t>
    <rPh sb="1" eb="3">
      <t>キョカ</t>
    </rPh>
    <rPh sb="4" eb="5">
      <t>ヒ</t>
    </rPh>
    <phoneticPr fontId="1"/>
  </si>
  <si>
    <t>許可期間</t>
    <rPh sb="0" eb="2">
      <t>キョカ</t>
    </rPh>
    <rPh sb="2" eb="4">
      <t>キカン</t>
    </rPh>
    <phoneticPr fontId="1"/>
  </si>
  <si>
    <t>　下記の期間又は当該施設の使用が終わる期間のいずれか短い期間</t>
    <rPh sb="1" eb="3">
      <t>カキ</t>
    </rPh>
    <rPh sb="4" eb="6">
      <t>キカン</t>
    </rPh>
    <rPh sb="6" eb="7">
      <t>マタ</t>
    </rPh>
    <rPh sb="8" eb="10">
      <t>トウガイ</t>
    </rPh>
    <rPh sb="10" eb="12">
      <t>シセツ</t>
    </rPh>
    <rPh sb="13" eb="15">
      <t>シヨウ</t>
    </rPh>
    <rPh sb="16" eb="17">
      <t>オ</t>
    </rPh>
    <rPh sb="19" eb="21">
      <t>キカン</t>
    </rPh>
    <rPh sb="26" eb="27">
      <t>ミジカ</t>
    </rPh>
    <rPh sb="28" eb="30">
      <t>キカン</t>
    </rPh>
    <phoneticPr fontId="1"/>
  </si>
  <si>
    <t>・解除予定保安林において計画書</t>
    <rPh sb="1" eb="3">
      <t>カイジョ</t>
    </rPh>
    <rPh sb="3" eb="5">
      <t>ヨテイ</t>
    </rPh>
    <rPh sb="5" eb="8">
      <t>ホアンリン</t>
    </rPh>
    <phoneticPr fontId="1"/>
  </si>
  <si>
    <t>　の内容に従い行うものの場合</t>
    <rPh sb="2" eb="4">
      <t>ナイヨウ</t>
    </rPh>
    <rPh sb="5" eb="6">
      <t>シタガ</t>
    </rPh>
    <rPh sb="7" eb="8">
      <t>オコナ</t>
    </rPh>
    <phoneticPr fontId="1"/>
  </si>
  <si>
    <t>・指定施業要件に植栽期間が定め</t>
    <rPh sb="1" eb="3">
      <t>シテイ</t>
    </rPh>
    <rPh sb="3" eb="5">
      <t>セギョウ</t>
    </rPh>
    <rPh sb="5" eb="7">
      <t>ヨウケン</t>
    </rPh>
    <phoneticPr fontId="1"/>
  </si>
  <si>
    <t>　られている場合</t>
    <phoneticPr fontId="1"/>
  </si>
  <si>
    <t>・下草、落葉の採取</t>
    <rPh sb="1" eb="3">
      <t>シタクサ</t>
    </rPh>
    <rPh sb="4" eb="6">
      <t>ラクヨウ</t>
    </rPh>
    <rPh sb="7" eb="8">
      <t>サイ</t>
    </rPh>
    <phoneticPr fontId="1"/>
  </si>
  <si>
    <t>　自家用薪炭の原料に用いる枝、</t>
    <rPh sb="1" eb="4">
      <t>ジカヨウ</t>
    </rPh>
    <rPh sb="4" eb="6">
      <t>シンタン</t>
    </rPh>
    <rPh sb="7" eb="9">
      <t>ゲンリョウ</t>
    </rPh>
    <rPh sb="10" eb="11">
      <t>モチ</t>
    </rPh>
    <rPh sb="13" eb="14">
      <t>エダ</t>
    </rPh>
    <phoneticPr fontId="1"/>
  </si>
  <si>
    <t>・落枝の採取</t>
    <rPh sb="1" eb="2">
      <t>オ</t>
    </rPh>
    <rPh sb="2" eb="3">
      <t>エダ</t>
    </rPh>
    <rPh sb="4" eb="6">
      <t>サイシュ</t>
    </rPh>
    <phoneticPr fontId="1"/>
  </si>
  <si>
    <t>・一時的な農業利用</t>
    <rPh sb="1" eb="4">
      <t>イチジテキ</t>
    </rPh>
    <rPh sb="5" eb="7">
      <t>ノウギョウ</t>
    </rPh>
    <rPh sb="7" eb="9">
      <t>リヨウ</t>
    </rPh>
    <phoneticPr fontId="1"/>
  </si>
  <si>
    <t>・家畜の放牧</t>
    <rPh sb="1" eb="3">
      <t>カチク</t>
    </rPh>
    <rPh sb="4" eb="6">
      <t>ホウボク</t>
    </rPh>
    <phoneticPr fontId="1"/>
  </si>
  <si>
    <t>・その他の行為</t>
    <rPh sb="3" eb="4">
      <t>タ</t>
    </rPh>
    <rPh sb="5" eb="7">
      <t>コウイ</t>
    </rPh>
    <phoneticPr fontId="1"/>
  </si>
  <si>
    <t>当該期間内に植栽することが困難にならないと認められる範囲内の期間</t>
    <rPh sb="0" eb="2">
      <t>トウガイ</t>
    </rPh>
    <rPh sb="2" eb="4">
      <t>キカン</t>
    </rPh>
    <rPh sb="4" eb="5">
      <t>ナイ</t>
    </rPh>
    <rPh sb="6" eb="8">
      <t>ショクサイ</t>
    </rPh>
    <rPh sb="13" eb="15">
      <t>コンナン</t>
    </rPh>
    <rPh sb="21" eb="22">
      <t>ミト</t>
    </rPh>
    <rPh sb="26" eb="28">
      <t>ハンイ</t>
    </rPh>
    <rPh sb="28" eb="29">
      <t>ナイ</t>
    </rPh>
    <rPh sb="30" eb="32">
      <t>キカン</t>
    </rPh>
    <phoneticPr fontId="1"/>
  </si>
  <si>
    <t>５年</t>
    <rPh sb="1" eb="2">
      <t>ネン</t>
    </rPh>
    <phoneticPr fontId="1"/>
  </si>
  <si>
    <t>２年</t>
    <rPh sb="1" eb="2">
      <t>ネン</t>
    </rPh>
    <phoneticPr fontId="1"/>
  </si>
  <si>
    <t>・別表３に掲げる行為</t>
    <rPh sb="1" eb="3">
      <t>ベッピョウ</t>
    </rPh>
    <rPh sb="5" eb="6">
      <t>カカ</t>
    </rPh>
    <rPh sb="8" eb="10">
      <t>コウイ</t>
    </rPh>
    <phoneticPr fontId="1"/>
  </si>
  <si>
    <t>　(詳細については、別紙のとおり)</t>
    <rPh sb="2" eb="4">
      <t>ショウサイ</t>
    </rPh>
    <rPh sb="10" eb="12">
      <t>ベッシ</t>
    </rPh>
    <phoneticPr fontId="1"/>
  </si>
  <si>
    <t>　立木の損傷、掘削</t>
    <rPh sb="1" eb="3">
      <t>リュウボク</t>
    </rPh>
    <rPh sb="4" eb="6">
      <t>ソンショウ</t>
    </rPh>
    <rPh sb="7" eb="9">
      <t>クッサク</t>
    </rPh>
    <phoneticPr fontId="1"/>
  </si>
  <si>
    <t>　電柱建柱及び倒壊防止のための支線の取付</t>
    <rPh sb="1" eb="3">
      <t>デンチュウ</t>
    </rPh>
    <rPh sb="3" eb="4">
      <t>タ</t>
    </rPh>
    <rPh sb="4" eb="5">
      <t>ハシラ</t>
    </rPh>
    <rPh sb="5" eb="6">
      <t>オヨ</t>
    </rPh>
    <rPh sb="7" eb="9">
      <t>トウカイ</t>
    </rPh>
    <rPh sb="9" eb="11">
      <t>ボウシ</t>
    </rPh>
    <rPh sb="15" eb="17">
      <t>シセン</t>
    </rPh>
    <rPh sb="18" eb="20">
      <t>トリツケ</t>
    </rPh>
    <phoneticPr fontId="1"/>
  </si>
  <si>
    <t>　・建柱車のクレーン侵入の際、支障となる枝条の剪定</t>
    <phoneticPr fontId="1"/>
  </si>
  <si>
    <t>※保安林の転用に伴う代替施設の設置の場合は、その旨も記入すること</t>
    <rPh sb="18" eb="20">
      <t>バアイ</t>
    </rPh>
    <rPh sb="24" eb="25">
      <t>ムネ</t>
    </rPh>
    <rPh sb="26" eb="28">
      <t>キニュウ</t>
    </rPh>
    <phoneticPr fontId="1"/>
  </si>
  <si>
    <t>の支線の取付</t>
    <phoneticPr fontId="1"/>
  </si>
  <si>
    <t>ーンを伸ばし、電柱建柱設置のための穴を掘る。</t>
    <phoneticPr fontId="1"/>
  </si>
  <si>
    <t>を行う。</t>
    <phoneticPr fontId="1"/>
  </si>
  <si>
    <t>　掘削後、電柱建柱を設置し、その後、倒壊防止のための支線の取付</t>
    <phoneticPr fontId="1"/>
  </si>
  <si>
    <t>鋸を用い剪定する。</t>
    <rPh sb="0" eb="1">
      <t>ノコギリ</t>
    </rPh>
    <rPh sb="2" eb="3">
      <t>モチ</t>
    </rPh>
    <rPh sb="4" eb="6">
      <t>センテイ</t>
    </rPh>
    <phoneticPr fontId="1"/>
  </si>
  <si>
    <t>　立木の損傷面積：0.0005ha</t>
    <rPh sb="1" eb="3">
      <t>リュウボク</t>
    </rPh>
    <rPh sb="4" eb="6">
      <t>ソンショウ</t>
    </rPh>
    <rPh sb="6" eb="8">
      <t>メンセキ</t>
    </rPh>
    <phoneticPr fontId="1"/>
  </si>
  <si>
    <t>　　面積：１ｍ×５ｍ＝５ｍ2</t>
    <rPh sb="2" eb="4">
      <t>メンセキ</t>
    </rPh>
    <phoneticPr fontId="1"/>
  </si>
  <si>
    <t>　　樹種：モクマオウ１２本</t>
    <rPh sb="2" eb="4">
      <t>ジュシュ</t>
    </rPh>
    <rPh sb="12" eb="13">
      <t>ホン</t>
    </rPh>
    <phoneticPr fontId="1"/>
  </si>
  <si>
    <t>　・建柱設置及び倒壊防止のための支線の設置、設置に伴う掘削作業</t>
    <rPh sb="19" eb="21">
      <t>セッチ</t>
    </rPh>
    <rPh sb="22" eb="24">
      <t>セッチ</t>
    </rPh>
    <rPh sb="25" eb="26">
      <t>トモナ</t>
    </rPh>
    <phoneticPr fontId="1"/>
  </si>
  <si>
    <t>　　面積：(0.55ｍ×0.55ｍ)×２＝0.605ｍ2</t>
    <rPh sb="2" eb="4">
      <t>メンセキ</t>
    </rPh>
    <phoneticPr fontId="1"/>
  </si>
  <si>
    <t>　設置した電柱については、本社において適正に維持管理を行う。</t>
    <rPh sb="1" eb="3">
      <t>セッチ</t>
    </rPh>
    <rPh sb="5" eb="7">
      <t>デンチュウ</t>
    </rPh>
    <rPh sb="13" eb="15">
      <t>ホンシャ</t>
    </rPh>
    <rPh sb="19" eb="21">
      <t>テキセイ</t>
    </rPh>
    <rPh sb="22" eb="24">
      <t>イジ</t>
    </rPh>
    <rPh sb="24" eb="26">
      <t>カンリ</t>
    </rPh>
    <rPh sb="27" eb="28">
      <t>オコナ</t>
    </rPh>
    <phoneticPr fontId="1"/>
  </si>
  <si>
    <t>　電柱１本、支柱１本</t>
    <rPh sb="1" eb="3">
      <t>デンチュウ</t>
    </rPh>
    <rPh sb="4" eb="5">
      <t>ホン</t>
    </rPh>
    <rPh sb="6" eb="8">
      <t>シチュウ</t>
    </rPh>
    <rPh sb="9" eb="10">
      <t>ホン</t>
    </rPh>
    <phoneticPr fontId="1"/>
  </si>
  <si>
    <t>流出防止対策を行う。</t>
    <phoneticPr fontId="1"/>
  </si>
  <si>
    <t>　設置した電柱及び支柱を撤去し、撤去後は、必要に応じて、赤土等</t>
    <phoneticPr fontId="1"/>
  </si>
  <si>
    <t>　使用許可</t>
    <rPh sb="1" eb="3">
      <t>シヨウ</t>
    </rPh>
    <rPh sb="3" eb="5">
      <t>キョカ</t>
    </rPh>
    <phoneticPr fontId="1"/>
  </si>
  <si>
    <t>他法令による土</t>
    <rPh sb="0" eb="1">
      <t>ホカ</t>
    </rPh>
    <rPh sb="1" eb="3">
      <t>ホウレイ</t>
    </rPh>
    <rPh sb="6" eb="7">
      <t>ツチ</t>
    </rPh>
    <phoneticPr fontId="1"/>
  </si>
  <si>
    <t>　自然公園法に伴う許可が必要である。</t>
    <rPh sb="1" eb="3">
      <t>シゼン</t>
    </rPh>
    <rPh sb="3" eb="5">
      <t>コウエン</t>
    </rPh>
    <rPh sb="5" eb="6">
      <t>ホウ</t>
    </rPh>
    <rPh sb="7" eb="8">
      <t>トモナ</t>
    </rPh>
    <rPh sb="9" eb="11">
      <t>キョカ</t>
    </rPh>
    <rPh sb="12" eb="14">
      <t>ヒツヨウ</t>
    </rPh>
    <phoneticPr fontId="1"/>
  </si>
  <si>
    <t>(1)伐採の方法</t>
    <rPh sb="3" eb="5">
      <t>バッサイ</t>
    </rPh>
    <rPh sb="6" eb="8">
      <t>ホウホウ</t>
    </rPh>
    <phoneticPr fontId="1"/>
  </si>
  <si>
    <t>(2)樹種</t>
    <rPh sb="3" eb="5">
      <t>ジュシュ</t>
    </rPh>
    <phoneticPr fontId="1"/>
  </si>
  <si>
    <t>(3)樹齢</t>
    <rPh sb="3" eb="5">
      <t>ジュレイ</t>
    </rPh>
    <phoneticPr fontId="1"/>
  </si>
  <si>
    <t>(4)面積</t>
    <rPh sb="3" eb="5">
      <t>メンセキ</t>
    </rPh>
    <phoneticPr fontId="1"/>
  </si>
  <si>
    <t>(5)材積</t>
    <rPh sb="3" eb="4">
      <t>ザイ</t>
    </rPh>
    <rPh sb="4" eb="5">
      <t>セキ</t>
    </rPh>
    <phoneticPr fontId="1"/>
  </si>
  <si>
    <t>　平成○年○月○日から平成○年○月○日まで</t>
    <rPh sb="1" eb="3">
      <t>ヘイセイ</t>
    </rPh>
    <rPh sb="4" eb="5">
      <t>ネン</t>
    </rPh>
    <rPh sb="6" eb="7">
      <t>ガツ</t>
    </rPh>
    <rPh sb="8" eb="9">
      <t>ニチ</t>
    </rPh>
    <rPh sb="11" eb="13">
      <t>ヘイセイ</t>
    </rPh>
    <rPh sb="14" eb="15">
      <t>ネン</t>
    </rPh>
    <rPh sb="16" eb="17">
      <t>ガツ</t>
    </rPh>
    <rPh sb="18" eb="19">
      <t>ニチ</t>
    </rPh>
    <phoneticPr fontId="1"/>
  </si>
  <si>
    <t>マオウが傾倒したほか、枝が折損したため、道路の安全性の確保に支障</t>
    <rPh sb="4" eb="6">
      <t>ケイトウ</t>
    </rPh>
    <rPh sb="11" eb="12">
      <t>エダ</t>
    </rPh>
    <rPh sb="13" eb="15">
      <t>セッソン</t>
    </rPh>
    <rPh sb="20" eb="22">
      <t>ドウロ</t>
    </rPh>
    <rPh sb="23" eb="26">
      <t>アンゼンセイ</t>
    </rPh>
    <rPh sb="27" eb="29">
      <t>カクホ</t>
    </rPh>
    <rPh sb="30" eb="32">
      <t>シショウ</t>
    </rPh>
    <phoneticPr fontId="1"/>
  </si>
  <si>
    <t>をきたしている。</t>
    <phoneticPr fontId="1"/>
  </si>
  <si>
    <t>　傾倒したモクマオウの伐採及び折損したモクマオウの枝条の剪定</t>
    <rPh sb="1" eb="3">
      <t>ケイトウ</t>
    </rPh>
    <rPh sb="11" eb="13">
      <t>バッサイ</t>
    </rPh>
    <rPh sb="13" eb="14">
      <t>オヨ</t>
    </rPh>
    <rPh sb="15" eb="17">
      <t>セッソン</t>
    </rPh>
    <rPh sb="25" eb="26">
      <t>エダ</t>
    </rPh>
    <rPh sb="26" eb="27">
      <t>ジョウ</t>
    </rPh>
    <rPh sb="28" eb="30">
      <t>センテイ</t>
    </rPh>
    <phoneticPr fontId="1"/>
  </si>
  <si>
    <t>　立木の伐採、立木の損傷</t>
    <rPh sb="1" eb="3">
      <t>リュウボク</t>
    </rPh>
    <rPh sb="4" eb="6">
      <t>バッサイ</t>
    </rPh>
    <rPh sb="7" eb="9">
      <t>リュウボク</t>
    </rPh>
    <rPh sb="10" eb="12">
      <t>ソンショウ</t>
    </rPh>
    <phoneticPr fontId="1"/>
  </si>
  <si>
    <t>　チェーンソーにより傾倒したモクマオウを伐採し、また折損した</t>
    <rPh sb="10" eb="12">
      <t>ケイトウ</t>
    </rPh>
    <rPh sb="20" eb="22">
      <t>バッサイ</t>
    </rPh>
    <rPh sb="26" eb="28">
      <t>セッソン</t>
    </rPh>
    <phoneticPr fontId="1"/>
  </si>
  <si>
    <t>モクマオウの枝条を剪定した。</t>
    <rPh sb="6" eb="7">
      <t>エダ</t>
    </rPh>
    <rPh sb="7" eb="8">
      <t>ジョウ</t>
    </rPh>
    <rPh sb="9" eb="11">
      <t>センテイ</t>
    </rPh>
    <phoneticPr fontId="1"/>
  </si>
  <si>
    <t>　伐採した樹木･枝条及び散乱した枝条は、○○処理センターへ運び</t>
    <rPh sb="1" eb="3">
      <t>バッサイ</t>
    </rPh>
    <rPh sb="5" eb="7">
      <t>ジュモク</t>
    </rPh>
    <rPh sb="8" eb="9">
      <t>エダ</t>
    </rPh>
    <rPh sb="9" eb="10">
      <t>ジョウ</t>
    </rPh>
    <rPh sb="10" eb="11">
      <t>オヨ</t>
    </rPh>
    <rPh sb="12" eb="14">
      <t>サンラン</t>
    </rPh>
    <rPh sb="16" eb="17">
      <t>エダ</t>
    </rPh>
    <rPh sb="17" eb="18">
      <t>ジョウ</t>
    </rPh>
    <rPh sb="22" eb="24">
      <t>ショリ</t>
    </rPh>
    <rPh sb="29" eb="30">
      <t>ハコ</t>
    </rPh>
    <phoneticPr fontId="1"/>
  </si>
  <si>
    <t>適切に処理した。</t>
    <rPh sb="0" eb="2">
      <t>テキセツ</t>
    </rPh>
    <rPh sb="3" eb="5">
      <t>ショリ</t>
    </rPh>
    <phoneticPr fontId="1"/>
  </si>
  <si>
    <t>　　樹齢：40～50年生</t>
    <rPh sb="2" eb="4">
      <t>ジュレイ</t>
    </rPh>
    <rPh sb="10" eb="12">
      <t>ネンセイ</t>
    </rPh>
    <phoneticPr fontId="1"/>
  </si>
  <si>
    <t>　　樹種：モクマオウ　(傾倒木の伐採３本、枝条の剪定10本)</t>
    <rPh sb="2" eb="4">
      <t>ジュシュ</t>
    </rPh>
    <rPh sb="12" eb="14">
      <t>ケイトウ</t>
    </rPh>
    <rPh sb="14" eb="15">
      <t>ボク</t>
    </rPh>
    <rPh sb="16" eb="18">
      <t>バッサイ</t>
    </rPh>
    <rPh sb="19" eb="20">
      <t>ホン</t>
    </rPh>
    <rPh sb="21" eb="22">
      <t>エダ</t>
    </rPh>
    <rPh sb="22" eb="23">
      <t>ジョウ</t>
    </rPh>
    <rPh sb="24" eb="26">
      <t>センテイ</t>
    </rPh>
    <rPh sb="28" eb="29">
      <t>ホン</t>
    </rPh>
    <phoneticPr fontId="1"/>
  </si>
  <si>
    <t>　・伐採木の材積：0.3m3×３本＝0.9m3</t>
    <rPh sb="2" eb="4">
      <t>バッサイ</t>
    </rPh>
    <rPh sb="4" eb="5">
      <t>ボク</t>
    </rPh>
    <rPh sb="6" eb="7">
      <t>ザイ</t>
    </rPh>
    <rPh sb="7" eb="8">
      <t>セキ</t>
    </rPh>
    <rPh sb="16" eb="17">
      <t>ホン</t>
    </rPh>
    <phoneticPr fontId="1"/>
  </si>
  <si>
    <t>　　面積：５ｍ×５ｍ＝２５ｍ2</t>
    <rPh sb="2" eb="4">
      <t>メンセキ</t>
    </rPh>
    <phoneticPr fontId="1"/>
  </si>
  <si>
    <t>　立木の伐採等の面積：0.0025ha</t>
    <rPh sb="1" eb="3">
      <t>リュウボク</t>
    </rPh>
    <rPh sb="4" eb="6">
      <t>バッサイ</t>
    </rPh>
    <rPh sb="6" eb="7">
      <t>トウ</t>
    </rPh>
    <rPh sb="8" eb="10">
      <t>メンセキ</t>
    </rPh>
    <phoneticPr fontId="1"/>
  </si>
  <si>
    <t>　－</t>
    <phoneticPr fontId="1"/>
  </si>
  <si>
    <t>届出内容</t>
    <rPh sb="0" eb="2">
      <t>トドケデ</t>
    </rPh>
    <rPh sb="2" eb="4">
      <t>ナイヨウ</t>
    </rPh>
    <phoneticPr fontId="1"/>
  </si>
  <si>
    <t>決定年月日</t>
    <rPh sb="0" eb="2">
      <t>ケッテイ</t>
    </rPh>
    <rPh sb="2" eb="5">
      <t>ネンガッピ</t>
    </rPh>
    <phoneticPr fontId="1"/>
  </si>
  <si>
    <t>通知番号</t>
    <rPh sb="0" eb="2">
      <t>ツウチ</t>
    </rPh>
    <rPh sb="2" eb="4">
      <t>バンゴウ</t>
    </rPh>
    <phoneticPr fontId="1"/>
  </si>
  <si>
    <t>備　　　考</t>
    <rPh sb="0" eb="1">
      <t>ビン</t>
    </rPh>
    <rPh sb="4" eb="5">
      <t>コウ</t>
    </rPh>
    <phoneticPr fontId="1"/>
  </si>
  <si>
    <t xml:space="preserve"> 立木の損傷、沈砂池の設置</t>
    <rPh sb="1" eb="3">
      <t>リュウボク</t>
    </rPh>
    <rPh sb="4" eb="6">
      <t>ソンショウ</t>
    </rPh>
    <rPh sb="7" eb="8">
      <t>シズ</t>
    </rPh>
    <rPh sb="8" eb="9">
      <t>スナ</t>
    </rPh>
    <rPh sb="9" eb="10">
      <t>イケ</t>
    </rPh>
    <rPh sb="11" eb="13">
      <t>セッチ</t>
    </rPh>
    <phoneticPr fontId="1"/>
  </si>
  <si>
    <t>　※　他方令の許認可が必要な箇所であれば、許認可を受けている</t>
    <rPh sb="3" eb="5">
      <t>タホウ</t>
    </rPh>
    <rPh sb="5" eb="6">
      <t>レイ</t>
    </rPh>
    <rPh sb="7" eb="10">
      <t>キョニンカ</t>
    </rPh>
    <rPh sb="11" eb="13">
      <t>ヒツヨウ</t>
    </rPh>
    <rPh sb="14" eb="16">
      <t>カショ</t>
    </rPh>
    <rPh sb="21" eb="24">
      <t>キョニンカ</t>
    </rPh>
    <rPh sb="25" eb="26">
      <t>ウ</t>
    </rPh>
    <phoneticPr fontId="1"/>
  </si>
  <si>
    <t>　　事を記入</t>
    <rPh sb="2" eb="3">
      <t>コト</t>
    </rPh>
    <rPh sb="4" eb="6">
      <t>キニュウ</t>
    </rPh>
    <phoneticPr fontId="1"/>
  </si>
  <si>
    <t>皆伐面積の限度公表</t>
    <rPh sb="0" eb="1">
      <t>カイ</t>
    </rPh>
    <rPh sb="1" eb="2">
      <t>バツ</t>
    </rPh>
    <rPh sb="2" eb="4">
      <t>メンセキ</t>
    </rPh>
    <rPh sb="5" eb="7">
      <t>ゲンド</t>
    </rPh>
    <rPh sb="7" eb="9">
      <t>コウヒョウ</t>
    </rPh>
    <phoneticPr fontId="1"/>
  </si>
  <si>
    <t>皆伐の実施の流れ</t>
    <rPh sb="0" eb="1">
      <t>カイ</t>
    </rPh>
    <rPh sb="1" eb="2">
      <t>バツ</t>
    </rPh>
    <rPh sb="3" eb="5">
      <t>ジッシ</t>
    </rPh>
    <rPh sb="6" eb="7">
      <t>ナガ</t>
    </rPh>
    <phoneticPr fontId="1"/>
  </si>
  <si>
    <t xml:space="preserve"> 第１回公表</t>
    <rPh sb="1" eb="2">
      <t>ダイ</t>
    </rPh>
    <rPh sb="3" eb="4">
      <t>カイ</t>
    </rPh>
    <rPh sb="4" eb="6">
      <t>コウヒョウ</t>
    </rPh>
    <phoneticPr fontId="1"/>
  </si>
  <si>
    <t xml:space="preserve"> 第２回公表</t>
    <rPh sb="1" eb="2">
      <t>ダイ</t>
    </rPh>
    <rPh sb="3" eb="4">
      <t>カイ</t>
    </rPh>
    <rPh sb="4" eb="6">
      <t>コウヒョウ</t>
    </rPh>
    <phoneticPr fontId="1"/>
  </si>
  <si>
    <t>　　２月１日</t>
    <rPh sb="3" eb="4">
      <t>ガツ</t>
    </rPh>
    <rPh sb="5" eb="6">
      <t>ニチ</t>
    </rPh>
    <phoneticPr fontId="1"/>
  </si>
  <si>
    <t>　　６月１日</t>
    <rPh sb="3" eb="4">
      <t>ガツ</t>
    </rPh>
    <rPh sb="5" eb="6">
      <t>ニチ</t>
    </rPh>
    <phoneticPr fontId="1"/>
  </si>
  <si>
    <t>　　９月１日</t>
    <rPh sb="3" eb="4">
      <t>ガツ</t>
    </rPh>
    <rPh sb="5" eb="6">
      <t>ニチ</t>
    </rPh>
    <phoneticPr fontId="1"/>
  </si>
  <si>
    <t>　　12月１日</t>
    <rPh sb="4" eb="5">
      <t>ガツ</t>
    </rPh>
    <rPh sb="6" eb="7">
      <t>ニチ</t>
    </rPh>
    <phoneticPr fontId="1"/>
  </si>
  <si>
    <t>許可申請(協議)書提出</t>
    <rPh sb="0" eb="2">
      <t>キョカ</t>
    </rPh>
    <rPh sb="2" eb="4">
      <t>シンセイ</t>
    </rPh>
    <rPh sb="5" eb="7">
      <t>キョウギ</t>
    </rPh>
    <rPh sb="8" eb="9">
      <t>ショ</t>
    </rPh>
    <rPh sb="9" eb="11">
      <t>テイシュツ</t>
    </rPh>
    <phoneticPr fontId="1"/>
  </si>
  <si>
    <t>（公表日から30日以内）</t>
    <rPh sb="1" eb="4">
      <t>コウヒョウビ</t>
    </rPh>
    <rPh sb="8" eb="9">
      <t>ニチ</t>
    </rPh>
    <rPh sb="9" eb="11">
      <t>イナイ</t>
    </rPh>
    <phoneticPr fontId="1"/>
  </si>
  <si>
    <t>伐採開始</t>
    <rPh sb="0" eb="2">
      <t>バッサイ</t>
    </rPh>
    <rPh sb="2" eb="4">
      <t>カイシ</t>
    </rPh>
    <phoneticPr fontId="1"/>
  </si>
  <si>
    <t>許可後</t>
    <rPh sb="0" eb="2">
      <t>キョカ</t>
    </rPh>
    <rPh sb="2" eb="3">
      <t>ゴ</t>
    </rPh>
    <phoneticPr fontId="1"/>
  </si>
  <si>
    <t>伐採終了</t>
    <rPh sb="0" eb="2">
      <t>バッサイ</t>
    </rPh>
    <rPh sb="2" eb="4">
      <t>シュウリョウ</t>
    </rPh>
    <phoneticPr fontId="1"/>
  </si>
  <si>
    <t>年度を
越えな
いこと</t>
    <rPh sb="0" eb="2">
      <t>ネンド</t>
    </rPh>
    <rPh sb="4" eb="5">
      <t>コ</t>
    </rPh>
    <phoneticPr fontId="1"/>
  </si>
  <si>
    <t>伐採届</t>
    <rPh sb="0" eb="2">
      <t>バッサイ</t>
    </rPh>
    <rPh sb="2" eb="3">
      <t>トドケ</t>
    </rPh>
    <phoneticPr fontId="1"/>
  </si>
  <si>
    <t>提　出</t>
    <rPh sb="0" eb="1">
      <t>ツツミ</t>
    </rPh>
    <rPh sb="2" eb="3">
      <t>デ</t>
    </rPh>
    <phoneticPr fontId="1"/>
  </si>
  <si>
    <t>伐採後30日
以内に提出
すること</t>
    <rPh sb="0" eb="2">
      <t>バッサイ</t>
    </rPh>
    <rPh sb="2" eb="3">
      <t>ゴ</t>
    </rPh>
    <rPh sb="5" eb="6">
      <t>ニチ</t>
    </rPh>
    <rPh sb="7" eb="9">
      <t>イナイ</t>
    </rPh>
    <rPh sb="10" eb="12">
      <t>テイシュツ</t>
    </rPh>
    <phoneticPr fontId="1"/>
  </si>
  <si>
    <t xml:space="preserve"> 第３回公表</t>
    <rPh sb="1" eb="2">
      <t>ダイ</t>
    </rPh>
    <rPh sb="3" eb="4">
      <t>カイ</t>
    </rPh>
    <rPh sb="4" eb="6">
      <t>コウヒョウ</t>
    </rPh>
    <phoneticPr fontId="1"/>
  </si>
  <si>
    <t xml:space="preserve"> 第４回公表</t>
    <rPh sb="1" eb="2">
      <t>ダイ</t>
    </rPh>
    <rPh sb="3" eb="4">
      <t>カイ</t>
    </rPh>
    <rPh sb="4" eb="6">
      <t>コウヒョウ</t>
    </rPh>
    <phoneticPr fontId="1"/>
  </si>
  <si>
    <t>２月１日～３月２日</t>
    <rPh sb="1" eb="2">
      <t>ガツ</t>
    </rPh>
    <rPh sb="3" eb="4">
      <t>ニチ</t>
    </rPh>
    <rPh sb="6" eb="7">
      <t>ガツ</t>
    </rPh>
    <rPh sb="8" eb="9">
      <t>ニチ</t>
    </rPh>
    <phoneticPr fontId="1"/>
  </si>
  <si>
    <t>６月１日～６月30日</t>
    <rPh sb="1" eb="2">
      <t>ガツ</t>
    </rPh>
    <rPh sb="3" eb="4">
      <t>ニチ</t>
    </rPh>
    <rPh sb="6" eb="7">
      <t>ガツ</t>
    </rPh>
    <rPh sb="9" eb="10">
      <t>ニチ</t>
    </rPh>
    <phoneticPr fontId="1"/>
  </si>
  <si>
    <t>９月１日～９月30日</t>
    <rPh sb="1" eb="2">
      <t>ガツ</t>
    </rPh>
    <rPh sb="3" eb="4">
      <t>ニチ</t>
    </rPh>
    <rPh sb="6" eb="7">
      <t>ガツ</t>
    </rPh>
    <rPh sb="9" eb="10">
      <t>ニチ</t>
    </rPh>
    <phoneticPr fontId="1"/>
  </si>
  <si>
    <t>12月１日～12月30日</t>
    <rPh sb="2" eb="3">
      <t>ガツ</t>
    </rPh>
    <rPh sb="4" eb="5">
      <t>ニチ</t>
    </rPh>
    <rPh sb="8" eb="9">
      <t>ガツ</t>
    </rPh>
    <rPh sb="11" eb="12">
      <t>ニチ</t>
    </rPh>
    <phoneticPr fontId="1"/>
  </si>
  <si>
    <t>　注意事項：１　皆伐面積の限度公表日が日曜日に当たるときはその翌日、土曜日に当たるときは</t>
    <rPh sb="1" eb="3">
      <t>チュウイ</t>
    </rPh>
    <rPh sb="3" eb="5">
      <t>ジコウ</t>
    </rPh>
    <rPh sb="8" eb="9">
      <t>カイ</t>
    </rPh>
    <rPh sb="9" eb="10">
      <t>バツ</t>
    </rPh>
    <rPh sb="10" eb="12">
      <t>メンセキ</t>
    </rPh>
    <rPh sb="13" eb="15">
      <t>ゲンド</t>
    </rPh>
    <rPh sb="15" eb="18">
      <t>コウヒョウビ</t>
    </rPh>
    <rPh sb="19" eb="22">
      <t>ニチヨウビ</t>
    </rPh>
    <rPh sb="23" eb="24">
      <t>ア</t>
    </rPh>
    <rPh sb="31" eb="33">
      <t>ヨクジツ</t>
    </rPh>
    <rPh sb="34" eb="37">
      <t>ドヨウビ</t>
    </rPh>
    <rPh sb="38" eb="39">
      <t>ア</t>
    </rPh>
    <phoneticPr fontId="1"/>
  </si>
  <si>
    <t>　　　　　　　その翌々日</t>
    <rPh sb="9" eb="12">
      <t>ヨクヨクジツ</t>
    </rPh>
    <phoneticPr fontId="1"/>
  </si>
  <si>
    <t>　　　　　　２　年度をはさんで作業を行わないこと。</t>
    <rPh sb="8" eb="10">
      <t>ネンド</t>
    </rPh>
    <rPh sb="15" eb="17">
      <t>サギョウ</t>
    </rPh>
    <rPh sb="18" eb="19">
      <t>オコナ</t>
    </rPh>
    <phoneticPr fontId="1"/>
  </si>
  <si>
    <t>植栽を開始する日及</t>
    <rPh sb="0" eb="2">
      <t>ショクサイ</t>
    </rPh>
    <rPh sb="3" eb="5">
      <t>カイシ</t>
    </rPh>
    <rPh sb="7" eb="8">
      <t>ヒ</t>
    </rPh>
    <rPh sb="8" eb="9">
      <t>オヨ</t>
    </rPh>
    <phoneticPr fontId="1"/>
  </si>
  <si>
    <t>び植栽を終了する日</t>
    <rPh sb="1" eb="3">
      <t>ショクサイ</t>
    </rPh>
    <phoneticPr fontId="1"/>
  </si>
  <si>
    <t>植 栽 の 内 容</t>
    <rPh sb="0" eb="1">
      <t>ショク</t>
    </rPh>
    <rPh sb="2" eb="3">
      <t>サイ</t>
    </rPh>
    <rPh sb="6" eb="7">
      <t>ナイ</t>
    </rPh>
    <rPh sb="8" eb="9">
      <t>カタチ</t>
    </rPh>
    <phoneticPr fontId="1"/>
  </si>
  <si>
    <t>樹　　種</t>
    <rPh sb="0" eb="1">
      <t>ジュ</t>
    </rPh>
    <rPh sb="3" eb="4">
      <t>シュ</t>
    </rPh>
    <phoneticPr fontId="1"/>
  </si>
  <si>
    <t>備　　考</t>
    <rPh sb="0" eb="1">
      <t>ビン</t>
    </rPh>
    <rPh sb="3" eb="4">
      <t>コウ</t>
    </rPh>
    <phoneticPr fontId="1"/>
  </si>
  <si>
    <t>本　　数</t>
    <rPh sb="0" eb="1">
      <t>ホン</t>
    </rPh>
    <rPh sb="3" eb="4">
      <t>スウ</t>
    </rPh>
    <phoneticPr fontId="1"/>
  </si>
  <si>
    <t>規　格</t>
    <rPh sb="0" eb="1">
      <t>キ</t>
    </rPh>
    <rPh sb="2" eb="3">
      <t>カク</t>
    </rPh>
    <phoneticPr fontId="1"/>
  </si>
  <si>
    <t>テリハボク</t>
    <phoneticPr fontId="1"/>
  </si>
  <si>
    <t>30cm苗</t>
    <rPh sb="4" eb="5">
      <t>ナエ</t>
    </rPh>
    <phoneticPr fontId="1"/>
  </si>
  <si>
    <t>500本</t>
    <rPh sb="3" eb="4">
      <t>ホン</t>
    </rPh>
    <phoneticPr fontId="1"/>
  </si>
  <si>
    <t>100本</t>
    <rPh sb="3" eb="4">
      <t>ホン</t>
    </rPh>
    <phoneticPr fontId="1"/>
  </si>
  <si>
    <t>植　栽　面　積</t>
    <rPh sb="0" eb="1">
      <t>ショク</t>
    </rPh>
    <rPh sb="2" eb="3">
      <t>サイ</t>
    </rPh>
    <rPh sb="4" eb="5">
      <t>メン</t>
    </rPh>
    <rPh sb="6" eb="7">
      <t>セキ</t>
    </rPh>
    <phoneticPr fontId="1"/>
  </si>
  <si>
    <t>　0.0300ha</t>
    <phoneticPr fontId="1"/>
  </si>
  <si>
    <t>　　　　内容及び面積、土地の形質の変更の状況、施行設備並びに行為地に係る使用目的の達成後の取扱い</t>
    <rPh sb="4" eb="6">
      <t>ナイヨウ</t>
    </rPh>
    <rPh sb="6" eb="7">
      <t>オヨ</t>
    </rPh>
    <rPh sb="8" eb="10">
      <t>メンセキ</t>
    </rPh>
    <rPh sb="11" eb="13">
      <t>トチ</t>
    </rPh>
    <rPh sb="14" eb="16">
      <t>ケイシツ</t>
    </rPh>
    <rPh sb="17" eb="19">
      <t>ヘンコウ</t>
    </rPh>
    <rPh sb="20" eb="22">
      <t>ジョウキョウ</t>
    </rPh>
    <rPh sb="23" eb="25">
      <t>セコウ</t>
    </rPh>
    <rPh sb="25" eb="27">
      <t>セツビ</t>
    </rPh>
    <rPh sb="27" eb="28">
      <t>ナラ</t>
    </rPh>
    <rPh sb="30" eb="32">
      <t>コウイ</t>
    </rPh>
    <rPh sb="32" eb="33">
      <t>チ</t>
    </rPh>
    <rPh sb="34" eb="35">
      <t>カカ</t>
    </rPh>
    <rPh sb="36" eb="37">
      <t>シ</t>
    </rPh>
    <phoneticPr fontId="1"/>
  </si>
  <si>
    <t>　○○施設への電力供給を行うための電柱建柱及び倒壊防止のため</t>
    <rPh sb="3" eb="5">
      <t>シセツ</t>
    </rPh>
    <rPh sb="7" eb="9">
      <t>デンリョク</t>
    </rPh>
    <rPh sb="9" eb="11">
      <t>キョウキュウ</t>
    </rPh>
    <rPh sb="12" eb="13">
      <t>オコナ</t>
    </rPh>
    <rPh sb="23" eb="25">
      <t>トウカイ</t>
    </rPh>
    <rPh sb="25" eb="27">
      <t>ボウシ</t>
    </rPh>
    <phoneticPr fontId="1"/>
  </si>
  <si>
    <t>　当該保安林に隣接する道路に停車させた建柱車から設置個所までクレ</t>
    <rPh sb="1" eb="3">
      <t>トウガイ</t>
    </rPh>
    <phoneticPr fontId="1"/>
  </si>
  <si>
    <t>　クレーンを伸ばす際、作業の支障となる立木の枝条を高枝バサミ及び</t>
    <rPh sb="6" eb="7">
      <t>ノ</t>
    </rPh>
    <rPh sb="9" eb="10">
      <t>サイ</t>
    </rPh>
    <rPh sb="11" eb="13">
      <t>サギョウ</t>
    </rPh>
    <rPh sb="14" eb="16">
      <t>シショウ</t>
    </rPh>
    <rPh sb="19" eb="21">
      <t>リュウボク</t>
    </rPh>
    <rPh sb="22" eb="23">
      <t>エダ</t>
    </rPh>
    <rPh sb="23" eb="24">
      <t>ジョウ</t>
    </rPh>
    <rPh sb="25" eb="26">
      <t>タカ</t>
    </rPh>
    <rPh sb="26" eb="27">
      <t>エダ</t>
    </rPh>
    <rPh sb="30" eb="31">
      <t>オヨ</t>
    </rPh>
    <phoneticPr fontId="1"/>
  </si>
  <si>
    <t>平成○年○月○日から□月□日にかけて発生した台風○号により、モク</t>
    <rPh sb="0" eb="2">
      <t>ヘイセイ</t>
    </rPh>
    <rPh sb="3" eb="4">
      <t>ネン</t>
    </rPh>
    <rPh sb="5" eb="6">
      <t>ガツ</t>
    </rPh>
    <rPh sb="7" eb="8">
      <t>ニチ</t>
    </rPh>
    <rPh sb="11" eb="12">
      <t>ガツ</t>
    </rPh>
    <rPh sb="13" eb="14">
      <t>ニチ</t>
    </rPh>
    <rPh sb="18" eb="20">
      <t>ハッセイ</t>
    </rPh>
    <rPh sb="22" eb="24">
      <t>タイフウ</t>
    </rPh>
    <rPh sb="25" eb="26">
      <t>ゴウ</t>
    </rPh>
    <phoneticPr fontId="1"/>
  </si>
  <si>
    <t>着手(完了)</t>
    <rPh sb="0" eb="2">
      <t>チャクシュ</t>
    </rPh>
    <rPh sb="3" eb="5">
      <t>カンリョウ</t>
    </rPh>
    <phoneticPr fontId="1"/>
  </si>
  <si>
    <t>600本</t>
    <rPh sb="3" eb="4">
      <t>ホン</t>
    </rPh>
    <phoneticPr fontId="1"/>
  </si>
  <si>
    <t>自</t>
    <rPh sb="0" eb="1">
      <t>ジ</t>
    </rPh>
    <phoneticPr fontId="1"/>
  </si>
  <si>
    <t>至</t>
    <rPh sb="0" eb="1">
      <t>イタ</t>
    </rPh>
    <phoneticPr fontId="1"/>
  </si>
  <si>
    <t>立木の損傷を</t>
    <rPh sb="0" eb="2">
      <t>リュウボク</t>
    </rPh>
    <rPh sb="3" eb="5">
      <t>ソンショウ</t>
    </rPh>
    <phoneticPr fontId="1"/>
  </si>
  <si>
    <t>立木の伐採及び立木の損傷</t>
    <rPh sb="0" eb="2">
      <t>リュウボク</t>
    </rPh>
    <rPh sb="3" eb="5">
      <t>バッサイ</t>
    </rPh>
    <rPh sb="5" eb="6">
      <t>オヨ</t>
    </rPh>
    <rPh sb="7" eb="9">
      <t>リュウボク</t>
    </rPh>
    <rPh sb="10" eb="12">
      <t>ソンショウ</t>
    </rPh>
    <phoneticPr fontId="1"/>
  </si>
  <si>
    <t>計画書の
期間</t>
    <rPh sb="0" eb="3">
      <t>ケイカクショ</t>
    </rPh>
    <rPh sb="5" eb="7">
      <t>キカン</t>
    </rPh>
    <phoneticPr fontId="1"/>
  </si>
  <si>
    <t>注意事項</t>
    <rPh sb="0" eb="2">
      <t>チュウイ</t>
    </rPh>
    <rPh sb="2" eb="4">
      <t>ジコウ</t>
    </rPh>
    <phoneticPr fontId="1"/>
  </si>
  <si>
    <t>　保安林(保安施設地区)内作業行為図</t>
    <rPh sb="1" eb="4">
      <t>ホアンリン</t>
    </rPh>
    <rPh sb="5" eb="7">
      <t>ホアン</t>
    </rPh>
    <rPh sb="7" eb="9">
      <t>シセツ</t>
    </rPh>
    <rPh sb="9" eb="11">
      <t>チク</t>
    </rPh>
    <rPh sb="12" eb="13">
      <t>ナイ</t>
    </rPh>
    <rPh sb="13" eb="15">
      <t>サギョウ</t>
    </rPh>
    <rPh sb="15" eb="17">
      <t>コウイ</t>
    </rPh>
    <rPh sb="17" eb="18">
      <t>ズ</t>
    </rPh>
    <phoneticPr fontId="1"/>
  </si>
  <si>
    <t>　２　作業行為地及びその隣接地について当該土地の地番及び地目を記載すること。</t>
    <rPh sb="3" eb="5">
      <t>サギョウ</t>
    </rPh>
    <rPh sb="5" eb="7">
      <t>コウイ</t>
    </rPh>
    <rPh sb="7" eb="8">
      <t>チ</t>
    </rPh>
    <rPh sb="8" eb="9">
      <t>オヨ</t>
    </rPh>
    <rPh sb="12" eb="15">
      <t>リンセツチ</t>
    </rPh>
    <rPh sb="19" eb="21">
      <t>トウガイ</t>
    </rPh>
    <rPh sb="21" eb="23">
      <t>トチ</t>
    </rPh>
    <rPh sb="24" eb="26">
      <t>チバン</t>
    </rPh>
    <rPh sb="26" eb="27">
      <t>オヨ</t>
    </rPh>
    <rPh sb="28" eb="30">
      <t>チモク</t>
    </rPh>
    <rPh sb="31" eb="33">
      <t>キサイ</t>
    </rPh>
    <phoneticPr fontId="1"/>
  </si>
  <si>
    <t>　３　作業行為地は、赤色で薄く着色すること。</t>
    <rPh sb="3" eb="5">
      <t>サギョウ</t>
    </rPh>
    <rPh sb="5" eb="7">
      <t>コウイ</t>
    </rPh>
    <rPh sb="7" eb="8">
      <t>チ</t>
    </rPh>
    <rPh sb="10" eb="12">
      <t>アカイロ</t>
    </rPh>
    <rPh sb="13" eb="14">
      <t>ウス</t>
    </rPh>
    <rPh sb="15" eb="17">
      <t>チャクショク</t>
    </rPh>
    <phoneticPr fontId="1"/>
  </si>
  <si>
    <t>　２　完了届の場合は、竣工図面及び完了写真を添付すること</t>
    <rPh sb="3" eb="5">
      <t>カンリョウ</t>
    </rPh>
    <rPh sb="5" eb="6">
      <t>トドケ</t>
    </rPh>
    <rPh sb="7" eb="9">
      <t>バアイ</t>
    </rPh>
    <rPh sb="11" eb="13">
      <t>シュンコウ</t>
    </rPh>
    <rPh sb="13" eb="15">
      <t>ズメン</t>
    </rPh>
    <rPh sb="15" eb="16">
      <t>オヨ</t>
    </rPh>
    <rPh sb="17" eb="19">
      <t>カンリョウ</t>
    </rPh>
    <rPh sb="19" eb="21">
      <t>シャシン</t>
    </rPh>
    <rPh sb="22" eb="24">
      <t>テンプ</t>
    </rPh>
    <phoneticPr fontId="1"/>
  </si>
  <si>
    <t>別紙</t>
    <rPh sb="0" eb="2">
      <t>ベッシ</t>
    </rPh>
    <phoneticPr fontId="1"/>
  </si>
  <si>
    <t>番号</t>
    <rPh sb="0" eb="2">
      <t>バンゴウ</t>
    </rPh>
    <phoneticPr fontId="1"/>
  </si>
  <si>
    <t>工種</t>
    <rPh sb="0" eb="2">
      <t>コウシュ</t>
    </rPh>
    <phoneticPr fontId="1"/>
  </si>
  <si>
    <t>単位</t>
    <rPh sb="0" eb="2">
      <t>タンイ</t>
    </rPh>
    <phoneticPr fontId="1"/>
  </si>
  <si>
    <t>数量</t>
    <rPh sb="0" eb="2">
      <t>スウリョウ</t>
    </rPh>
    <phoneticPr fontId="1"/>
  </si>
  <si>
    <t>規格</t>
    <rPh sb="0" eb="2">
      <t>キカク</t>
    </rPh>
    <phoneticPr fontId="1"/>
  </si>
  <si>
    <t>変更理由</t>
    <rPh sb="0" eb="2">
      <t>ヘンコウ</t>
    </rPh>
    <rPh sb="2" eb="4">
      <t>リユウ</t>
    </rPh>
    <phoneticPr fontId="1"/>
  </si>
  <si>
    <t>備考</t>
    <rPh sb="0" eb="2">
      <t>ビコウ</t>
    </rPh>
    <phoneticPr fontId="1"/>
  </si>
  <si>
    <t>当初計画</t>
    <rPh sb="0" eb="2">
      <t>トウショ</t>
    </rPh>
    <rPh sb="2" eb="4">
      <t>ケイカク</t>
    </rPh>
    <phoneticPr fontId="1"/>
  </si>
  <si>
    <t>(記載注意)</t>
    <rPh sb="1" eb="3">
      <t>キサイ</t>
    </rPh>
    <rPh sb="3" eb="5">
      <t>チュウイ</t>
    </rPh>
    <phoneticPr fontId="1"/>
  </si>
  <si>
    <t>１　単独的な代替施設については、それぞれに適宜番号を付し、事業計画図(完成図)を対照できるようにする。</t>
    <rPh sb="2" eb="4">
      <t>タンドク</t>
    </rPh>
    <rPh sb="4" eb="5">
      <t>テキ</t>
    </rPh>
    <rPh sb="6" eb="8">
      <t>ダイタイ</t>
    </rPh>
    <rPh sb="8" eb="10">
      <t>シセツ</t>
    </rPh>
    <rPh sb="21" eb="23">
      <t>テキギ</t>
    </rPh>
    <rPh sb="23" eb="25">
      <t>バンゴウ</t>
    </rPh>
    <rPh sb="26" eb="27">
      <t>フ</t>
    </rPh>
    <rPh sb="29" eb="31">
      <t>ジギョウ</t>
    </rPh>
    <rPh sb="31" eb="33">
      <t>ケイカク</t>
    </rPh>
    <rPh sb="33" eb="34">
      <t>ズ</t>
    </rPh>
    <rPh sb="35" eb="37">
      <t>カンセイ</t>
    </rPh>
    <rPh sb="37" eb="38">
      <t>ズ</t>
    </rPh>
    <rPh sb="40" eb="42">
      <t>タイショウ</t>
    </rPh>
    <phoneticPr fontId="1"/>
  </si>
  <si>
    <t>２　変更理由欄には、総括的な理由のほか、工程ごとの変更理由を具体的に記載する。</t>
    <rPh sb="2" eb="4">
      <t>ヘンコウ</t>
    </rPh>
    <rPh sb="4" eb="6">
      <t>リユウ</t>
    </rPh>
    <rPh sb="6" eb="7">
      <t>ラン</t>
    </rPh>
    <rPh sb="10" eb="13">
      <t>ソウカツテキ</t>
    </rPh>
    <rPh sb="14" eb="16">
      <t>リユウ</t>
    </rPh>
    <rPh sb="20" eb="22">
      <t>コウテイ</t>
    </rPh>
    <rPh sb="25" eb="27">
      <t>ヘンコウ</t>
    </rPh>
    <rPh sb="27" eb="29">
      <t>リユウ</t>
    </rPh>
    <rPh sb="30" eb="33">
      <t>グタイテキ</t>
    </rPh>
    <rPh sb="34" eb="36">
      <t>キサイ</t>
    </rPh>
    <phoneticPr fontId="1"/>
  </si>
  <si>
    <t>３　当初計画と変更計画を対比した事業計画図等の図面及び関係書面を添付する。</t>
    <rPh sb="2" eb="4">
      <t>トウショ</t>
    </rPh>
    <rPh sb="4" eb="6">
      <t>ケイカク</t>
    </rPh>
    <rPh sb="7" eb="9">
      <t>ヘンコウ</t>
    </rPh>
    <rPh sb="9" eb="11">
      <t>ケイカク</t>
    </rPh>
    <rPh sb="12" eb="14">
      <t>タイヒ</t>
    </rPh>
    <rPh sb="16" eb="18">
      <t>ジギョウ</t>
    </rPh>
    <rPh sb="18" eb="20">
      <t>ケイカク</t>
    </rPh>
    <rPh sb="20" eb="21">
      <t>ズ</t>
    </rPh>
    <rPh sb="21" eb="22">
      <t>トウ</t>
    </rPh>
    <rPh sb="23" eb="25">
      <t>ズメン</t>
    </rPh>
    <rPh sb="25" eb="26">
      <t>オヨ</t>
    </rPh>
    <rPh sb="27" eb="29">
      <t>カンケイ</t>
    </rPh>
    <rPh sb="29" eb="31">
      <t>ショメン</t>
    </rPh>
    <rPh sb="32" eb="34">
      <t>テンプ</t>
    </rPh>
    <phoneticPr fontId="1"/>
  </si>
  <si>
    <t>４　主要工程又は主要箇所の施行中及び完成写真を添付する。</t>
    <rPh sb="2" eb="4">
      <t>シュヨウ</t>
    </rPh>
    <rPh sb="4" eb="6">
      <t>コウテイ</t>
    </rPh>
    <rPh sb="6" eb="7">
      <t>マタ</t>
    </rPh>
    <rPh sb="8" eb="10">
      <t>シュヨウ</t>
    </rPh>
    <rPh sb="10" eb="12">
      <t>カショ</t>
    </rPh>
    <rPh sb="13" eb="16">
      <t>セコウチュウ</t>
    </rPh>
    <rPh sb="16" eb="17">
      <t>オヨ</t>
    </rPh>
    <rPh sb="18" eb="20">
      <t>カンセイ</t>
    </rPh>
    <rPh sb="20" eb="22">
      <t>シャシン</t>
    </rPh>
    <rPh sb="23" eb="25">
      <t>テンプ</t>
    </rPh>
    <phoneticPr fontId="1"/>
  </si>
  <si>
    <t>実　　　績</t>
    <rPh sb="0" eb="1">
      <t>ミ</t>
    </rPh>
    <rPh sb="4" eb="5">
      <t>イサオ</t>
    </rPh>
    <phoneticPr fontId="1"/>
  </si>
  <si>
    <t>昭和55年9月 保安林関係ブロック会議資料｢代替施設等の</t>
    <rPh sb="0" eb="2">
      <t>ショウワ</t>
    </rPh>
    <rPh sb="4" eb="5">
      <t>ネン</t>
    </rPh>
    <rPh sb="6" eb="7">
      <t>ガツ</t>
    </rPh>
    <rPh sb="8" eb="11">
      <t>ホアンリン</t>
    </rPh>
    <rPh sb="11" eb="13">
      <t>カンケイ</t>
    </rPh>
    <rPh sb="17" eb="19">
      <t>カイギ</t>
    </rPh>
    <rPh sb="19" eb="21">
      <t>シリョウ</t>
    </rPh>
    <rPh sb="22" eb="24">
      <t>ダイタイ</t>
    </rPh>
    <rPh sb="24" eb="26">
      <t>シセツ</t>
    </rPh>
    <rPh sb="26" eb="27">
      <t>トウ</t>
    </rPh>
    <phoneticPr fontId="1"/>
  </si>
  <si>
    <t>確認について」の｢別紙３　代替施設の確認調書」を参考</t>
    <rPh sb="0" eb="2">
      <t>カクニン</t>
    </rPh>
    <rPh sb="9" eb="11">
      <t>ベッシ</t>
    </rPh>
    <rPh sb="13" eb="15">
      <t>ダイタイ</t>
    </rPh>
    <rPh sb="15" eb="17">
      <t>シセツ</t>
    </rPh>
    <rPh sb="18" eb="20">
      <t>カクニン</t>
    </rPh>
    <rPh sb="20" eb="22">
      <t>チョウショ</t>
    </rPh>
    <rPh sb="24" eb="26">
      <t>サンコウ</t>
    </rPh>
    <phoneticPr fontId="1"/>
  </si>
  <si>
    <t>に作成</t>
    <rPh sb="1" eb="3">
      <t>サクセイ</t>
    </rPh>
    <phoneticPr fontId="1"/>
  </si>
  <si>
    <t>保安林（保安施設地区）内作業行為許可標識</t>
    <rPh sb="0" eb="3">
      <t>ホアンリン</t>
    </rPh>
    <rPh sb="4" eb="6">
      <t>ホアン</t>
    </rPh>
    <rPh sb="6" eb="8">
      <t>シセツ</t>
    </rPh>
    <rPh sb="8" eb="10">
      <t>チク</t>
    </rPh>
    <rPh sb="11" eb="12">
      <t>ナイ</t>
    </rPh>
    <rPh sb="12" eb="14">
      <t>サギョウ</t>
    </rPh>
    <rPh sb="14" eb="16">
      <t>コウイ</t>
    </rPh>
    <rPh sb="16" eb="18">
      <t>キョカ</t>
    </rPh>
    <rPh sb="18" eb="20">
      <t>ヒョウシキ</t>
    </rPh>
    <phoneticPr fontId="1"/>
  </si>
  <si>
    <t>許可者</t>
    <rPh sb="0" eb="2">
      <t>キョカ</t>
    </rPh>
    <rPh sb="2" eb="3">
      <t>シャ</t>
    </rPh>
    <phoneticPr fontId="1"/>
  </si>
  <si>
    <t>許可年月日及び番号</t>
    <rPh sb="0" eb="2">
      <t>キョカ</t>
    </rPh>
    <rPh sb="2" eb="5">
      <t>ネンガッピ</t>
    </rPh>
    <rPh sb="5" eb="6">
      <t>オヨ</t>
    </rPh>
    <rPh sb="7" eb="9">
      <t>バンゴウ</t>
    </rPh>
    <phoneticPr fontId="1"/>
  </si>
  <si>
    <t>森林（土地）の所在地</t>
    <rPh sb="0" eb="2">
      <t>シンリン</t>
    </rPh>
    <rPh sb="3" eb="5">
      <t>トチ</t>
    </rPh>
    <rPh sb="7" eb="10">
      <t>ショザイチ</t>
    </rPh>
    <phoneticPr fontId="1"/>
  </si>
  <si>
    <t>作業許可期間</t>
    <rPh sb="0" eb="2">
      <t>サギョウ</t>
    </rPh>
    <rPh sb="2" eb="4">
      <t>キョカ</t>
    </rPh>
    <rPh sb="4" eb="6">
      <t>キカン</t>
    </rPh>
    <phoneticPr fontId="1"/>
  </si>
  <si>
    <t>作業行為の内容</t>
    <rPh sb="0" eb="2">
      <t>サギョウ</t>
    </rPh>
    <rPh sb="2" eb="4">
      <t>コウイ</t>
    </rPh>
    <rPh sb="5" eb="7">
      <t>ナイヨウ</t>
    </rPh>
    <phoneticPr fontId="1"/>
  </si>
  <si>
    <t>許可を受けた者の</t>
    <rPh sb="0" eb="2">
      <t>キョカ</t>
    </rPh>
    <rPh sb="3" eb="4">
      <t>ウ</t>
    </rPh>
    <rPh sb="6" eb="7">
      <t>モノ</t>
    </rPh>
    <phoneticPr fontId="1"/>
  </si>
  <si>
    <t>住所氏名及び連絡先</t>
    <rPh sb="0" eb="2">
      <t>ジュウショ</t>
    </rPh>
    <rPh sb="2" eb="4">
      <t>シメイ</t>
    </rPh>
    <rPh sb="4" eb="5">
      <t>オヨ</t>
    </rPh>
    <rPh sb="6" eb="9">
      <t>レンラクサキ</t>
    </rPh>
    <phoneticPr fontId="1"/>
  </si>
  <si>
    <t>（作業行為の種類）</t>
    <rPh sb="1" eb="3">
      <t>サギョウ</t>
    </rPh>
    <rPh sb="3" eb="5">
      <t>コウイ</t>
    </rPh>
    <rPh sb="6" eb="8">
      <t>シュルイ</t>
    </rPh>
    <phoneticPr fontId="1"/>
  </si>
  <si>
    <t>（作業行為の目的）</t>
    <rPh sb="1" eb="3">
      <t>サギョウ</t>
    </rPh>
    <rPh sb="3" eb="5">
      <t>コウイ</t>
    </rPh>
    <rPh sb="6" eb="8">
      <t>モクテキ</t>
    </rPh>
    <phoneticPr fontId="1"/>
  </si>
  <si>
    <t>（数 量 等）</t>
    <rPh sb="1" eb="2">
      <t>カズ</t>
    </rPh>
    <rPh sb="3" eb="4">
      <t>リョウ</t>
    </rPh>
    <rPh sb="5" eb="6">
      <t>トウ</t>
    </rPh>
    <phoneticPr fontId="1"/>
  </si>
  <si>
    <t>（住　　所）</t>
    <rPh sb="1" eb="2">
      <t>ジュウ</t>
    </rPh>
    <rPh sb="4" eb="5">
      <t>ショ</t>
    </rPh>
    <phoneticPr fontId="1"/>
  </si>
  <si>
    <t>（氏　　名）</t>
    <rPh sb="1" eb="2">
      <t>シ</t>
    </rPh>
    <rPh sb="4" eb="5">
      <t>ナ</t>
    </rPh>
    <phoneticPr fontId="1"/>
  </si>
  <si>
    <t>（ T　E　L）</t>
    <phoneticPr fontId="1"/>
  </si>
  <si>
    <t>年</t>
    <rPh sb="0" eb="1">
      <t>ネン</t>
    </rPh>
    <phoneticPr fontId="1"/>
  </si>
  <si>
    <t>月</t>
    <rPh sb="0" eb="1">
      <t>ガツ</t>
    </rPh>
    <phoneticPr fontId="1"/>
  </si>
  <si>
    <t>日</t>
    <rPh sb="0" eb="1">
      <t>ニチ</t>
    </rPh>
    <phoneticPr fontId="1"/>
  </si>
  <si>
    <t>沖縄県指令○○第</t>
    <rPh sb="0" eb="3">
      <t>オキナワケン</t>
    </rPh>
    <rPh sb="3" eb="5">
      <t>シレイ</t>
    </rPh>
    <rPh sb="7" eb="8">
      <t>ダイ</t>
    </rPh>
    <phoneticPr fontId="1"/>
  </si>
  <si>
    <t>号</t>
    <rPh sb="0" eb="1">
      <t>ゴウ</t>
    </rPh>
    <phoneticPr fontId="1"/>
  </si>
  <si>
    <t xml:space="preserve"> 内容の変更の場合は「１」、許可期間の更新の場合は「２」</t>
    <rPh sb="1" eb="3">
      <t>ナイヨウ</t>
    </rPh>
    <rPh sb="4" eb="6">
      <t>ヘンコウ</t>
    </rPh>
    <rPh sb="7" eb="9">
      <t>バアイ</t>
    </rPh>
    <rPh sb="14" eb="16">
      <t>キョカ</t>
    </rPh>
    <rPh sb="16" eb="18">
      <t>キカン</t>
    </rPh>
    <rPh sb="19" eb="21">
      <t>コウシン</t>
    </rPh>
    <rPh sb="22" eb="24">
      <t>バアイ</t>
    </rPh>
    <phoneticPr fontId="1"/>
  </si>
  <si>
    <t>許可番号</t>
    <rPh sb="0" eb="2">
      <t>キョカ</t>
    </rPh>
    <rPh sb="2" eb="4">
      <t>バンゴウ</t>
    </rPh>
    <phoneticPr fontId="1"/>
  </si>
  <si>
    <t>許可年月日</t>
    <rPh sb="0" eb="2">
      <t>キョカ</t>
    </rPh>
    <rPh sb="2" eb="5">
      <t>ネンガッピ</t>
    </rPh>
    <phoneticPr fontId="1"/>
  </si>
  <si>
    <t>沖縄県指令○○第○○号</t>
    <rPh sb="0" eb="3">
      <t>オキナワケン</t>
    </rPh>
    <rPh sb="3" eb="5">
      <t>シレイ</t>
    </rPh>
    <rPh sb="7" eb="8">
      <t>ダイ</t>
    </rPh>
    <rPh sb="10" eb="11">
      <t>ゴウ</t>
    </rPh>
    <phoneticPr fontId="1"/>
  </si>
  <si>
    <t>当初</t>
    <rPh sb="0" eb="2">
      <t>トウショ</t>
    </rPh>
    <phoneticPr fontId="1"/>
  </si>
  <si>
    <t>変更</t>
    <rPh sb="0" eb="2">
      <t>ヘンコウ</t>
    </rPh>
    <phoneticPr fontId="1"/>
  </si>
  <si>
    <t>当初
（前回）</t>
    <rPh sb="0" eb="2">
      <t>トウショ</t>
    </rPh>
    <rPh sb="4" eb="6">
      <t>ゼンカイ</t>
    </rPh>
    <phoneticPr fontId="1"/>
  </si>
  <si>
    <t>　ボーリング調査結果に伴う電柱建柱の設置個所の変更</t>
    <rPh sb="6" eb="8">
      <t>チョウサ</t>
    </rPh>
    <rPh sb="8" eb="10">
      <t>ケッカ</t>
    </rPh>
    <rPh sb="11" eb="12">
      <t>トモナ</t>
    </rPh>
    <rPh sb="13" eb="15">
      <t>デンチュウ</t>
    </rPh>
    <rPh sb="15" eb="16">
      <t>タ</t>
    </rPh>
    <rPh sb="16" eb="17">
      <t>ハシラ</t>
    </rPh>
    <rPh sb="18" eb="20">
      <t>セッチ</t>
    </rPh>
    <rPh sb="20" eb="22">
      <t>カショ</t>
    </rPh>
    <rPh sb="23" eb="25">
      <t>ヘンコウ</t>
    </rPh>
    <phoneticPr fontId="1"/>
  </si>
  <si>
    <t>・電柱建柱及び支線の取付箇所の変更（別紙平面図のとおり）</t>
    <rPh sb="1" eb="3">
      <t>デンチュウ</t>
    </rPh>
    <rPh sb="3" eb="4">
      <t>タ</t>
    </rPh>
    <rPh sb="4" eb="5">
      <t>ハシラ</t>
    </rPh>
    <rPh sb="5" eb="6">
      <t>オヨ</t>
    </rPh>
    <rPh sb="7" eb="9">
      <t>シセン</t>
    </rPh>
    <rPh sb="10" eb="12">
      <t>トリツケ</t>
    </rPh>
    <rPh sb="12" eb="14">
      <t>カショ</t>
    </rPh>
    <rPh sb="15" eb="17">
      <t>ヘンコウ</t>
    </rPh>
    <rPh sb="18" eb="20">
      <t>ベッシ</t>
    </rPh>
    <rPh sb="20" eb="23">
      <t>ヘイメンズ</t>
    </rPh>
    <phoneticPr fontId="1"/>
  </si>
  <si>
    <t>・立木の損傷箇所の変更（別紙平面図のとおり）</t>
    <rPh sb="1" eb="3">
      <t>リュウボク</t>
    </rPh>
    <rPh sb="4" eb="6">
      <t>ソンショウ</t>
    </rPh>
    <rPh sb="6" eb="8">
      <t>カショ</t>
    </rPh>
    <rPh sb="9" eb="11">
      <t>ヘンコウ</t>
    </rPh>
    <rPh sb="12" eb="14">
      <t>ベッシ</t>
    </rPh>
    <rPh sb="14" eb="17">
      <t>ヘイメンズ</t>
    </rPh>
    <phoneticPr fontId="1"/>
  </si>
  <si>
    <t>・立木の損傷面積：当初　　0.0005ha</t>
    <rPh sb="9" eb="11">
      <t>トウショ</t>
    </rPh>
    <phoneticPr fontId="1"/>
  </si>
  <si>
    <t>　　　　　　　　　変更　　0.0008ha</t>
    <rPh sb="9" eb="11">
      <t>ヘンコウ</t>
    </rPh>
    <phoneticPr fontId="1"/>
  </si>
  <si>
    <t>　掘削面積：0.0001ha</t>
    <phoneticPr fontId="1"/>
  </si>
  <si>
    <t>備　　考</t>
    <rPh sb="0" eb="1">
      <t>ビ</t>
    </rPh>
    <rPh sb="3" eb="4">
      <t>コウ</t>
    </rPh>
    <phoneticPr fontId="1"/>
  </si>
  <si>
    <t>（更新の場合の例：電柱及び支線の設置期間の延長)</t>
    <rPh sb="1" eb="3">
      <t>コウシン</t>
    </rPh>
    <rPh sb="4" eb="6">
      <t>バアイ</t>
    </rPh>
    <rPh sb="7" eb="8">
      <t>レイ</t>
    </rPh>
    <rPh sb="9" eb="11">
      <t>デンチュウ</t>
    </rPh>
    <rPh sb="11" eb="12">
      <t>オヨ</t>
    </rPh>
    <rPh sb="13" eb="15">
      <t>シセン</t>
    </rPh>
    <rPh sb="16" eb="18">
      <t>セッチ</t>
    </rPh>
    <rPh sb="18" eb="20">
      <t>キカン</t>
    </rPh>
    <rPh sb="21" eb="23">
      <t>エンチョウ</t>
    </rPh>
    <phoneticPr fontId="1"/>
  </si>
  <si>
    <t>【変更の場合】</t>
    <rPh sb="1" eb="3">
      <t>ヘンコウ</t>
    </rPh>
    <rPh sb="4" eb="6">
      <t>バアイ</t>
    </rPh>
    <phoneticPr fontId="1"/>
  </si>
  <si>
    <t>【更新の場合】</t>
    <rPh sb="1" eb="3">
      <t>コウシン</t>
    </rPh>
    <rPh sb="4" eb="6">
      <t>バアイ</t>
    </rPh>
    <phoneticPr fontId="1"/>
  </si>
  <si>
    <t>　１　氏名を自署する場合においては、押印を省略することができる。</t>
    <phoneticPr fontId="1"/>
  </si>
  <si>
    <t>　２　許可更新の場合については、｢更新の内容｣に｢当初許可と前回更新における許可年月日及び番号、許可期間</t>
    <rPh sb="3" eb="5">
      <t>キョカ</t>
    </rPh>
    <rPh sb="5" eb="7">
      <t>コウシン</t>
    </rPh>
    <rPh sb="8" eb="10">
      <t>バアイ</t>
    </rPh>
    <rPh sb="17" eb="19">
      <t>コウシン</t>
    </rPh>
    <rPh sb="20" eb="22">
      <t>ナイヨウ</t>
    </rPh>
    <rPh sb="25" eb="27">
      <t>トウショ</t>
    </rPh>
    <rPh sb="27" eb="29">
      <t>キョカ</t>
    </rPh>
    <rPh sb="30" eb="32">
      <t>ゼンカイ</t>
    </rPh>
    <rPh sb="32" eb="34">
      <t>コウシン</t>
    </rPh>
    <rPh sb="38" eb="40">
      <t>キョカ</t>
    </rPh>
    <rPh sb="40" eb="43">
      <t>ネンガッピ</t>
    </rPh>
    <rPh sb="43" eb="44">
      <t>オヨ</t>
    </rPh>
    <rPh sb="45" eb="47">
      <t>バンゴウ</t>
    </rPh>
    <rPh sb="48" eb="50">
      <t>キョカ</t>
    </rPh>
    <rPh sb="50" eb="52">
      <t>キカン</t>
    </rPh>
    <phoneticPr fontId="1"/>
  </si>
  <si>
    <t>　　　を記載すること。</t>
    <rPh sb="4" eb="6">
      <t>キサイ</t>
    </rPh>
    <phoneticPr fontId="1"/>
  </si>
  <si>
    <t>１</t>
    <phoneticPr fontId="1"/>
  </si>
  <si>
    <t>２</t>
    <phoneticPr fontId="1"/>
  </si>
  <si>
    <t>３</t>
    <phoneticPr fontId="1"/>
  </si>
  <si>
    <t>４</t>
    <phoneticPr fontId="1"/>
  </si>
  <si>
    <t>５</t>
    <phoneticPr fontId="1"/>
  </si>
  <si>
    <t>６</t>
    <phoneticPr fontId="1"/>
  </si>
  <si>
    <t>７</t>
    <phoneticPr fontId="1"/>
  </si>
  <si>
    <t>　４　行為の方法欄には、森林法施行規則第61条の申請書の様式の注意事項２及び３により記載すること。</t>
    <rPh sb="3" eb="5">
      <t>コウイ</t>
    </rPh>
    <rPh sb="6" eb="8">
      <t>ホウホウ</t>
    </rPh>
    <rPh sb="8" eb="9">
      <t>ラン</t>
    </rPh>
    <rPh sb="12" eb="15">
      <t>シンリンホウ</t>
    </rPh>
    <rPh sb="15" eb="17">
      <t>セコウ</t>
    </rPh>
    <rPh sb="17" eb="19">
      <t>キソク</t>
    </rPh>
    <rPh sb="19" eb="20">
      <t>ダイ</t>
    </rPh>
    <rPh sb="22" eb="23">
      <t>ジョウ</t>
    </rPh>
    <rPh sb="24" eb="27">
      <t>シンセイショ</t>
    </rPh>
    <rPh sb="28" eb="30">
      <t>ヨウシキ</t>
    </rPh>
    <rPh sb="31" eb="33">
      <t>チュウイ</t>
    </rPh>
    <rPh sb="33" eb="35">
      <t>ジコウ</t>
    </rPh>
    <rPh sb="36" eb="37">
      <t>オヨ</t>
    </rPh>
    <rPh sb="42" eb="44">
      <t>キサイ</t>
    </rPh>
    <phoneticPr fontId="1"/>
  </si>
  <si>
    <t>　次の森林(土地)において次のように下草、落葉又は落枝を採取したいので森林法施行規則第63条第</t>
    <rPh sb="18" eb="20">
      <t>シタクサ</t>
    </rPh>
    <rPh sb="21" eb="23">
      <t>ラクヨウ</t>
    </rPh>
    <rPh sb="23" eb="24">
      <t>マタ</t>
    </rPh>
    <rPh sb="25" eb="26">
      <t>オ</t>
    </rPh>
    <rPh sb="26" eb="27">
      <t>エダ</t>
    </rPh>
    <rPh sb="28" eb="30">
      <t>サイシュ</t>
    </rPh>
    <rPh sb="35" eb="38">
      <t>シンリンホウ</t>
    </rPh>
    <rPh sb="38" eb="40">
      <t>セコウ</t>
    </rPh>
    <rPh sb="40" eb="42">
      <t>キソク</t>
    </rPh>
    <rPh sb="42" eb="43">
      <t>ダイ</t>
    </rPh>
    <rPh sb="45" eb="46">
      <t>ジョウ</t>
    </rPh>
    <rPh sb="46" eb="47">
      <t>ダイ</t>
    </rPh>
    <phoneticPr fontId="1"/>
  </si>
  <si>
    <t>２項の規定により届け出ます。</t>
    <rPh sb="1" eb="2">
      <t>コウ</t>
    </rPh>
    <rPh sb="3" eb="5">
      <t>キテイ</t>
    </rPh>
    <rPh sb="8" eb="9">
      <t>トド</t>
    </rPh>
    <rPh sb="10" eb="11">
      <t>デ</t>
    </rPh>
    <phoneticPr fontId="1"/>
  </si>
  <si>
    <t>規則第48条の申請書の様式のイの申請書(保安林指定(解除)申請書)</t>
    <rPh sb="0" eb="2">
      <t>キソク</t>
    </rPh>
    <rPh sb="2" eb="3">
      <t>ダイ</t>
    </rPh>
    <rPh sb="5" eb="6">
      <t>ジョウ</t>
    </rPh>
    <rPh sb="7" eb="10">
      <t>シンセイショ</t>
    </rPh>
    <rPh sb="11" eb="13">
      <t>ヨウシキ</t>
    </rPh>
    <rPh sb="16" eb="19">
      <t>シンセイショ</t>
    </rPh>
    <rPh sb="20" eb="23">
      <t>ホアンリン</t>
    </rPh>
    <rPh sb="23" eb="25">
      <t>シテイ</t>
    </rPh>
    <rPh sb="26" eb="28">
      <t>カイジョ</t>
    </rPh>
    <rPh sb="29" eb="32">
      <t>シンセイショ</t>
    </rPh>
    <phoneticPr fontId="1"/>
  </si>
  <si>
    <t>　５　添付する図面の様式は、森林法施行規則第48条の申請書の様式のイの申請書に添付する図面の様式に準ずる</t>
    <rPh sb="3" eb="5">
      <t>テンプ</t>
    </rPh>
    <rPh sb="7" eb="9">
      <t>ズメン</t>
    </rPh>
    <rPh sb="10" eb="12">
      <t>ヨウシキ</t>
    </rPh>
    <rPh sb="14" eb="17">
      <t>シンリンホウ</t>
    </rPh>
    <rPh sb="17" eb="19">
      <t>セコウ</t>
    </rPh>
    <rPh sb="19" eb="21">
      <t>キソク</t>
    </rPh>
    <rPh sb="21" eb="22">
      <t>ダイ</t>
    </rPh>
    <rPh sb="24" eb="25">
      <t>ジョウ</t>
    </rPh>
    <rPh sb="26" eb="29">
      <t>シンセイショ</t>
    </rPh>
    <rPh sb="30" eb="32">
      <t>ヨウシキ</t>
    </rPh>
    <rPh sb="35" eb="38">
      <t>シンセイショ</t>
    </rPh>
    <rPh sb="39" eb="41">
      <t>テンプ</t>
    </rPh>
    <rPh sb="43" eb="45">
      <t>ズメン</t>
    </rPh>
    <rPh sb="46" eb="48">
      <t>ヨウシキ</t>
    </rPh>
    <rPh sb="49" eb="50">
      <t>ジュン</t>
    </rPh>
    <phoneticPr fontId="1"/>
  </si>
  <si>
    <t>　５　添付する図面の様式は、森林法施行規則第48条の申請書の様式のイの申請書に添付する図</t>
    <rPh sb="3" eb="5">
      <t>テンプ</t>
    </rPh>
    <rPh sb="7" eb="9">
      <t>ズメン</t>
    </rPh>
    <rPh sb="10" eb="12">
      <t>ヨウシキ</t>
    </rPh>
    <rPh sb="14" eb="17">
      <t>シンリンホウ</t>
    </rPh>
    <rPh sb="17" eb="19">
      <t>セコウ</t>
    </rPh>
    <rPh sb="19" eb="21">
      <t>キソク</t>
    </rPh>
    <rPh sb="21" eb="22">
      <t>ダイ</t>
    </rPh>
    <rPh sb="24" eb="25">
      <t>ジョウ</t>
    </rPh>
    <rPh sb="26" eb="29">
      <t>シンセイショ</t>
    </rPh>
    <rPh sb="30" eb="32">
      <t>ヨウシキ</t>
    </rPh>
    <rPh sb="35" eb="38">
      <t>シンセイショ</t>
    </rPh>
    <rPh sb="39" eb="41">
      <t>テンプ</t>
    </rPh>
    <rPh sb="43" eb="44">
      <t>ズ</t>
    </rPh>
    <phoneticPr fontId="1"/>
  </si>
  <si>
    <t>　　面の様式に準ずること。</t>
    <phoneticPr fontId="1"/>
  </si>
  <si>
    <t>　　こと。</t>
    <phoneticPr fontId="1"/>
  </si>
  <si>
    <t>　　年齢：50年生</t>
    <rPh sb="2" eb="4">
      <t>ネンレイ</t>
    </rPh>
    <rPh sb="7" eb="9">
      <t>ネンセイ</t>
    </rPh>
    <phoneticPr fontId="1"/>
  </si>
  <si>
    <t>保安林内作業行為の実績表</t>
    <rPh sb="0" eb="3">
      <t>ホアンリン</t>
    </rPh>
    <rPh sb="3" eb="4">
      <t>ナイ</t>
    </rPh>
    <rPh sb="4" eb="6">
      <t>サギョウ</t>
    </rPh>
    <rPh sb="6" eb="8">
      <t>コウイ</t>
    </rPh>
    <rPh sb="9" eb="11">
      <t>ジッセキ</t>
    </rPh>
    <rPh sb="11" eb="12">
      <t>ヒョウ</t>
    </rPh>
    <phoneticPr fontId="1"/>
  </si>
  <si>
    <t>　３　解除予定保安林における作業行為の完了届出の際は、別紙保安林内作業行為の実績表を添付すること。</t>
    <rPh sb="3" eb="5">
      <t>カイジョ</t>
    </rPh>
    <rPh sb="5" eb="7">
      <t>ヨテイ</t>
    </rPh>
    <rPh sb="7" eb="10">
      <t>ホアンリン</t>
    </rPh>
    <rPh sb="14" eb="16">
      <t>サギョウ</t>
    </rPh>
    <rPh sb="16" eb="18">
      <t>コウイ</t>
    </rPh>
    <rPh sb="19" eb="21">
      <t>カンリョウ</t>
    </rPh>
    <rPh sb="21" eb="22">
      <t>トドケ</t>
    </rPh>
    <rPh sb="22" eb="23">
      <t>デ</t>
    </rPh>
    <rPh sb="24" eb="25">
      <t>サイ</t>
    </rPh>
    <rPh sb="27" eb="29">
      <t>ベッシ</t>
    </rPh>
    <rPh sb="29" eb="32">
      <t>ホアンリン</t>
    </rPh>
    <rPh sb="32" eb="33">
      <t>ナイ</t>
    </rPh>
    <rPh sb="33" eb="35">
      <t>サギョウ</t>
    </rPh>
    <rPh sb="35" eb="37">
      <t>コウイ</t>
    </rPh>
    <rPh sb="38" eb="40">
      <t>ジッセキ</t>
    </rPh>
    <rPh sb="40" eb="41">
      <t>ヒョウ</t>
    </rPh>
    <rPh sb="42" eb="44">
      <t>テンプ</t>
    </rPh>
    <phoneticPr fontId="1"/>
  </si>
  <si>
    <r>
      <rPr>
        <sz val="12"/>
        <color theme="1"/>
        <rFont val="ＭＳ 明朝"/>
        <family val="1"/>
        <charset val="128"/>
      </rPr>
      <t xml:space="preserve">総括的な変更理由
</t>
    </r>
    <r>
      <rPr>
        <sz val="9"/>
        <color theme="1"/>
        <rFont val="ＭＳ 明朝"/>
        <family val="2"/>
        <charset val="128"/>
      </rPr>
      <t>（※工種や数量に変
更が生じる場合）</t>
    </r>
    <rPh sb="0" eb="3">
      <t>ソウカツテキ</t>
    </rPh>
    <rPh sb="4" eb="6">
      <t>ヘンコウ</t>
    </rPh>
    <rPh sb="6" eb="8">
      <t>リユウ</t>
    </rPh>
    <rPh sb="11" eb="13">
      <t>コウシュ</t>
    </rPh>
    <rPh sb="14" eb="16">
      <t>スウリョウ</t>
    </rPh>
    <rPh sb="17" eb="18">
      <t>ヘン</t>
    </rPh>
    <rPh sb="19" eb="20">
      <t>サラ</t>
    </rPh>
    <rPh sb="21" eb="22">
      <t>ショウ</t>
    </rPh>
    <rPh sb="24" eb="26">
      <t>バアイ</t>
    </rPh>
    <phoneticPr fontId="1"/>
  </si>
  <si>
    <t>　式に準ずること。</t>
    <phoneticPr fontId="1"/>
  </si>
  <si>
    <t>３　添付する図面の様式は、森林法施行規則第48条の申請書の様式のイの申請書に添付する図面の様</t>
    <rPh sb="13" eb="16">
      <t>シンリンホウ</t>
    </rPh>
    <rPh sb="16" eb="18">
      <t>セコウ</t>
    </rPh>
    <phoneticPr fontId="1"/>
  </si>
  <si>
    <t>　次のとおり保安林内で植栽したいので、沖縄県保安林内作業行為等取扱要領第７の規定により届出ます。</t>
    <rPh sb="1" eb="2">
      <t>ツギ</t>
    </rPh>
    <rPh sb="6" eb="9">
      <t>ホアンリン</t>
    </rPh>
    <rPh sb="9" eb="10">
      <t>ナイ</t>
    </rPh>
    <rPh sb="11" eb="13">
      <t>ショクサイ</t>
    </rPh>
    <rPh sb="19" eb="22">
      <t>オキナワケン</t>
    </rPh>
    <rPh sb="22" eb="25">
      <t>ホアンリン</t>
    </rPh>
    <rPh sb="25" eb="26">
      <t>ナイ</t>
    </rPh>
    <rPh sb="26" eb="28">
      <t>サギョウ</t>
    </rPh>
    <rPh sb="28" eb="30">
      <t>コウイ</t>
    </rPh>
    <rPh sb="30" eb="31">
      <t>トウ</t>
    </rPh>
    <rPh sb="31" eb="33">
      <t>トリアツカイ</t>
    </rPh>
    <rPh sb="33" eb="35">
      <t>ヨウリョウ</t>
    </rPh>
    <rPh sb="35" eb="36">
      <t>ダイ</t>
    </rPh>
    <rPh sb="38" eb="40">
      <t>キテイ</t>
    </rPh>
    <phoneticPr fontId="1"/>
  </si>
  <si>
    <t>　　　　　　　　　　　　　　印</t>
    <rPh sb="14" eb="15">
      <t>イン</t>
    </rPh>
    <phoneticPr fontId="1"/>
  </si>
  <si>
    <t>　　　　　　　　　　　　　印</t>
    <rPh sb="13" eb="14">
      <t>イン</t>
    </rPh>
    <phoneticPr fontId="1"/>
  </si>
  <si>
    <t>　　　　　　　　　　　　　　　印</t>
    <rPh sb="15" eb="16">
      <t>イン</t>
    </rPh>
    <phoneticPr fontId="1"/>
  </si>
  <si>
    <t>　　　　　　　　　　　　印</t>
    <rPh sb="12" eb="13">
      <t>イン</t>
    </rPh>
    <phoneticPr fontId="1"/>
  </si>
  <si>
    <t>届出者住所</t>
    <rPh sb="0" eb="2">
      <t>トドケデ</t>
    </rPh>
    <rPh sb="2" eb="3">
      <t>シャ</t>
    </rPh>
    <rPh sb="3" eb="5">
      <t>ジュウショ</t>
    </rPh>
    <phoneticPr fontId="1"/>
  </si>
  <si>
    <t>届出者氏名</t>
    <rPh sb="0" eb="2">
      <t>トドケデ</t>
    </rPh>
    <rPh sb="2" eb="3">
      <t>シャ</t>
    </rPh>
    <rPh sb="3" eb="5">
      <t>シメイ</t>
    </rPh>
    <phoneticPr fontId="1"/>
  </si>
  <si>
    <t>平成25年12月25日</t>
    <rPh sb="0" eb="2">
      <t>ヘイセイ</t>
    </rPh>
    <rPh sb="4" eb="5">
      <t>ネン</t>
    </rPh>
    <rPh sb="7" eb="8">
      <t>ガツ</t>
    </rPh>
    <rPh sb="10" eb="11">
      <t>ニチ</t>
    </rPh>
    <phoneticPr fontId="1"/>
  </si>
  <si>
    <t>平成25年12月26日</t>
    <rPh sb="0" eb="2">
      <t>ヘイセイ</t>
    </rPh>
    <rPh sb="4" eb="5">
      <t>ネン</t>
    </rPh>
    <rPh sb="7" eb="8">
      <t>ガツ</t>
    </rPh>
    <rPh sb="10" eb="11">
      <t>ニチ</t>
    </rPh>
    <phoneticPr fontId="1"/>
  </si>
  <si>
    <t>令和　年　月　日</t>
    <rPh sb="0" eb="2">
      <t>レイワ</t>
    </rPh>
    <rPh sb="3" eb="4">
      <t>ネン</t>
    </rPh>
    <rPh sb="5" eb="6">
      <t>ガツ</t>
    </rPh>
    <rPh sb="7" eb="8">
      <t>ニチ</t>
    </rPh>
    <phoneticPr fontId="1"/>
  </si>
  <si>
    <t>○○市郡○○町村字○○ 　△△番　</t>
    <rPh sb="2" eb="3">
      <t>シ</t>
    </rPh>
    <rPh sb="7" eb="8">
      <t>ソン</t>
    </rPh>
    <phoneticPr fontId="1"/>
  </si>
  <si>
    <t>○○市郡○○町村字○○　 △△番</t>
    <rPh sb="2" eb="3">
      <t>シ</t>
    </rPh>
    <rPh sb="7" eb="8">
      <t>ソン</t>
    </rPh>
    <phoneticPr fontId="1"/>
  </si>
  <si>
    <t>○○市郡○○町村字○○ 　△△番</t>
    <rPh sb="2" eb="3">
      <t>シ</t>
    </rPh>
    <rPh sb="7" eb="8">
      <t>ソン</t>
    </rPh>
    <phoneticPr fontId="1"/>
  </si>
  <si>
    <t>令和</t>
    <rPh sb="0" eb="2">
      <t>レイワ</t>
    </rPh>
    <phoneticPr fontId="1"/>
  </si>
  <si>
    <t>※註；上記様式の記載内容は、県の許可書の内容を転記すること。</t>
    <rPh sb="1" eb="2">
      <t>チュウ</t>
    </rPh>
    <rPh sb="3" eb="5">
      <t>ジョウキ</t>
    </rPh>
    <rPh sb="5" eb="7">
      <t>ヨウシキ</t>
    </rPh>
    <rPh sb="8" eb="10">
      <t>キサイ</t>
    </rPh>
    <rPh sb="10" eb="12">
      <t>ナイヨウ</t>
    </rPh>
    <rPh sb="14" eb="15">
      <t>ケン</t>
    </rPh>
    <rPh sb="16" eb="18">
      <t>キョカ</t>
    </rPh>
    <rPh sb="18" eb="19">
      <t>ショ</t>
    </rPh>
    <rPh sb="20" eb="22">
      <t>ナイヨウ</t>
    </rPh>
    <rPh sb="23" eb="25">
      <t>テンキ</t>
    </rPh>
    <phoneticPr fontId="1"/>
  </si>
  <si>
    <t>令　和</t>
    <rPh sb="0" eb="1">
      <t>レイ</t>
    </rPh>
    <rPh sb="2" eb="3">
      <t>ワ</t>
    </rPh>
    <phoneticPr fontId="1"/>
  </si>
  <si>
    <t>　　沖　縄　県　知　事</t>
    <rPh sb="2" eb="3">
      <t>オキ</t>
    </rPh>
    <rPh sb="4" eb="5">
      <t>ナワ</t>
    </rPh>
    <rPh sb="6" eb="7">
      <t>ケン</t>
    </rPh>
    <rPh sb="8" eb="9">
      <t>チ</t>
    </rPh>
    <rPh sb="10" eb="11">
      <t>コト</t>
    </rPh>
    <phoneticPr fontId="1"/>
  </si>
  <si>
    <t>４０ｃｍ以上</t>
    <rPh sb="4" eb="6">
      <t>イジョウ</t>
    </rPh>
    <phoneticPr fontId="1"/>
  </si>
  <si>
    <t>３０ｃｍ以上</t>
    <rPh sb="4" eb="5">
      <t>イ</t>
    </rPh>
    <rPh sb="5" eb="6">
      <t>ジョウ</t>
    </rPh>
    <phoneticPr fontId="1"/>
  </si>
  <si>
    <t>　令和○年○月○日</t>
    <rPh sb="1" eb="3">
      <t>レイワ</t>
    </rPh>
    <rPh sb="4" eb="5">
      <t>ネン</t>
    </rPh>
    <rPh sb="6" eb="7">
      <t>ガツ</t>
    </rPh>
    <rPh sb="8" eb="9">
      <t>ニチ</t>
    </rPh>
    <phoneticPr fontId="1"/>
  </si>
  <si>
    <t>　工事期間：許可の日から　令和△年△月△日まで</t>
    <rPh sb="1" eb="3">
      <t>コウジ</t>
    </rPh>
    <rPh sb="3" eb="5">
      <t>キカン</t>
    </rPh>
    <rPh sb="6" eb="8">
      <t>キョカ</t>
    </rPh>
    <rPh sb="9" eb="10">
      <t>ヒ</t>
    </rPh>
    <rPh sb="13" eb="15">
      <t>レイワ</t>
    </rPh>
    <rPh sb="16" eb="17">
      <t>ネン</t>
    </rPh>
    <rPh sb="18" eb="19">
      <t>ガツ</t>
    </rPh>
    <rPh sb="20" eb="21">
      <t>ニチ</t>
    </rPh>
    <phoneticPr fontId="1"/>
  </si>
  <si>
    <t>　令和△年△月△日</t>
    <rPh sb="1" eb="3">
      <t>レイワ</t>
    </rPh>
    <rPh sb="4" eb="5">
      <t>ネン</t>
    </rPh>
    <rPh sb="6" eb="7">
      <t>ガツ</t>
    </rPh>
    <rPh sb="8" eb="9">
      <t>ニチ</t>
    </rPh>
    <phoneticPr fontId="1"/>
  </si>
  <si>
    <t>　令和□年□月□日</t>
    <rPh sb="1" eb="3">
      <t>レイワ</t>
    </rPh>
    <rPh sb="4" eb="5">
      <t>ネン</t>
    </rPh>
    <rPh sb="6" eb="7">
      <t>ガツ</t>
    </rPh>
    <rPh sb="8" eb="9">
      <t>ニチ</t>
    </rPh>
    <phoneticPr fontId="1"/>
  </si>
  <si>
    <t>令和△年△月△日</t>
    <rPh sb="0" eb="2">
      <t>レイワ</t>
    </rPh>
    <rPh sb="3" eb="4">
      <t>ネン</t>
    </rPh>
    <rPh sb="5" eb="6">
      <t>ガツ</t>
    </rPh>
    <rPh sb="7" eb="8">
      <t>ニチ</t>
    </rPh>
    <phoneticPr fontId="1"/>
  </si>
  <si>
    <t>令和▲年▲月▲日</t>
    <rPh sb="0" eb="2">
      <t>レイワ</t>
    </rPh>
    <rPh sb="3" eb="4">
      <t>ネン</t>
    </rPh>
    <rPh sb="5" eb="6">
      <t>ガツ</t>
    </rPh>
    <rPh sb="7" eb="8">
      <t>ニチ</t>
    </rPh>
    <phoneticPr fontId="1"/>
  </si>
  <si>
    <t>令和■年■月■日</t>
    <rPh sb="0" eb="2">
      <t>レイワ</t>
    </rPh>
    <rPh sb="3" eb="4">
      <t>ネン</t>
    </rPh>
    <rPh sb="5" eb="6">
      <t>ガツ</t>
    </rPh>
    <rPh sb="7" eb="8">
      <t>ニチ</t>
    </rPh>
    <phoneticPr fontId="1"/>
  </si>
  <si>
    <t>　　　　　　期間：令和●年●月●日 ～ 令和◆年◆月◆日</t>
    <rPh sb="6" eb="8">
      <t>キカン</t>
    </rPh>
    <rPh sb="9" eb="11">
      <t>レイワ</t>
    </rPh>
    <rPh sb="12" eb="13">
      <t>ネン</t>
    </rPh>
    <rPh sb="14" eb="15">
      <t>ガツ</t>
    </rPh>
    <rPh sb="16" eb="17">
      <t>ニチ</t>
    </rPh>
    <rPh sb="20" eb="22">
      <t>レイワ</t>
    </rPh>
    <rPh sb="23" eb="24">
      <t>ネン</t>
    </rPh>
    <rPh sb="25" eb="26">
      <t>ガツ</t>
    </rPh>
    <rPh sb="27" eb="28">
      <t>ニチ</t>
    </rPh>
    <phoneticPr fontId="1"/>
  </si>
  <si>
    <t>　　　　　　期間：令和●年●月●日 ～ 令和▲年▲月▲日</t>
    <rPh sb="6" eb="8">
      <t>キカン</t>
    </rPh>
    <rPh sb="9" eb="11">
      <t>レイワ</t>
    </rPh>
    <rPh sb="12" eb="13">
      <t>ネン</t>
    </rPh>
    <rPh sb="14" eb="15">
      <t>ガツ</t>
    </rPh>
    <rPh sb="16" eb="17">
      <t>ニチ</t>
    </rPh>
    <rPh sb="20" eb="22">
      <t>レイワ</t>
    </rPh>
    <rPh sb="23" eb="24">
      <t>ネン</t>
    </rPh>
    <rPh sb="25" eb="26">
      <t>ガツ</t>
    </rPh>
    <rPh sb="27" eb="28">
      <t>ニチ</t>
    </rPh>
    <phoneticPr fontId="1"/>
  </si>
  <si>
    <t>当初許可　　令和●年●月●日 　沖縄県指令○第○○号</t>
    <rPh sb="0" eb="2">
      <t>トウショ</t>
    </rPh>
    <rPh sb="2" eb="4">
      <t>キョカ</t>
    </rPh>
    <rPh sb="6" eb="8">
      <t>レイワ</t>
    </rPh>
    <rPh sb="9" eb="10">
      <t>ネン</t>
    </rPh>
    <rPh sb="11" eb="12">
      <t>ガツ</t>
    </rPh>
    <rPh sb="13" eb="14">
      <t>ニチ</t>
    </rPh>
    <rPh sb="16" eb="19">
      <t>オキナワケン</t>
    </rPh>
    <rPh sb="19" eb="21">
      <t>シレイ</t>
    </rPh>
    <rPh sb="22" eb="23">
      <t>ダイ</t>
    </rPh>
    <rPh sb="25" eb="26">
      <t>ゴウ</t>
    </rPh>
    <phoneticPr fontId="1"/>
  </si>
  <si>
    <t>前回更新　　令和□年□月□日　 沖縄県指令□第□□号</t>
    <rPh sb="0" eb="2">
      <t>ゼンカイ</t>
    </rPh>
    <rPh sb="2" eb="4">
      <t>コウシン</t>
    </rPh>
    <rPh sb="6" eb="8">
      <t>レイワ</t>
    </rPh>
    <rPh sb="9" eb="10">
      <t>ネン</t>
    </rPh>
    <rPh sb="11" eb="12">
      <t>ガツ</t>
    </rPh>
    <rPh sb="13" eb="14">
      <t>ニチ</t>
    </rPh>
    <rPh sb="16" eb="19">
      <t>オキナワケン</t>
    </rPh>
    <rPh sb="19" eb="21">
      <t>シレイ</t>
    </rPh>
    <rPh sb="22" eb="23">
      <t>ダイ</t>
    </rPh>
    <rPh sb="25" eb="26">
      <t>ゴウ</t>
    </rPh>
    <phoneticPr fontId="1"/>
  </si>
  <si>
    <t>(文書番号)○○第△号</t>
    <rPh sb="1" eb="3">
      <t>ブンショ</t>
    </rPh>
    <rPh sb="3" eb="5">
      <t>バンゴウ</t>
    </rPh>
    <rPh sb="8" eb="9">
      <t>ダイ</t>
    </rPh>
    <rPh sb="10" eb="1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</si>
</sst>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様式-作&quot;@"/>
  </numFmts>
  <fonts count="18" x14ac:knownFonts="1">
    <font>
      <sz val="12"/>
      <color theme="1"/>
      <name val="ＭＳ 明朝"/>
      <family val="2"/>
      <charset val="128"/>
    </font>
    <font>
      <sz val="6"/>
      <name val="ＭＳ 明朝"/>
      <family val="2"/>
      <charset val="128"/>
    </font>
    <font>
      <sz val="10"/>
      <color theme="1"/>
      <name val="ＭＳ 明朝"/>
      <family val="2"/>
      <charset val="128"/>
    </font>
    <font>
      <sz val="14"/>
      <color theme="1"/>
      <name val="ＭＳ 明朝"/>
      <family val="2"/>
      <charset val="128"/>
    </font>
    <font>
      <sz val="9"/>
      <color theme="1"/>
      <name val="ＭＳ 明朝"/>
      <family val="2"/>
      <charset val="128"/>
    </font>
    <font>
      <sz val="9"/>
      <color theme="1"/>
      <name val="ＭＳ 明朝"/>
      <family val="1"/>
      <charset val="128"/>
    </font>
    <font>
      <b/>
      <sz val="10"/>
      <color rgb="FF7030A0"/>
      <name val="ＭＳ ゴシック"/>
      <family val="3"/>
      <charset val="128"/>
    </font>
    <font>
      <sz val="10"/>
      <name val="ＭＳ 明朝"/>
      <family val="1"/>
      <charset val="128"/>
    </font>
    <font>
      <sz val="8"/>
      <color theme="1"/>
      <name val="ＭＳ 明朝"/>
      <family val="2"/>
      <charset val="128"/>
    </font>
    <font>
      <sz val="10"/>
      <color theme="1" tint="0.499984740745262"/>
      <name val="ＭＳ 明朝"/>
      <family val="2"/>
      <charset val="128"/>
    </font>
    <font>
      <sz val="10"/>
      <color theme="1" tint="0.499984740745262"/>
      <name val="ＭＳ 明朝"/>
      <family val="1"/>
      <charset val="128"/>
    </font>
    <font>
      <b/>
      <sz val="12"/>
      <color rgb="FF3333FF"/>
      <name val="ＭＳ 明朝"/>
      <family val="1"/>
      <charset val="128"/>
    </font>
    <font>
      <sz val="10"/>
      <color rgb="FFFF0000"/>
      <name val="ＭＳ 明朝"/>
      <family val="2"/>
      <charset val="128"/>
    </font>
    <font>
      <sz val="10"/>
      <color rgb="FFFF0000"/>
      <name val="ＭＳ 明朝"/>
      <family val="1"/>
      <charset val="128"/>
    </font>
    <font>
      <sz val="10"/>
      <color theme="1"/>
      <name val="ＭＳ 明朝"/>
      <family val="1"/>
      <charset val="128"/>
    </font>
    <font>
      <sz val="16"/>
      <color theme="1"/>
      <name val="ＭＳ 明朝"/>
      <family val="2"/>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CCECFF"/>
        <bgColor indexed="64"/>
      </patternFill>
    </fill>
    <fill>
      <patternFill patternType="solid">
        <fgColor rgb="FFFFFF66"/>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right/>
      <top style="dotted">
        <color indexed="64"/>
      </top>
      <bottom/>
      <diagonal/>
    </border>
    <border>
      <left/>
      <right/>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89">
    <xf numFmtId="0" fontId="0" fillId="0" borderId="0" xfId="0">
      <alignment vertical="center"/>
    </xf>
    <xf numFmtId="0" fontId="2" fillId="3" borderId="0" xfId="0" applyFont="1" applyFill="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0" xfId="0" applyFont="1" applyFill="1" applyAlignment="1">
      <alignment horizontal="right" vertical="center"/>
    </xf>
    <xf numFmtId="0" fontId="2" fillId="2" borderId="0" xfId="0" applyFont="1" applyFill="1">
      <alignment vertical="center"/>
    </xf>
    <xf numFmtId="0" fontId="3" fillId="3" borderId="0" xfId="0" applyFont="1" applyFill="1" applyAlignment="1">
      <alignment horizontal="center" vertical="center"/>
    </xf>
    <xf numFmtId="0" fontId="2" fillId="3" borderId="0" xfId="0" applyFont="1" applyFill="1" applyBorder="1">
      <alignment vertical="center"/>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wrapText="1"/>
    </xf>
    <xf numFmtId="0" fontId="7" fillId="2" borderId="0" xfId="0" applyFont="1" applyFill="1" applyBorder="1">
      <alignment vertical="center"/>
    </xf>
    <xf numFmtId="0" fontId="2" fillId="3" borderId="2" xfId="0" applyFont="1" applyFill="1" applyBorder="1" applyAlignment="1">
      <alignment horizontal="distributed" vertical="center" justifyLastLine="1"/>
    </xf>
    <xf numFmtId="0" fontId="2" fillId="0" borderId="0" xfId="0" applyFont="1">
      <alignment vertical="center"/>
    </xf>
    <xf numFmtId="0" fontId="2" fillId="3" borderId="5" xfId="0" applyFont="1" applyFill="1" applyBorder="1">
      <alignment vertical="center"/>
    </xf>
    <xf numFmtId="0" fontId="4" fillId="3" borderId="0" xfId="0" applyFont="1" applyFill="1" applyBorder="1">
      <alignment vertical="center"/>
    </xf>
    <xf numFmtId="0" fontId="5" fillId="3" borderId="0" xfId="0" applyFont="1" applyFill="1" applyBorder="1">
      <alignment vertical="center"/>
    </xf>
    <xf numFmtId="0" fontId="2" fillId="3" borderId="0" xfId="0" applyFont="1" applyFill="1" applyAlignment="1">
      <alignment horizontal="right" vertical="center"/>
    </xf>
    <xf numFmtId="0" fontId="2" fillId="2" borderId="0" xfId="0" applyFont="1" applyFill="1">
      <alignment vertical="center"/>
    </xf>
    <xf numFmtId="0" fontId="3" fillId="3" borderId="0" xfId="0" applyFont="1" applyFill="1" applyAlignment="1">
      <alignment horizontal="center" vertical="center"/>
    </xf>
    <xf numFmtId="0" fontId="2" fillId="2" borderId="0" xfId="0" applyFont="1" applyFill="1" applyBorder="1">
      <alignment vertical="center"/>
    </xf>
    <xf numFmtId="0" fontId="2" fillId="3" borderId="0" xfId="0" applyFont="1" applyFill="1" applyBorder="1" applyAlignment="1">
      <alignment horizontal="center" vertical="center" wrapText="1"/>
    </xf>
    <xf numFmtId="0" fontId="7" fillId="2" borderId="0" xfId="0" applyFont="1" applyFill="1" applyBorder="1">
      <alignment vertical="center"/>
    </xf>
    <xf numFmtId="0" fontId="2" fillId="3" borderId="0" xfId="0" applyFont="1" applyFill="1" applyAlignment="1">
      <alignment vertical="distributed" wrapTex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7" xfId="0" applyFont="1" applyFill="1" applyBorder="1">
      <alignment vertical="center"/>
    </xf>
    <xf numFmtId="0" fontId="2" fillId="3" borderId="6" xfId="0" applyFont="1" applyFill="1" applyBorder="1">
      <alignment vertical="center"/>
    </xf>
    <xf numFmtId="0" fontId="2" fillId="3" borderId="8"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0" fillId="2" borderId="0" xfId="0" applyFont="1" applyFill="1" applyBorder="1">
      <alignment vertical="center"/>
    </xf>
    <xf numFmtId="0" fontId="9" fillId="2" borderId="16" xfId="0" applyFont="1" applyFill="1" applyBorder="1">
      <alignment vertical="center"/>
    </xf>
    <xf numFmtId="0" fontId="9" fillId="2" borderId="17" xfId="0" applyFont="1" applyFill="1" applyBorder="1">
      <alignment vertical="center"/>
    </xf>
    <xf numFmtId="0" fontId="9" fillId="2" borderId="18" xfId="0" applyFont="1" applyFill="1" applyBorder="1">
      <alignment vertical="center"/>
    </xf>
    <xf numFmtId="0" fontId="9" fillId="2" borderId="19" xfId="0" applyFont="1" applyFill="1" applyBorder="1">
      <alignment vertical="center"/>
    </xf>
    <xf numFmtId="0" fontId="9" fillId="2" borderId="20" xfId="0" applyFont="1" applyFill="1" applyBorder="1">
      <alignment vertical="center"/>
    </xf>
    <xf numFmtId="0" fontId="9" fillId="2" borderId="21" xfId="0" applyFont="1" applyFill="1" applyBorder="1">
      <alignment vertical="center"/>
    </xf>
    <xf numFmtId="0" fontId="9" fillId="2" borderId="22" xfId="0" applyFont="1" applyFill="1" applyBorder="1">
      <alignment vertical="center"/>
    </xf>
    <xf numFmtId="0" fontId="9" fillId="2" borderId="23" xfId="0" applyFont="1" applyFill="1" applyBorder="1">
      <alignment vertical="center"/>
    </xf>
    <xf numFmtId="0" fontId="4" fillId="2" borderId="0" xfId="0" applyFont="1" applyFill="1" applyBorder="1" applyAlignment="1">
      <alignment vertical="center" wrapText="1"/>
    </xf>
    <xf numFmtId="0" fontId="7" fillId="5" borderId="7" xfId="0" applyFont="1" applyFill="1" applyBorder="1">
      <alignment vertical="center"/>
    </xf>
    <xf numFmtId="0" fontId="7" fillId="5" borderId="6" xfId="0" applyFont="1" applyFill="1" applyBorder="1" applyAlignment="1">
      <alignment vertical="center"/>
    </xf>
    <xf numFmtId="0" fontId="7" fillId="5" borderId="8" xfId="0" applyFont="1" applyFill="1" applyBorder="1" applyAlignment="1">
      <alignment vertical="center"/>
    </xf>
    <xf numFmtId="0" fontId="7" fillId="5" borderId="13" xfId="0" applyFont="1" applyFill="1" applyBorder="1" applyAlignment="1">
      <alignment vertical="center"/>
    </xf>
    <xf numFmtId="0" fontId="7" fillId="5" borderId="0" xfId="0" applyFont="1" applyFill="1" applyBorder="1" applyAlignment="1">
      <alignment vertical="center"/>
    </xf>
    <xf numFmtId="0" fontId="7" fillId="5" borderId="14" xfId="0" applyFont="1" applyFill="1" applyBorder="1" applyAlignment="1">
      <alignment vertical="center"/>
    </xf>
    <xf numFmtId="0" fontId="7" fillId="5" borderId="13" xfId="0" applyFont="1" applyFill="1" applyBorder="1">
      <alignment vertical="center"/>
    </xf>
    <xf numFmtId="0" fontId="7" fillId="5" borderId="0" xfId="0" applyFont="1" applyFill="1" applyBorder="1">
      <alignment vertical="center"/>
    </xf>
    <xf numFmtId="0" fontId="7" fillId="5" borderId="14" xfId="0" applyFont="1" applyFill="1" applyBorder="1">
      <alignment vertical="center"/>
    </xf>
    <xf numFmtId="0" fontId="7" fillId="5" borderId="9" xfId="0" applyFont="1" applyFill="1" applyBorder="1">
      <alignment vertical="center"/>
    </xf>
    <xf numFmtId="0" fontId="7" fillId="5" borderId="1" xfId="0" applyFont="1" applyFill="1" applyBorder="1">
      <alignment vertical="center"/>
    </xf>
    <xf numFmtId="0" fontId="7" fillId="5" borderId="10" xfId="0" applyFont="1" applyFill="1" applyBorder="1">
      <alignment vertical="center"/>
    </xf>
    <xf numFmtId="0" fontId="7" fillId="5" borderId="11" xfId="0" applyFont="1" applyFill="1" applyBorder="1">
      <alignment vertical="center"/>
    </xf>
    <xf numFmtId="0" fontId="7" fillId="5" borderId="15" xfId="0" applyFont="1" applyFill="1" applyBorder="1">
      <alignment vertical="center"/>
    </xf>
    <xf numFmtId="0" fontId="7" fillId="5" borderId="12" xfId="0" applyFont="1" applyFill="1" applyBorder="1">
      <alignment vertical="center"/>
    </xf>
    <xf numFmtId="0" fontId="7" fillId="5" borderId="7" xfId="0" applyFont="1" applyFill="1" applyBorder="1" applyAlignment="1">
      <alignment vertical="center"/>
    </xf>
    <xf numFmtId="0" fontId="2" fillId="5" borderId="9" xfId="0" applyFont="1" applyFill="1" applyBorder="1">
      <alignment vertical="center"/>
    </xf>
    <xf numFmtId="0" fontId="7" fillId="5" borderId="1" xfId="0" applyFont="1" applyFill="1" applyBorder="1" applyAlignment="1">
      <alignment vertical="center"/>
    </xf>
    <xf numFmtId="0" fontId="7" fillId="5" borderId="10" xfId="0" applyFont="1" applyFill="1" applyBorder="1" applyAlignment="1">
      <alignment vertical="center"/>
    </xf>
    <xf numFmtId="0" fontId="7" fillId="5" borderId="6" xfId="0" applyFont="1" applyFill="1" applyBorder="1">
      <alignment vertical="center"/>
    </xf>
    <xf numFmtId="0" fontId="7" fillId="5" borderId="8" xfId="0" applyFont="1" applyFill="1" applyBorder="1">
      <alignment vertical="center"/>
    </xf>
    <xf numFmtId="0" fontId="7" fillId="5" borderId="9" xfId="0" applyFont="1" applyFill="1" applyBorder="1" applyAlignment="1">
      <alignment vertical="center"/>
    </xf>
    <xf numFmtId="0" fontId="6" fillId="3" borderId="7"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9" xfId="0" applyFont="1" applyFill="1" applyBorder="1">
      <alignment vertical="center"/>
    </xf>
    <xf numFmtId="0" fontId="2" fillId="3" borderId="1" xfId="0" applyFont="1" applyFill="1" applyBorder="1">
      <alignment vertical="center"/>
    </xf>
    <xf numFmtId="0" fontId="2" fillId="3" borderId="10" xfId="0" applyFont="1" applyFill="1" applyBorder="1">
      <alignment vertical="center"/>
    </xf>
    <xf numFmtId="0" fontId="7" fillId="3" borderId="0" xfId="0" applyFont="1" applyFill="1" applyBorder="1">
      <alignment vertical="center"/>
    </xf>
    <xf numFmtId="0" fontId="7" fillId="3" borderId="6" xfId="0" applyFont="1" applyFill="1" applyBorder="1">
      <alignment vertical="center"/>
    </xf>
    <xf numFmtId="0" fontId="7" fillId="3" borderId="0" xfId="0" applyFont="1" applyFill="1" applyBorder="1" applyAlignment="1">
      <alignment vertical="center"/>
    </xf>
    <xf numFmtId="0" fontId="4" fillId="2" borderId="0" xfId="0" applyFont="1" applyFill="1">
      <alignment vertical="center"/>
    </xf>
    <xf numFmtId="0" fontId="4" fillId="2" borderId="0" xfId="0" applyFont="1" applyFill="1" applyBorder="1">
      <alignment vertical="center"/>
    </xf>
    <xf numFmtId="0" fontId="5" fillId="2" borderId="0" xfId="0" applyFont="1" applyFill="1">
      <alignmen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lignment vertical="center"/>
    </xf>
    <xf numFmtId="0" fontId="2" fillId="3" borderId="14" xfId="0" applyFont="1" applyFill="1" applyBorder="1">
      <alignment vertical="center"/>
    </xf>
    <xf numFmtId="0" fontId="2" fillId="3" borderId="9" xfId="0" applyFont="1" applyFill="1" applyBorder="1">
      <alignment vertical="center"/>
    </xf>
    <xf numFmtId="0" fontId="2" fillId="3" borderId="1" xfId="0" applyFont="1" applyFill="1" applyBorder="1">
      <alignment vertical="center"/>
    </xf>
    <xf numFmtId="0" fontId="2" fillId="3" borderId="10" xfId="0" applyFont="1" applyFill="1" applyBorder="1">
      <alignment vertical="center"/>
    </xf>
    <xf numFmtId="0" fontId="2" fillId="3" borderId="13" xfId="0" applyFont="1" applyFill="1" applyBorder="1">
      <alignment vertical="center"/>
    </xf>
    <xf numFmtId="0" fontId="2" fillId="2" borderId="0" xfId="0" applyFont="1" applyFill="1">
      <alignment vertical="center"/>
    </xf>
    <xf numFmtId="0" fontId="3" fillId="3" borderId="0" xfId="0" applyFont="1" applyFill="1" applyAlignment="1">
      <alignment horizontal="center" vertical="center"/>
    </xf>
    <xf numFmtId="0" fontId="2" fillId="3" borderId="0" xfId="0" applyFont="1" applyFill="1" applyBorder="1">
      <alignment vertical="center"/>
    </xf>
    <xf numFmtId="0" fontId="2" fillId="3" borderId="14" xfId="0" applyFont="1" applyFill="1" applyBorder="1">
      <alignment vertical="center"/>
    </xf>
    <xf numFmtId="0" fontId="2" fillId="3" borderId="13" xfId="0" applyFont="1" applyFill="1" applyBorder="1">
      <alignment vertical="center"/>
    </xf>
    <xf numFmtId="0" fontId="2" fillId="3" borderId="9" xfId="0" applyFont="1" applyFill="1" applyBorder="1">
      <alignment vertical="center"/>
    </xf>
    <xf numFmtId="0" fontId="2" fillId="3" borderId="1" xfId="0" applyFont="1" applyFill="1" applyBorder="1">
      <alignment vertical="center"/>
    </xf>
    <xf numFmtId="0" fontId="2" fillId="3" borderId="10" xfId="0" applyFont="1" applyFill="1" applyBorder="1">
      <alignment vertical="center"/>
    </xf>
    <xf numFmtId="0" fontId="2" fillId="3" borderId="6" xfId="0" applyFont="1" applyFill="1" applyBorder="1">
      <alignment vertical="center"/>
    </xf>
    <xf numFmtId="0" fontId="2" fillId="3" borderId="8" xfId="0" applyFont="1" applyFill="1" applyBorder="1">
      <alignment vertical="center"/>
    </xf>
    <xf numFmtId="49" fontId="2" fillId="3" borderId="3" xfId="0" applyNumberFormat="1" applyFont="1" applyFill="1" applyBorder="1">
      <alignment vertical="center"/>
    </xf>
    <xf numFmtId="49" fontId="2" fillId="3" borderId="4" xfId="0" applyNumberFormat="1" applyFont="1" applyFill="1" applyBorder="1">
      <alignment vertical="center"/>
    </xf>
    <xf numFmtId="49" fontId="2" fillId="3" borderId="0" xfId="0" applyNumberFormat="1" applyFont="1" applyFill="1" applyBorder="1">
      <alignment vertical="center"/>
    </xf>
    <xf numFmtId="0" fontId="6" fillId="2" borderId="0" xfId="0" applyFont="1" applyFill="1" applyBorder="1">
      <alignment vertical="center"/>
    </xf>
    <xf numFmtId="0" fontId="2" fillId="2" borderId="0" xfId="0" applyFont="1" applyFill="1" applyBorder="1" applyAlignment="1">
      <alignment vertical="center" wrapText="1"/>
    </xf>
    <xf numFmtId="0" fontId="2" fillId="3" borderId="0" xfId="0" applyFont="1" applyFill="1" applyBorder="1">
      <alignment vertical="center"/>
    </xf>
    <xf numFmtId="0" fontId="2" fillId="3" borderId="0" xfId="0" applyFont="1" applyFill="1" applyBorder="1" applyAlignment="1">
      <alignment horizontal="center" vertical="center"/>
    </xf>
    <xf numFmtId="0" fontId="2" fillId="3" borderId="0" xfId="0" applyFont="1" applyFill="1">
      <alignment vertical="center"/>
    </xf>
    <xf numFmtId="0" fontId="2" fillId="3" borderId="0" xfId="0" applyFont="1" applyFill="1" applyAlignment="1">
      <alignment horizontal="right" vertical="center"/>
    </xf>
    <xf numFmtId="0" fontId="2" fillId="2" borderId="0" xfId="0" applyFont="1" applyFill="1">
      <alignment vertical="center"/>
    </xf>
    <xf numFmtId="0" fontId="3" fillId="3" borderId="0" xfId="0" applyFont="1" applyFill="1" applyAlignment="1">
      <alignment horizontal="center" vertical="center"/>
    </xf>
    <xf numFmtId="0" fontId="2" fillId="3" borderId="0" xfId="0" applyFont="1" applyFill="1" applyBorder="1">
      <alignment vertical="center"/>
    </xf>
    <xf numFmtId="0" fontId="2" fillId="3" borderId="14" xfId="0" applyFont="1" applyFill="1" applyBorder="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distributed" vertical="center" justifyLastLine="1"/>
    </xf>
    <xf numFmtId="0" fontId="2" fillId="3" borderId="0" xfId="0" applyFont="1" applyFill="1" applyBorder="1" applyAlignment="1">
      <alignment horizontal="center" vertical="center"/>
    </xf>
    <xf numFmtId="0" fontId="2" fillId="3" borderId="13" xfId="0" applyFont="1" applyFill="1" applyBorder="1">
      <alignment vertical="center"/>
    </xf>
    <xf numFmtId="0" fontId="2" fillId="3" borderId="9" xfId="0" applyFont="1" applyFill="1" applyBorder="1">
      <alignment vertical="center"/>
    </xf>
    <xf numFmtId="0" fontId="2" fillId="3" borderId="1" xfId="0" applyFont="1" applyFill="1" applyBorder="1">
      <alignment vertical="center"/>
    </xf>
    <xf numFmtId="0" fontId="2" fillId="3" borderId="10" xfId="0" applyFont="1" applyFill="1" applyBorder="1">
      <alignment vertical="center"/>
    </xf>
    <xf numFmtId="0" fontId="2" fillId="3" borderId="6" xfId="0" applyFont="1" applyFill="1" applyBorder="1">
      <alignment vertical="center"/>
    </xf>
    <xf numFmtId="0" fontId="2" fillId="3" borderId="8" xfId="0" applyFont="1" applyFill="1" applyBorder="1">
      <alignment vertical="center"/>
    </xf>
    <xf numFmtId="0" fontId="2" fillId="3" borderId="0" xfId="0" applyFont="1" applyFill="1" applyAlignment="1">
      <alignment vertical="distributed" wrapText="1"/>
    </xf>
    <xf numFmtId="0" fontId="7" fillId="2" borderId="0" xfId="0" applyFont="1" applyFill="1" applyBorder="1">
      <alignment vertical="center"/>
    </xf>
    <xf numFmtId="0" fontId="2" fillId="2" borderId="0" xfId="0" applyFont="1" applyFill="1">
      <alignment vertical="center"/>
    </xf>
    <xf numFmtId="0" fontId="5" fillId="3" borderId="0" xfId="0" applyFont="1" applyFill="1">
      <alignment vertical="center"/>
    </xf>
    <xf numFmtId="0" fontId="7" fillId="2" borderId="0" xfId="0" applyFont="1" applyFill="1" applyBorder="1" applyAlignment="1">
      <alignment vertical="center"/>
    </xf>
    <xf numFmtId="0" fontId="7" fillId="2" borderId="0" xfId="0" applyFont="1" applyFill="1" applyBorder="1" applyAlignment="1">
      <alignment horizontal="center" vertical="center"/>
    </xf>
    <xf numFmtId="176" fontId="2" fillId="3" borderId="0" xfId="0" applyNumberFormat="1" applyFont="1" applyFill="1">
      <alignment vertical="center"/>
    </xf>
    <xf numFmtId="0" fontId="2" fillId="3" borderId="0" xfId="0" applyFont="1" applyFill="1" applyProtection="1">
      <alignment vertical="center"/>
      <protection locked="0"/>
    </xf>
    <xf numFmtId="0" fontId="2" fillId="2" borderId="0" xfId="0" applyFont="1" applyFill="1" applyProtection="1">
      <alignment vertical="center"/>
      <protection locked="0"/>
    </xf>
    <xf numFmtId="0" fontId="4" fillId="3" borderId="0" xfId="0" applyFont="1" applyFill="1">
      <alignment vertical="center"/>
    </xf>
    <xf numFmtId="0" fontId="15" fillId="3" borderId="0" xfId="0" applyFont="1" applyFill="1" applyAlignment="1">
      <alignment horizontal="center" vertical="center"/>
    </xf>
    <xf numFmtId="0" fontId="16" fillId="3" borderId="0" xfId="0" applyFont="1" applyFill="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176" fontId="2" fillId="3" borderId="0" xfId="0" applyNumberFormat="1" applyFont="1" applyFill="1" applyAlignment="1">
      <alignment vertical="top"/>
    </xf>
    <xf numFmtId="0" fontId="0" fillId="3" borderId="0" xfId="0" applyFill="1">
      <alignment vertical="center"/>
    </xf>
    <xf numFmtId="0" fontId="0" fillId="3" borderId="33" xfId="0" applyFill="1" applyBorder="1">
      <alignment vertical="center"/>
    </xf>
    <xf numFmtId="0" fontId="0" fillId="3" borderId="0" xfId="0" applyFill="1" applyBorder="1">
      <alignment vertical="center"/>
    </xf>
    <xf numFmtId="0" fontId="0" fillId="3" borderId="35" xfId="0" applyFill="1" applyBorder="1">
      <alignment vertical="center"/>
    </xf>
    <xf numFmtId="0" fontId="0" fillId="3" borderId="34" xfId="0" applyFill="1" applyBorder="1">
      <alignment vertical="center"/>
    </xf>
    <xf numFmtId="0" fontId="0" fillId="3" borderId="1" xfId="0" applyFill="1" applyBorder="1">
      <alignment vertical="center"/>
    </xf>
    <xf numFmtId="0" fontId="2" fillId="6" borderId="13" xfId="0" applyFont="1" applyFill="1" applyBorder="1" applyProtection="1">
      <alignment vertical="center"/>
      <protection locked="0"/>
    </xf>
    <xf numFmtId="0" fontId="2" fillId="6" borderId="0" xfId="0" applyFont="1" applyFill="1" applyBorder="1" applyProtection="1">
      <alignment vertical="center"/>
      <protection locked="0"/>
    </xf>
    <xf numFmtId="0" fontId="2" fillId="6" borderId="14" xfId="0" applyFont="1" applyFill="1" applyBorder="1" applyProtection="1">
      <alignment vertical="center"/>
      <protection locked="0"/>
    </xf>
    <xf numFmtId="0" fontId="2" fillId="6" borderId="2" xfId="0" applyFont="1" applyFill="1" applyBorder="1" applyProtection="1">
      <alignment vertical="center"/>
      <protection locked="0"/>
    </xf>
    <xf numFmtId="0" fontId="5" fillId="6" borderId="2" xfId="0" applyFont="1" applyFill="1" applyBorder="1" applyProtection="1">
      <alignment vertical="center"/>
      <protection locked="0"/>
    </xf>
    <xf numFmtId="0" fontId="5" fillId="6" borderId="36" xfId="0" applyFont="1" applyFill="1" applyBorder="1" applyProtection="1">
      <alignment vertical="center"/>
      <protection locked="0"/>
    </xf>
    <xf numFmtId="0" fontId="5" fillId="6" borderId="37" xfId="0" applyFont="1" applyFill="1" applyBorder="1" applyProtection="1">
      <alignment vertical="center"/>
      <protection locked="0"/>
    </xf>
    <xf numFmtId="0" fontId="2" fillId="6" borderId="27" xfId="0" applyFont="1" applyFill="1" applyBorder="1" applyAlignment="1" applyProtection="1">
      <alignment horizontal="center" vertical="center"/>
      <protection locked="0"/>
    </xf>
    <xf numFmtId="0" fontId="2" fillId="6" borderId="30" xfId="0" applyFont="1" applyFill="1" applyBorder="1" applyAlignment="1">
      <alignment horizontal="center" vertical="center"/>
    </xf>
    <xf numFmtId="0" fontId="2" fillId="6" borderId="13" xfId="0" applyFont="1" applyFill="1" applyBorder="1" applyProtection="1">
      <alignment vertical="center"/>
      <protection locked="0"/>
    </xf>
    <xf numFmtId="0" fontId="2" fillId="6" borderId="0" xfId="0" applyFont="1" applyFill="1" applyBorder="1" applyProtection="1">
      <alignment vertical="center"/>
      <protection locked="0"/>
    </xf>
    <xf numFmtId="0" fontId="2" fillId="6" borderId="14" xfId="0" applyFont="1" applyFill="1" applyBorder="1" applyProtection="1">
      <alignment vertical="center"/>
      <protection locked="0"/>
    </xf>
    <xf numFmtId="0" fontId="2" fillId="3" borderId="24" xfId="0" applyFont="1" applyFill="1" applyBorder="1" applyAlignment="1">
      <alignment horizontal="center" vertical="center"/>
    </xf>
    <xf numFmtId="0" fontId="14" fillId="3" borderId="1" xfId="0" applyFont="1" applyFill="1" applyBorder="1">
      <alignment vertical="center"/>
    </xf>
    <xf numFmtId="0" fontId="14" fillId="3" borderId="9" xfId="0" applyFont="1" applyFill="1" applyBorder="1">
      <alignment vertical="center"/>
    </xf>
    <xf numFmtId="0" fontId="14" fillId="3" borderId="7" xfId="0" applyFont="1" applyFill="1" applyBorder="1">
      <alignment vertical="center"/>
    </xf>
    <xf numFmtId="0" fontId="14" fillId="3" borderId="6" xfId="0" applyFont="1" applyFill="1" applyBorder="1">
      <alignment vertical="center"/>
    </xf>
    <xf numFmtId="0" fontId="14" fillId="3" borderId="0" xfId="0" applyFont="1" applyFill="1" applyBorder="1">
      <alignment vertical="center"/>
    </xf>
    <xf numFmtId="0" fontId="14" fillId="3" borderId="42" xfId="0" applyFont="1" applyFill="1" applyBorder="1">
      <alignment vertical="center"/>
    </xf>
    <xf numFmtId="0" fontId="14" fillId="3" borderId="44" xfId="0" applyFont="1" applyFill="1" applyBorder="1">
      <alignment vertical="center"/>
    </xf>
    <xf numFmtId="0" fontId="14" fillId="3" borderId="45" xfId="0" applyFont="1" applyFill="1" applyBorder="1" applyAlignment="1">
      <alignment horizontal="distributed" vertical="center" justifyLastLine="1"/>
    </xf>
    <xf numFmtId="0" fontId="14" fillId="3" borderId="41" xfId="0" applyFont="1" applyFill="1" applyBorder="1" applyAlignment="1">
      <alignment horizontal="distributed" vertical="center" justifyLastLine="1"/>
    </xf>
    <xf numFmtId="0" fontId="14" fillId="3" borderId="47" xfId="0" applyFont="1" applyFill="1" applyBorder="1" applyAlignment="1">
      <alignment horizontal="distributed" vertical="center" justifyLastLine="1"/>
    </xf>
    <xf numFmtId="0" fontId="14" fillId="3" borderId="43" xfId="0" applyFont="1" applyFill="1" applyBorder="1" applyAlignment="1">
      <alignment horizontal="distributed" vertical="center" justifyLastLine="1"/>
    </xf>
    <xf numFmtId="0" fontId="14" fillId="3" borderId="49" xfId="0" applyFont="1" applyFill="1" applyBorder="1" applyAlignment="1">
      <alignment horizontal="distributed" vertical="center" justifyLastLine="1"/>
    </xf>
    <xf numFmtId="0" fontId="14" fillId="3" borderId="0" xfId="0" applyFont="1" applyFill="1" applyBorder="1" applyAlignment="1">
      <alignment horizontal="center" vertical="center"/>
    </xf>
    <xf numFmtId="0" fontId="0" fillId="3" borderId="14" xfId="0" applyFill="1" applyBorder="1">
      <alignment vertical="center"/>
    </xf>
    <xf numFmtId="0" fontId="0" fillId="3" borderId="13" xfId="0" applyFill="1" applyBorder="1">
      <alignment vertical="center"/>
    </xf>
    <xf numFmtId="0" fontId="0" fillId="3" borderId="6" xfId="0" applyFill="1" applyBorder="1">
      <alignment vertical="center"/>
    </xf>
    <xf numFmtId="0" fontId="2" fillId="3" borderId="0" xfId="0" applyFont="1" applyFill="1" applyBorder="1" applyAlignment="1">
      <alignment vertical="center" wrapText="1"/>
    </xf>
    <xf numFmtId="0" fontId="2" fillId="6" borderId="13"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2" fillId="6" borderId="13" xfId="0" applyFont="1" applyFill="1" applyBorder="1" applyAlignment="1" applyProtection="1">
      <alignment horizontal="left" vertical="center"/>
      <protection locked="0"/>
    </xf>
    <xf numFmtId="0" fontId="2" fillId="6" borderId="0" xfId="0" applyFont="1" applyFill="1" applyBorder="1" applyAlignment="1" applyProtection="1">
      <alignment horizontal="left" vertical="center"/>
      <protection locked="0"/>
    </xf>
    <xf numFmtId="0" fontId="2" fillId="6" borderId="14" xfId="0" applyFont="1" applyFill="1" applyBorder="1" applyAlignment="1" applyProtection="1">
      <alignment horizontal="left" vertical="center"/>
      <protection locked="0"/>
    </xf>
    <xf numFmtId="0" fontId="2" fillId="6" borderId="9"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2" fillId="6" borderId="10" xfId="0" applyFont="1" applyFill="1" applyBorder="1" applyAlignment="1" applyProtection="1">
      <alignment horizontal="left" vertical="center"/>
      <protection locked="0"/>
    </xf>
    <xf numFmtId="0" fontId="2" fillId="6" borderId="7" xfId="0" applyFont="1" applyFill="1" applyBorder="1" applyAlignment="1" applyProtection="1">
      <alignment horizontal="center" vertical="center"/>
      <protection locked="0"/>
    </xf>
    <xf numFmtId="0" fontId="2" fillId="6" borderId="6"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3" borderId="0" xfId="0" applyFont="1" applyFill="1" applyAlignment="1">
      <alignment vertical="distributed" wrapText="1"/>
    </xf>
    <xf numFmtId="0" fontId="2" fillId="2" borderId="0" xfId="0" applyFont="1" applyFill="1">
      <alignment vertical="center"/>
    </xf>
    <xf numFmtId="0" fontId="2" fillId="6" borderId="11" xfId="0"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2" fillId="6" borderId="11" xfId="0" applyFont="1" applyFill="1" applyBorder="1" applyProtection="1">
      <alignment vertical="center"/>
      <protection locked="0"/>
    </xf>
    <xf numFmtId="0" fontId="2" fillId="6" borderId="15" xfId="0" applyFont="1" applyFill="1" applyBorder="1" applyProtection="1">
      <alignment vertical="center"/>
      <protection locked="0"/>
    </xf>
    <xf numFmtId="0" fontId="2" fillId="6" borderId="12" xfId="0" applyFont="1" applyFill="1" applyBorder="1" applyProtection="1">
      <alignment vertical="center"/>
      <protection locked="0"/>
    </xf>
    <xf numFmtId="0" fontId="3" fillId="3" borderId="0" xfId="0" applyFont="1" applyFill="1" applyAlignment="1">
      <alignment horizontal="center" vertical="center"/>
    </xf>
    <xf numFmtId="0" fontId="2" fillId="6" borderId="0" xfId="0" applyFont="1" applyFill="1" applyAlignment="1" applyProtection="1">
      <alignment horizontal="distributed" vertical="center"/>
      <protection locked="0"/>
    </xf>
    <xf numFmtId="0" fontId="2" fillId="6" borderId="0" xfId="0" applyFont="1" applyFill="1" applyProtection="1">
      <alignment vertical="center"/>
      <protection locked="0"/>
    </xf>
    <xf numFmtId="0" fontId="2" fillId="6" borderId="0" xfId="0" applyFont="1" applyFill="1" applyAlignment="1" applyProtection="1">
      <alignment vertical="center"/>
      <protection locked="0"/>
    </xf>
    <xf numFmtId="0" fontId="8" fillId="3" borderId="0" xfId="0" applyFont="1" applyFill="1" applyAlignment="1">
      <alignment vertical="center" shrinkToFi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distributed" vertical="center" justifyLastLine="1"/>
    </xf>
    <xf numFmtId="0" fontId="2" fillId="6" borderId="7" xfId="0" applyFont="1" applyFill="1" applyBorder="1" applyProtection="1">
      <alignment vertical="center"/>
      <protection locked="0"/>
    </xf>
    <xf numFmtId="0" fontId="2" fillId="6" borderId="6" xfId="0" applyFont="1" applyFill="1" applyBorder="1" applyProtection="1">
      <alignment vertical="center"/>
      <protection locked="0"/>
    </xf>
    <xf numFmtId="0" fontId="2" fillId="6" borderId="8" xfId="0" applyFont="1" applyFill="1" applyBorder="1" applyProtection="1">
      <alignment vertical="center"/>
      <protection locked="0"/>
    </xf>
    <xf numFmtId="0" fontId="2" fillId="6" borderId="13" xfId="0" applyFont="1" applyFill="1" applyBorder="1" applyProtection="1">
      <alignment vertical="center"/>
      <protection locked="0"/>
    </xf>
    <xf numFmtId="0" fontId="2" fillId="6" borderId="0" xfId="0" applyFont="1" applyFill="1" applyBorder="1" applyProtection="1">
      <alignment vertical="center"/>
      <protection locked="0"/>
    </xf>
    <xf numFmtId="0" fontId="2" fillId="6" borderId="14" xfId="0" applyFont="1" applyFill="1" applyBorder="1" applyProtection="1">
      <alignment vertical="center"/>
      <protection locked="0"/>
    </xf>
    <xf numFmtId="0" fontId="2" fillId="6" borderId="9" xfId="0" applyFont="1" applyFill="1" applyBorder="1" applyProtection="1">
      <alignment vertical="center"/>
      <protection locked="0"/>
    </xf>
    <xf numFmtId="0" fontId="2" fillId="6" borderId="1" xfId="0" applyFont="1" applyFill="1" applyBorder="1" applyProtection="1">
      <alignment vertical="center"/>
      <protection locked="0"/>
    </xf>
    <xf numFmtId="0" fontId="2" fillId="6" borderId="10" xfId="0" applyFont="1" applyFill="1" applyBorder="1" applyProtection="1">
      <alignment vertical="center"/>
      <protection locked="0"/>
    </xf>
    <xf numFmtId="0" fontId="2" fillId="3" borderId="7"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9"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13" xfId="0" applyFont="1" applyFill="1" applyBorder="1" applyAlignment="1">
      <alignment horizontal="distributed" vertical="center" justifyLastLine="1"/>
    </xf>
    <xf numFmtId="0" fontId="2" fillId="3" borderId="14" xfId="0" applyFont="1" applyFill="1" applyBorder="1" applyAlignment="1">
      <alignment horizontal="distributed" vertical="center" justifyLastLine="1"/>
    </xf>
    <xf numFmtId="0" fontId="12" fillId="6" borderId="9" xfId="0" applyFont="1" applyFill="1" applyBorder="1" applyProtection="1">
      <alignment vertical="center"/>
      <protection locked="0"/>
    </xf>
    <xf numFmtId="0" fontId="13" fillId="6" borderId="1" xfId="0" applyFont="1" applyFill="1" applyBorder="1" applyProtection="1">
      <alignment vertical="center"/>
      <protection locked="0"/>
    </xf>
    <xf numFmtId="0" fontId="13" fillId="6" borderId="10" xfId="0" applyFont="1" applyFill="1" applyBorder="1" applyProtection="1">
      <alignment vertical="center"/>
      <protection locked="0"/>
    </xf>
    <xf numFmtId="0" fontId="2" fillId="3" borderId="2" xfId="0" applyFont="1" applyFill="1" applyBorder="1" applyAlignment="1">
      <alignment horizontal="distributed" vertical="center" wrapText="1" justifyLastLine="1"/>
    </xf>
    <xf numFmtId="0" fontId="2" fillId="3" borderId="11" xfId="0" applyFont="1" applyFill="1" applyBorder="1" applyAlignment="1">
      <alignment horizontal="distributed" vertical="center" justifyLastLine="1"/>
    </xf>
    <xf numFmtId="0" fontId="2" fillId="6" borderId="9"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2" fillId="6" borderId="7" xfId="0" applyFont="1" applyFill="1" applyBorder="1" applyAlignment="1" applyProtection="1">
      <alignment horizontal="left" vertical="center"/>
      <protection locked="0"/>
    </xf>
    <xf numFmtId="0" fontId="2" fillId="6" borderId="6" xfId="0" applyFont="1" applyFill="1" applyBorder="1" applyAlignment="1" applyProtection="1">
      <alignment horizontal="left" vertical="center"/>
      <protection locked="0"/>
    </xf>
    <xf numFmtId="0" fontId="2" fillId="6" borderId="8" xfId="0" applyFont="1" applyFill="1" applyBorder="1" applyAlignment="1" applyProtection="1">
      <alignment horizontal="left" vertical="center"/>
      <protection locked="0"/>
    </xf>
    <xf numFmtId="0" fontId="2" fillId="3" borderId="6" xfId="0" applyFont="1" applyFill="1" applyBorder="1" applyAlignment="1">
      <alignment horizontal="distributed" vertical="center" justifyLastLine="1"/>
    </xf>
    <xf numFmtId="0" fontId="2" fillId="3" borderId="1"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6" borderId="5"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7" fillId="2" borderId="0" xfId="0" applyFont="1" applyFill="1" applyBorder="1" applyAlignment="1">
      <alignment vertical="center" wrapText="1"/>
    </xf>
    <xf numFmtId="0" fontId="7" fillId="2" borderId="0" xfId="0" applyFont="1" applyFill="1" applyBorder="1">
      <alignment vertical="center"/>
    </xf>
    <xf numFmtId="0" fontId="2" fillId="2" borderId="0" xfId="0"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7" xfId="0" applyFont="1" applyFill="1" applyBorder="1" applyAlignment="1">
      <alignment vertical="center" wrapText="1"/>
    </xf>
    <xf numFmtId="0" fontId="7" fillId="5" borderId="6" xfId="0" applyFont="1" applyFill="1" applyBorder="1" applyAlignment="1">
      <alignment vertical="center" wrapText="1"/>
    </xf>
    <xf numFmtId="0" fontId="7" fillId="5" borderId="8" xfId="0" applyFont="1" applyFill="1" applyBorder="1" applyAlignment="1">
      <alignment vertical="center" wrapText="1"/>
    </xf>
    <xf numFmtId="0" fontId="7" fillId="5" borderId="9" xfId="0" applyFont="1" applyFill="1" applyBorder="1" applyAlignment="1">
      <alignment vertical="center" wrapText="1"/>
    </xf>
    <xf numFmtId="0" fontId="7" fillId="5" borderId="1" xfId="0" applyFont="1" applyFill="1" applyBorder="1" applyAlignment="1">
      <alignment vertical="center" wrapText="1"/>
    </xf>
    <xf numFmtId="0" fontId="7" fillId="5" borderId="10" xfId="0" applyFont="1" applyFill="1" applyBorder="1" applyAlignment="1">
      <alignment vertical="center" wrapText="1"/>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2" fillId="6" borderId="4" xfId="0" applyFont="1" applyFill="1" applyBorder="1" applyAlignment="1" applyProtection="1">
      <alignment vertical="center"/>
      <protection locked="0"/>
    </xf>
    <xf numFmtId="0" fontId="11" fillId="3" borderId="6" xfId="0" applyFont="1" applyFill="1" applyBorder="1" applyAlignment="1">
      <alignment vertical="center"/>
    </xf>
    <xf numFmtId="0" fontId="11" fillId="3" borderId="0" xfId="0" applyFont="1" applyFill="1" applyBorder="1" applyAlignment="1">
      <alignment vertical="center"/>
    </xf>
    <xf numFmtId="0" fontId="2" fillId="6" borderId="13" xfId="0" applyFont="1" applyFill="1" applyBorder="1" applyAlignment="1" applyProtection="1">
      <alignment vertical="center"/>
      <protection locked="0"/>
    </xf>
    <xf numFmtId="0" fontId="0" fillId="6" borderId="0" xfId="0" applyFill="1" applyAlignment="1" applyProtection="1">
      <alignment vertical="center"/>
      <protection locked="0"/>
    </xf>
    <xf numFmtId="0" fontId="0" fillId="6" borderId="14" xfId="0" applyFill="1" applyBorder="1" applyAlignment="1" applyProtection="1">
      <alignment vertical="center"/>
      <protection locked="0"/>
    </xf>
    <xf numFmtId="0" fontId="0" fillId="6" borderId="9" xfId="0" applyFill="1" applyBorder="1" applyAlignment="1" applyProtection="1">
      <alignment vertical="center"/>
      <protection locked="0"/>
    </xf>
    <xf numFmtId="0" fontId="0" fillId="6" borderId="1" xfId="0" applyFill="1" applyBorder="1" applyAlignment="1" applyProtection="1">
      <alignment vertical="center"/>
      <protection locked="0"/>
    </xf>
    <xf numFmtId="0" fontId="0" fillId="6" borderId="10" xfId="0" applyFill="1" applyBorder="1" applyAlignment="1" applyProtection="1">
      <alignment vertical="center"/>
      <protection locked="0"/>
    </xf>
    <xf numFmtId="0" fontId="2" fillId="3" borderId="3" xfId="0" applyFont="1" applyFill="1" applyBorder="1" applyAlignment="1">
      <alignment horizontal="distributed" vertical="center" justifyLastLine="1"/>
    </xf>
    <xf numFmtId="0" fontId="2" fillId="3" borderId="4" xfId="0" applyFont="1" applyFill="1" applyBorder="1" applyAlignment="1">
      <alignment horizontal="distributed" vertical="center" justifyLastLine="1"/>
    </xf>
    <xf numFmtId="0" fontId="2" fillId="6" borderId="7" xfId="0" applyFont="1" applyFill="1" applyBorder="1" applyAlignment="1" applyProtection="1">
      <protection locked="0"/>
    </xf>
    <xf numFmtId="0" fontId="2" fillId="6" borderId="6" xfId="0" applyFont="1" applyFill="1" applyBorder="1" applyAlignment="1" applyProtection="1">
      <protection locked="0"/>
    </xf>
    <xf numFmtId="0" fontId="2" fillId="6" borderId="8" xfId="0" applyFont="1" applyFill="1" applyBorder="1" applyAlignment="1" applyProtection="1">
      <protection locked="0"/>
    </xf>
    <xf numFmtId="0" fontId="2" fillId="6" borderId="13" xfId="0" applyFont="1" applyFill="1" applyBorder="1" applyAlignment="1" applyProtection="1">
      <protection locked="0"/>
    </xf>
    <xf numFmtId="0" fontId="2" fillId="6" borderId="0" xfId="0" applyFont="1" applyFill="1" applyBorder="1" applyAlignment="1" applyProtection="1">
      <protection locked="0"/>
    </xf>
    <xf numFmtId="0" fontId="2" fillId="6" borderId="14" xfId="0" applyFont="1" applyFill="1" applyBorder="1" applyAlignment="1" applyProtection="1">
      <protection locked="0"/>
    </xf>
    <xf numFmtId="0" fontId="2" fillId="6" borderId="3" xfId="0" applyFont="1" applyFill="1" applyBorder="1" applyAlignment="1" applyProtection="1">
      <alignment vertical="center"/>
      <protection locked="0"/>
    </xf>
    <xf numFmtId="0" fontId="2" fillId="6" borderId="5" xfId="0" applyFont="1" applyFill="1" applyBorder="1" applyAlignment="1" applyProtection="1">
      <alignment vertical="center"/>
      <protection locked="0"/>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xf>
    <xf numFmtId="0" fontId="5" fillId="6" borderId="7" xfId="0" applyFont="1" applyFill="1" applyBorder="1" applyAlignment="1" applyProtection="1">
      <alignment horizontal="center" vertical="center"/>
      <protection locked="0"/>
    </xf>
    <xf numFmtId="0" fontId="5" fillId="6" borderId="6"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5" fillId="6" borderId="0" xfId="0" applyFont="1" applyFill="1" applyBorder="1" applyAlignment="1" applyProtection="1">
      <alignment horizontal="center" vertical="center"/>
      <protection locked="0"/>
    </xf>
    <xf numFmtId="0" fontId="5" fillId="6" borderId="14"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6" borderId="1" xfId="0"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Protection="1">
      <alignment vertical="center"/>
      <protection locked="0"/>
    </xf>
    <xf numFmtId="0" fontId="5" fillId="6" borderId="15" xfId="0" applyFont="1" applyFill="1" applyBorder="1" applyProtection="1">
      <alignment vertical="center"/>
      <protection locked="0"/>
    </xf>
    <xf numFmtId="0" fontId="5" fillId="6" borderId="12" xfId="0" applyFont="1" applyFill="1" applyBorder="1" applyProtection="1">
      <alignment vertical="center"/>
      <protection locked="0"/>
    </xf>
    <xf numFmtId="49" fontId="2" fillId="6" borderId="11" xfId="0" applyNumberFormat="1" applyFont="1" applyFill="1" applyBorder="1" applyAlignment="1" applyProtection="1">
      <alignment horizontal="center" vertical="center"/>
      <protection locked="0"/>
    </xf>
    <xf numFmtId="49" fontId="2" fillId="6" borderId="15" xfId="0" applyNumberFormat="1" applyFont="1" applyFill="1" applyBorder="1" applyAlignment="1" applyProtection="1">
      <alignment horizontal="center" vertical="center"/>
      <protection locked="0"/>
    </xf>
    <xf numFmtId="49" fontId="2" fillId="6" borderId="12" xfId="0" applyNumberFormat="1"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0" fillId="6" borderId="1" xfId="0" applyFill="1" applyBorder="1" applyProtection="1">
      <alignment vertical="center"/>
      <protection locked="0"/>
    </xf>
    <xf numFmtId="0" fontId="0" fillId="6" borderId="10" xfId="0" applyFill="1" applyBorder="1" applyProtection="1">
      <alignment vertical="center"/>
      <protection locked="0"/>
    </xf>
    <xf numFmtId="0" fontId="2" fillId="6" borderId="7" xfId="0" applyFont="1" applyFill="1" applyBorder="1" applyAlignment="1" applyProtection="1">
      <alignment vertical="center"/>
      <protection locked="0"/>
    </xf>
    <xf numFmtId="0" fontId="2" fillId="6" borderId="6" xfId="0" applyFont="1" applyFill="1" applyBorder="1" applyAlignment="1" applyProtection="1">
      <alignment vertical="center"/>
      <protection locked="0"/>
    </xf>
    <xf numFmtId="0" fontId="2" fillId="6" borderId="8" xfId="0" applyFont="1" applyFill="1" applyBorder="1" applyAlignment="1" applyProtection="1">
      <alignment vertical="center"/>
      <protection locked="0"/>
    </xf>
    <xf numFmtId="0" fontId="2" fillId="6" borderId="9" xfId="0" applyFont="1" applyFill="1" applyBorder="1" applyAlignment="1" applyProtection="1">
      <alignment vertical="center"/>
      <protection locked="0"/>
    </xf>
    <xf numFmtId="0" fontId="2" fillId="6" borderId="1" xfId="0" applyFont="1" applyFill="1" applyBorder="1" applyAlignment="1" applyProtection="1">
      <alignment vertical="center"/>
      <protection locked="0"/>
    </xf>
    <xf numFmtId="0" fontId="2" fillId="6" borderId="10" xfId="0" applyFont="1" applyFill="1" applyBorder="1" applyAlignment="1" applyProtection="1">
      <alignment vertical="center"/>
      <protection locked="0"/>
    </xf>
    <xf numFmtId="0" fontId="12" fillId="6" borderId="13" xfId="0" applyFont="1" applyFill="1" applyBorder="1" applyAlignment="1" applyProtection="1">
      <alignment horizontal="left" vertical="center"/>
      <protection locked="0"/>
    </xf>
    <xf numFmtId="0" fontId="13" fillId="6" borderId="0"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3" xfId="0" applyFont="1" applyFill="1" applyBorder="1" applyAlignment="1" applyProtection="1">
      <alignment horizontal="left" vertical="center"/>
      <protection locked="0"/>
    </xf>
    <xf numFmtId="0" fontId="5"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5" fillId="3" borderId="0" xfId="0" applyFont="1" applyFill="1" applyAlignment="1">
      <alignment horizontal="center" vertical="center"/>
    </xf>
    <xf numFmtId="0" fontId="16" fillId="3"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center" vertical="center" wrapText="1"/>
    </xf>
    <xf numFmtId="0" fontId="14" fillId="3" borderId="1" xfId="0" applyFont="1" applyFill="1" applyBorder="1">
      <alignment vertical="center"/>
    </xf>
    <xf numFmtId="0" fontId="14" fillId="3" borderId="44" xfId="0" applyFont="1" applyFill="1" applyBorder="1">
      <alignment vertical="center"/>
    </xf>
    <xf numFmtId="0" fontId="2" fillId="3" borderId="50" xfId="0" applyFont="1" applyFill="1" applyBorder="1" applyAlignment="1">
      <alignment horizontal="left" vertical="center"/>
    </xf>
    <xf numFmtId="0" fontId="14" fillId="3" borderId="51" xfId="0" applyFont="1" applyFill="1" applyBorder="1" applyAlignment="1">
      <alignment horizontal="left" vertical="center"/>
    </xf>
    <xf numFmtId="0" fontId="14" fillId="3" borderId="52" xfId="0" applyFont="1" applyFill="1" applyBorder="1" applyAlignment="1">
      <alignment horizontal="left" vertical="center"/>
    </xf>
    <xf numFmtId="0" fontId="14" fillId="3" borderId="9" xfId="0" applyFont="1" applyFill="1" applyBorder="1">
      <alignment vertical="center"/>
    </xf>
    <xf numFmtId="0" fontId="14" fillId="3" borderId="7" xfId="0" applyFont="1" applyFill="1" applyBorder="1">
      <alignment vertical="center"/>
    </xf>
    <xf numFmtId="0" fontId="14" fillId="3" borderId="6" xfId="0" applyFont="1" applyFill="1" applyBorder="1">
      <alignment vertical="center"/>
    </xf>
    <xf numFmtId="0" fontId="14" fillId="3" borderId="13" xfId="0" applyFont="1" applyFill="1" applyBorder="1">
      <alignment vertical="center"/>
    </xf>
    <xf numFmtId="0" fontId="14" fillId="3" borderId="0" xfId="0" applyFont="1" applyFill="1" applyBorder="1">
      <alignment vertical="center"/>
    </xf>
    <xf numFmtId="0" fontId="14" fillId="3" borderId="42" xfId="0" applyFont="1" applyFill="1" applyBorder="1">
      <alignment vertical="center"/>
    </xf>
    <xf numFmtId="0" fontId="14" fillId="3" borderId="48" xfId="0" applyFont="1" applyFill="1" applyBorder="1">
      <alignment vertical="center"/>
    </xf>
    <xf numFmtId="0" fontId="14" fillId="3" borderId="41" xfId="0" applyFont="1" applyFill="1" applyBorder="1" applyAlignment="1">
      <alignment horizontal="distributed" vertical="center" justifyLastLine="1"/>
    </xf>
    <xf numFmtId="0" fontId="14" fillId="3" borderId="43" xfId="0" applyFont="1" applyFill="1" applyBorder="1" applyAlignment="1">
      <alignment horizontal="distributed" vertical="center" justifyLastLine="1"/>
    </xf>
    <xf numFmtId="0" fontId="14" fillId="3" borderId="47" xfId="0" applyFont="1" applyFill="1" applyBorder="1" applyAlignment="1">
      <alignment horizontal="distributed" vertical="center" justifyLastLine="1"/>
    </xf>
    <xf numFmtId="0" fontId="2"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11" xfId="0" applyFont="1" applyFill="1" applyBorder="1">
      <alignment vertical="center"/>
    </xf>
    <xf numFmtId="0" fontId="14" fillId="3" borderId="15" xfId="0" applyFont="1" applyFill="1" applyBorder="1">
      <alignment vertical="center"/>
    </xf>
    <xf numFmtId="0" fontId="14" fillId="3" borderId="46" xfId="0" applyFont="1" applyFill="1" applyBorder="1">
      <alignment vertical="center"/>
    </xf>
    <xf numFmtId="49" fontId="2" fillId="6" borderId="11" xfId="0" applyNumberFormat="1" applyFont="1" applyFill="1" applyBorder="1" applyProtection="1">
      <alignment vertical="center"/>
      <protection locked="0"/>
    </xf>
    <xf numFmtId="49" fontId="2" fillId="6" borderId="15" xfId="0" applyNumberFormat="1" applyFont="1" applyFill="1" applyBorder="1" applyProtection="1">
      <alignment vertical="center"/>
      <protection locked="0"/>
    </xf>
    <xf numFmtId="49" fontId="2" fillId="6" borderId="12" xfId="0" applyNumberFormat="1" applyFont="1" applyFill="1" applyBorder="1" applyProtection="1">
      <alignment vertical="center"/>
      <protection locked="0"/>
    </xf>
    <xf numFmtId="0" fontId="2" fillId="6" borderId="0" xfId="0" applyFont="1" applyFill="1" applyAlignment="1" applyProtection="1">
      <alignment horizontal="left" vertical="center"/>
      <protection locked="0"/>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11" fillId="2" borderId="0" xfId="0" applyFont="1" applyFill="1" applyBorder="1" applyAlignment="1">
      <alignment vertical="center"/>
    </xf>
    <xf numFmtId="0" fontId="2" fillId="3" borderId="7" xfId="0" applyFont="1" applyFill="1" applyBorder="1" applyAlignment="1">
      <alignment horizontal="distributed" vertical="center" wrapText="1" justifyLastLine="1"/>
    </xf>
    <xf numFmtId="0" fontId="2" fillId="3" borderId="6" xfId="0" applyFont="1" applyFill="1" applyBorder="1" applyAlignment="1">
      <alignment horizontal="distributed" vertical="center" wrapText="1" justifyLastLine="1"/>
    </xf>
    <xf numFmtId="0" fontId="2" fillId="3" borderId="8" xfId="0" applyFont="1" applyFill="1" applyBorder="1" applyAlignment="1">
      <alignment horizontal="distributed" vertical="center" wrapText="1" justifyLastLine="1"/>
    </xf>
    <xf numFmtId="0" fontId="2" fillId="3" borderId="13" xfId="0" applyFont="1" applyFill="1" applyBorder="1" applyAlignment="1">
      <alignment horizontal="distributed" vertical="center" wrapText="1" justifyLastLine="1"/>
    </xf>
    <xf numFmtId="0" fontId="2" fillId="3" borderId="0" xfId="0" applyFont="1" applyFill="1" applyBorder="1" applyAlignment="1">
      <alignment horizontal="distributed" vertical="center" wrapText="1" justifyLastLine="1"/>
    </xf>
    <xf numFmtId="0" fontId="2" fillId="3" borderId="14" xfId="0" applyFont="1" applyFill="1" applyBorder="1" applyAlignment="1">
      <alignment horizontal="distributed" vertical="center" wrapText="1" justifyLastLine="1"/>
    </xf>
    <xf numFmtId="0" fontId="2" fillId="3" borderId="9" xfId="0" applyFont="1" applyFill="1" applyBorder="1" applyAlignment="1">
      <alignment horizontal="distributed" vertical="center" wrapText="1" justifyLastLine="1"/>
    </xf>
    <xf numFmtId="0" fontId="2" fillId="3" borderId="1" xfId="0" applyFont="1" applyFill="1" applyBorder="1" applyAlignment="1">
      <alignment horizontal="distributed" vertical="center" wrapText="1" justifyLastLine="1"/>
    </xf>
    <xf numFmtId="0" fontId="2" fillId="3" borderId="10" xfId="0" applyFont="1" applyFill="1" applyBorder="1" applyAlignment="1">
      <alignment horizontal="distributed" vertical="center" wrapText="1" justifyLastLine="1"/>
    </xf>
    <xf numFmtId="0" fontId="4" fillId="6" borderId="11" xfId="0" applyFont="1" applyFill="1" applyBorder="1" applyAlignment="1" applyProtection="1">
      <alignment vertical="center" wrapText="1"/>
      <protection locked="0"/>
    </xf>
    <xf numFmtId="0" fontId="4" fillId="6" borderId="15" xfId="0" applyFont="1" applyFill="1" applyBorder="1" applyAlignment="1" applyProtection="1">
      <alignment vertical="center" wrapText="1"/>
      <protection locked="0"/>
    </xf>
    <xf numFmtId="0" fontId="4" fillId="6" borderId="12" xfId="0" applyFont="1" applyFill="1" applyBorder="1" applyAlignment="1" applyProtection="1">
      <alignment vertical="center" wrapText="1"/>
      <protection locked="0"/>
    </xf>
    <xf numFmtId="0" fontId="2" fillId="6" borderId="7" xfId="0" applyFont="1" applyFill="1" applyBorder="1" applyAlignment="1" applyProtection="1">
      <alignment horizontal="center" vertical="center" wrapText="1"/>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6" borderId="28" xfId="0" applyFont="1" applyFill="1" applyBorder="1" applyAlignment="1" applyProtection="1">
      <alignment horizontal="center" vertical="center"/>
      <protection locked="0"/>
    </xf>
    <xf numFmtId="0" fontId="2" fillId="6" borderId="29" xfId="0" applyFont="1" applyFill="1" applyBorder="1" applyAlignment="1" applyProtection="1">
      <alignment horizontal="center" vertical="center"/>
      <protection locked="0"/>
    </xf>
    <xf numFmtId="0" fontId="2" fillId="3" borderId="2" xfId="0" applyFont="1" applyFill="1" applyBorder="1" applyAlignment="1">
      <alignment horizontal="center" vertical="center"/>
    </xf>
    <xf numFmtId="0" fontId="2" fillId="6" borderId="2" xfId="0" applyFont="1" applyFill="1" applyBorder="1" applyAlignment="1" applyProtection="1">
      <alignment vertical="center"/>
      <protection locked="0"/>
    </xf>
    <xf numFmtId="0" fontId="2" fillId="6" borderId="31" xfId="0" applyFont="1" applyFill="1" applyBorder="1" applyAlignment="1" applyProtection="1">
      <alignment horizontal="center" vertical="center"/>
      <protection locked="0"/>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6" borderId="11" xfId="0" applyFont="1" applyFill="1" applyBorder="1" applyAlignment="1" applyProtection="1">
      <alignment vertical="center"/>
      <protection locked="0"/>
    </xf>
    <xf numFmtId="0" fontId="2" fillId="6" borderId="15" xfId="0" applyFont="1" applyFill="1" applyBorder="1" applyAlignment="1" applyProtection="1">
      <alignment vertical="center"/>
      <protection locked="0"/>
    </xf>
    <xf numFmtId="0" fontId="2" fillId="6" borderId="12" xfId="0" applyFont="1" applyFill="1" applyBorder="1" applyAlignment="1" applyProtection="1">
      <alignment vertical="center"/>
      <protection locked="0"/>
    </xf>
    <xf numFmtId="0" fontId="2" fillId="6" borderId="32" xfId="0" applyFont="1" applyFill="1" applyBorder="1" applyAlignment="1" applyProtection="1">
      <alignment horizontal="center" vertical="center"/>
      <protection locked="0"/>
    </xf>
    <xf numFmtId="0" fontId="2" fillId="3" borderId="0" xfId="0" applyFont="1" applyFill="1" applyAlignment="1">
      <alignment vertical="center" wrapText="1"/>
    </xf>
    <xf numFmtId="0" fontId="2" fillId="4" borderId="11"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49" fontId="2" fillId="3" borderId="3"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66"/>
      <color rgb="FF99FF99"/>
      <color rgb="FFFFFF99"/>
      <color rgb="FFCCEC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38100</xdr:colOff>
      <xdr:row>0</xdr:row>
      <xdr:rowOff>19050</xdr:rowOff>
    </xdr:from>
    <xdr:to>
      <xdr:col>15</xdr:col>
      <xdr:colOff>495300</xdr:colOff>
      <xdr:row>3</xdr:row>
      <xdr:rowOff>219075</xdr:rowOff>
    </xdr:to>
    <xdr:sp macro="" textlink="">
      <xdr:nvSpPr>
        <xdr:cNvPr id="6" name="正方形/長方形 5"/>
        <xdr:cNvSpPr/>
      </xdr:nvSpPr>
      <xdr:spPr>
        <a:xfrm>
          <a:off x="6276975" y="19050"/>
          <a:ext cx="1457325" cy="752475"/>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行為終了後</a:t>
          </a:r>
          <a:r>
            <a:rPr kumimoji="1" lang="en-US" altLang="ja-JP" sz="900">
              <a:latin typeface="ＭＳ ゴシック" pitchFamily="49" charset="-128"/>
              <a:ea typeface="ＭＳ ゴシック" pitchFamily="49" charset="-128"/>
            </a:rPr>
            <a:t>30</a:t>
          </a:r>
          <a:r>
            <a:rPr kumimoji="1" lang="ja-JP" altLang="en-US" sz="900">
              <a:latin typeface="ＭＳ ゴシック" pitchFamily="49" charset="-128"/>
              <a:ea typeface="ＭＳ ゴシック" pitchFamily="49" charset="-128"/>
            </a:rPr>
            <a:t>日以内</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twoCellAnchor editAs="oneCell">
    <xdr:from>
      <xdr:col>14</xdr:col>
      <xdr:colOff>38100</xdr:colOff>
      <xdr:row>61</xdr:row>
      <xdr:rowOff>209550</xdr:rowOff>
    </xdr:from>
    <xdr:to>
      <xdr:col>20</xdr:col>
      <xdr:colOff>276225</xdr:colOff>
      <xdr:row>81</xdr:row>
      <xdr:rowOff>171450</xdr:rowOff>
    </xdr:to>
    <xdr:pic>
      <xdr:nvPicPr>
        <xdr:cNvPr id="3074"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591300" y="13296900"/>
          <a:ext cx="4352925" cy="4724400"/>
        </a:xfrm>
        <a:prstGeom prst="rect">
          <a:avLst/>
        </a:prstGeom>
        <a:noFill/>
      </xdr:spPr>
    </xdr:pic>
    <xdr:clientData/>
  </xdr:twoCellAnchor>
  <xdr:twoCellAnchor editAs="absolute">
    <xdr:from>
      <xdr:col>13</xdr:col>
      <xdr:colOff>19050</xdr:colOff>
      <xdr:row>71</xdr:row>
      <xdr:rowOff>57150</xdr:rowOff>
    </xdr:from>
    <xdr:to>
      <xdr:col>14</xdr:col>
      <xdr:colOff>152401</xdr:colOff>
      <xdr:row>72</xdr:row>
      <xdr:rowOff>123825</xdr:rowOff>
    </xdr:to>
    <xdr:sp macro="" textlink="">
      <xdr:nvSpPr>
        <xdr:cNvPr id="8" name="右矢印 7"/>
        <xdr:cNvSpPr/>
      </xdr:nvSpPr>
      <xdr:spPr>
        <a:xfrm rot="10800000">
          <a:off x="6257925" y="14801850"/>
          <a:ext cx="447676" cy="304800"/>
        </a:xfrm>
        <a:prstGeom prst="rightArrow">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13</xdr:col>
      <xdr:colOff>28575</xdr:colOff>
      <xdr:row>4</xdr:row>
      <xdr:rowOff>47625</xdr:rowOff>
    </xdr:from>
    <xdr:to>
      <xdr:col>16</xdr:col>
      <xdr:colOff>76200</xdr:colOff>
      <xdr:row>7</xdr:row>
      <xdr:rowOff>190500</xdr:rowOff>
    </xdr:to>
    <xdr:sp macro="" textlink="">
      <xdr:nvSpPr>
        <xdr:cNvPr id="9" name="正方形/長方形 8"/>
        <xdr:cNvSpPr/>
      </xdr:nvSpPr>
      <xdr:spPr>
        <a:xfrm>
          <a:off x="6267450" y="838200"/>
          <a:ext cx="1733550" cy="838200"/>
        </a:xfrm>
        <a:prstGeom prst="rect">
          <a:avLst/>
        </a:prstGeom>
        <a:solidFill>
          <a:srgbClr val="99FF99"/>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ysClr val="windowText" lastClr="000000"/>
              </a:solidFill>
              <a:latin typeface="ＭＳ ゴシック" pitchFamily="49" charset="-128"/>
              <a:ea typeface="ＭＳ ゴシック" pitchFamily="49" charset="-128"/>
            </a:rPr>
            <a:t>複数の行為を行う場合は、</a:t>
          </a:r>
          <a:r>
            <a:rPr kumimoji="1" lang="en-US" altLang="ja-JP" sz="900">
              <a:solidFill>
                <a:sysClr val="windowText" lastClr="000000"/>
              </a:solidFill>
              <a:latin typeface="ＭＳ ゴシック" pitchFamily="49" charset="-128"/>
              <a:ea typeface="ＭＳ ゴシック" pitchFamily="49" charset="-128"/>
            </a:rPr>
            <a:t>｢</a:t>
          </a:r>
          <a:r>
            <a:rPr kumimoji="1" lang="ja-JP" altLang="en-US" sz="900">
              <a:solidFill>
                <a:sysClr val="windowText" lastClr="000000"/>
              </a:solidFill>
              <a:latin typeface="ＭＳ ゴシック" pitchFamily="49" charset="-128"/>
              <a:ea typeface="ＭＳ ゴシック" pitchFamily="49" charset="-128"/>
            </a:rPr>
            <a:t>土地の形質を変更」を選択し、別紙の</a:t>
          </a:r>
          <a:r>
            <a:rPr kumimoji="1" lang="en-US" altLang="ja-JP" sz="900">
              <a:solidFill>
                <a:sysClr val="windowText" lastClr="000000"/>
              </a:solidFill>
              <a:latin typeface="ＭＳ ゴシック" pitchFamily="49" charset="-128"/>
              <a:ea typeface="ＭＳ ゴシック" pitchFamily="49" charset="-128"/>
            </a:rPr>
            <a:t>｢</a:t>
          </a:r>
          <a:r>
            <a:rPr kumimoji="1" lang="ja-JP" altLang="en-US" sz="900">
              <a:solidFill>
                <a:sysClr val="windowText" lastClr="000000"/>
              </a:solidFill>
              <a:latin typeface="ＭＳ ゴシック" pitchFamily="49" charset="-128"/>
              <a:ea typeface="ＭＳ ゴシック" pitchFamily="49" charset="-128"/>
            </a:rPr>
            <a:t>行為の種類</a:t>
          </a:r>
          <a:r>
            <a:rPr kumimoji="1" lang="en-US" altLang="ja-JP" sz="900">
              <a:solidFill>
                <a:sysClr val="windowText" lastClr="000000"/>
              </a:solidFill>
              <a:latin typeface="ＭＳ ゴシック" pitchFamily="49" charset="-128"/>
              <a:ea typeface="ＭＳ ゴシック" pitchFamily="49" charset="-128"/>
            </a:rPr>
            <a:t>｣</a:t>
          </a:r>
          <a:r>
            <a:rPr kumimoji="1" lang="ja-JP" altLang="en-US" sz="900">
              <a:solidFill>
                <a:sysClr val="windowText" lastClr="000000"/>
              </a:solidFill>
              <a:latin typeface="ＭＳ ゴシック" pitchFamily="49" charset="-128"/>
              <a:ea typeface="ＭＳ ゴシック" pitchFamily="49" charset="-128"/>
            </a:rPr>
            <a:t>に列挙すること。</a:t>
          </a:r>
          <a:endParaRPr kumimoji="1" lang="en-US" altLang="ja-JP" sz="900">
            <a:solidFill>
              <a:sysClr val="windowText" lastClr="000000"/>
            </a:solidFill>
            <a:latin typeface="ＭＳ ゴシック" pitchFamily="49" charset="-128"/>
            <a:ea typeface="ＭＳ ゴシック" pitchFamily="49" charset="-128"/>
          </a:endParaRPr>
        </a:p>
      </xdr:txBody>
    </xdr:sp>
    <xdr:clientData/>
  </xdr:twoCellAnchor>
  <xdr:twoCellAnchor>
    <xdr:from>
      <xdr:col>12</xdr:col>
      <xdr:colOff>28575</xdr:colOff>
      <xdr:row>3</xdr:row>
      <xdr:rowOff>152400</xdr:rowOff>
    </xdr:from>
    <xdr:to>
      <xdr:col>13</xdr:col>
      <xdr:colOff>38100</xdr:colOff>
      <xdr:row>4</xdr:row>
      <xdr:rowOff>66675</xdr:rowOff>
    </xdr:to>
    <xdr:cxnSp macro="">
      <xdr:nvCxnSpPr>
        <xdr:cNvPr id="11" name="直線矢印コネクタ 10"/>
        <xdr:cNvCxnSpPr/>
      </xdr:nvCxnSpPr>
      <xdr:spPr>
        <a:xfrm flipH="1" flipV="1">
          <a:off x="5876925" y="704850"/>
          <a:ext cx="400050" cy="1524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152400</xdr:colOff>
      <xdr:row>0</xdr:row>
      <xdr:rowOff>76200</xdr:rowOff>
    </xdr:from>
    <xdr:to>
      <xdr:col>17</xdr:col>
      <xdr:colOff>438150</xdr:colOff>
      <xdr:row>4</xdr:row>
      <xdr:rowOff>200025</xdr:rowOff>
    </xdr:to>
    <xdr:sp macro="" textlink="">
      <xdr:nvSpPr>
        <xdr:cNvPr id="2" name="正方形/長方形 1"/>
        <xdr:cNvSpPr/>
      </xdr:nvSpPr>
      <xdr:spPr>
        <a:xfrm>
          <a:off x="6400800" y="76200"/>
          <a:ext cx="2657475" cy="91440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伐採開始の２週間前</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twoCellAnchor>
    <xdr:from>
      <xdr:col>13</xdr:col>
      <xdr:colOff>104775</xdr:colOff>
      <xdr:row>5</xdr:row>
      <xdr:rowOff>133350</xdr:rowOff>
    </xdr:from>
    <xdr:to>
      <xdr:col>20</xdr:col>
      <xdr:colOff>485775</xdr:colOff>
      <xdr:row>8</xdr:row>
      <xdr:rowOff>95250</xdr:rowOff>
    </xdr:to>
    <xdr:sp macro="" textlink="">
      <xdr:nvSpPr>
        <xdr:cNvPr id="3" name="正方形/長方形 2"/>
        <xdr:cNvSpPr/>
      </xdr:nvSpPr>
      <xdr:spPr>
        <a:xfrm>
          <a:off x="6343650" y="1162050"/>
          <a:ext cx="4810125" cy="647700"/>
        </a:xfrm>
        <a:prstGeom prst="rect">
          <a:avLst/>
        </a:prstGeom>
        <a:solidFill>
          <a:srgbClr val="99FF99"/>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solidFill>
                <a:schemeClr val="tx1"/>
              </a:solidFill>
              <a:latin typeface="ＭＳ ゴシック" pitchFamily="49" charset="-128"/>
              <a:ea typeface="ＭＳ ゴシック" pitchFamily="49" charset="-128"/>
            </a:rPr>
            <a:t>当該申請の対象行為</a:t>
          </a:r>
          <a:r>
            <a:rPr kumimoji="1" lang="en-US" altLang="ja-JP" sz="1100" b="0">
              <a:solidFill>
                <a:schemeClr val="tx1"/>
              </a:solidFill>
              <a:latin typeface="ＭＳ ゴシック" pitchFamily="49" charset="-128"/>
              <a:ea typeface="ＭＳ ゴシック" pitchFamily="49" charset="-128"/>
            </a:rPr>
            <a:t>(</a:t>
          </a:r>
          <a:r>
            <a:rPr kumimoji="1" lang="ja-JP" altLang="en-US" sz="1100" b="0">
              <a:solidFill>
                <a:schemeClr val="tx1"/>
              </a:solidFill>
              <a:latin typeface="ＭＳ ゴシック" pitchFamily="49" charset="-128"/>
              <a:ea typeface="ＭＳ ゴシック" pitchFamily="49" charset="-128"/>
            </a:rPr>
            <a:t>森林法規則第</a:t>
          </a:r>
          <a:r>
            <a:rPr kumimoji="1" lang="en-US" altLang="ja-JP" sz="1100" b="0">
              <a:solidFill>
                <a:schemeClr val="tx1"/>
              </a:solidFill>
              <a:latin typeface="ＭＳ ゴシック" pitchFamily="49" charset="-128"/>
              <a:ea typeface="ＭＳ ゴシック" pitchFamily="49" charset="-128"/>
            </a:rPr>
            <a:t>22</a:t>
          </a:r>
          <a:r>
            <a:rPr kumimoji="1" lang="ja-JP" altLang="en-US" sz="1100" b="0">
              <a:solidFill>
                <a:schemeClr val="tx1"/>
              </a:solidFill>
              <a:latin typeface="ＭＳ ゴシック" pitchFamily="49" charset="-128"/>
              <a:ea typeface="ＭＳ ゴシック" pitchFamily="49" charset="-128"/>
            </a:rPr>
            <a:t>条の</a:t>
          </a:r>
          <a:r>
            <a:rPr kumimoji="1" lang="en-US" altLang="ja-JP" sz="1100" b="0">
              <a:solidFill>
                <a:schemeClr val="tx1"/>
              </a:solidFill>
              <a:latin typeface="ＭＳ ゴシック" pitchFamily="49" charset="-128"/>
              <a:ea typeface="ＭＳ ゴシック" pitchFamily="49" charset="-128"/>
            </a:rPr>
            <a:t>11)</a:t>
          </a:r>
        </a:p>
        <a:p>
          <a:pPr algn="l"/>
          <a:r>
            <a:rPr kumimoji="1" lang="ja-JP" altLang="en-US" sz="1100" b="0">
              <a:solidFill>
                <a:schemeClr val="tx1"/>
              </a:solidFill>
              <a:latin typeface="ＭＳ ゴシック" pitchFamily="49" charset="-128"/>
              <a:ea typeface="ＭＳ ゴシック" pitchFamily="49" charset="-128"/>
            </a:rPr>
            <a:t>三　自家の生活の用に充てるため、下草、落葉又は落枝を採取する場合</a:t>
          </a:r>
          <a:endParaRPr kumimoji="1" lang="en-US" altLang="ja-JP" sz="1100" b="0">
            <a:solidFill>
              <a:schemeClr val="tx1"/>
            </a:solidFill>
            <a:latin typeface="ＭＳ ゴシック" pitchFamily="49" charset="-128"/>
            <a:ea typeface="ＭＳ ゴシック" pitchFamily="49" charset="-128"/>
          </a:endParaRPr>
        </a:p>
        <a:p>
          <a:pPr algn="l"/>
          <a:r>
            <a:rPr kumimoji="1" lang="ja-JP" altLang="en-US" sz="1100" b="0">
              <a:solidFill>
                <a:schemeClr val="tx1"/>
              </a:solidFill>
              <a:latin typeface="ＭＳ ゴシック" pitchFamily="49" charset="-128"/>
              <a:ea typeface="ＭＳ ゴシック" pitchFamily="49" charset="-128"/>
            </a:rPr>
            <a:t>四　学術研究の目的に供するため、</a:t>
          </a:r>
          <a:r>
            <a:rPr kumimoji="1" lang="ja-JP" altLang="ja-JP" sz="1100" b="0">
              <a:solidFill>
                <a:schemeClr val="tx1"/>
              </a:solidFill>
              <a:latin typeface="ＭＳ ゴシック" pitchFamily="49" charset="-128"/>
              <a:ea typeface="ＭＳ ゴシック" pitchFamily="49" charset="-128"/>
              <a:cs typeface="+mn-cs"/>
            </a:rPr>
            <a:t>下草、落葉又は落枝を採取する場合</a:t>
          </a:r>
          <a:endParaRPr kumimoji="1" lang="ja-JP" altLang="en-US" sz="1100" b="0">
            <a:solidFill>
              <a:schemeClr val="tx1"/>
            </a:solidFill>
            <a:latin typeface="ＭＳ ゴシック" pitchFamily="49" charset="-128"/>
            <a:ea typeface="ＭＳ ゴシック" pitchFamily="49"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9526</xdr:colOff>
      <xdr:row>0</xdr:row>
      <xdr:rowOff>76200</xdr:rowOff>
    </xdr:from>
    <xdr:to>
      <xdr:col>10</xdr:col>
      <xdr:colOff>571500</xdr:colOff>
      <xdr:row>2</xdr:row>
      <xdr:rowOff>19050</xdr:rowOff>
    </xdr:to>
    <xdr:sp macro="" textlink="">
      <xdr:nvSpPr>
        <xdr:cNvPr id="5" name="正方形/長方形 4"/>
        <xdr:cNvSpPr/>
      </xdr:nvSpPr>
      <xdr:spPr>
        <a:xfrm>
          <a:off x="4162426" y="76200"/>
          <a:ext cx="1171574" cy="41910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２通</a:t>
          </a:r>
          <a:endParaRPr kumimoji="1" lang="en-US" altLang="ja-JP" sz="900">
            <a:latin typeface="ＭＳ ゴシック" pitchFamily="49" charset="-128"/>
            <a:ea typeface="ＭＳ ゴシック" pitchFamily="49" charset="-128"/>
          </a:endParaRPr>
        </a:p>
      </xdr:txBody>
    </xdr:sp>
    <xdr:clientData/>
  </xdr:twoCellAnchor>
  <xdr:twoCellAnchor>
    <xdr:from>
      <xdr:col>12</xdr:col>
      <xdr:colOff>142875</xdr:colOff>
      <xdr:row>0</xdr:row>
      <xdr:rowOff>123825</xdr:rowOff>
    </xdr:from>
    <xdr:to>
      <xdr:col>16</xdr:col>
      <xdr:colOff>342900</xdr:colOff>
      <xdr:row>4</xdr:row>
      <xdr:rowOff>171450</xdr:rowOff>
    </xdr:to>
    <xdr:sp macro="" textlink="">
      <xdr:nvSpPr>
        <xdr:cNvPr id="9" name="正方形/長方形 8"/>
        <xdr:cNvSpPr/>
      </xdr:nvSpPr>
      <xdr:spPr>
        <a:xfrm>
          <a:off x="5991225" y="123825"/>
          <a:ext cx="1590675" cy="838200"/>
        </a:xfrm>
        <a:prstGeom prst="rect">
          <a:avLst/>
        </a:prstGeom>
        <a:solidFill>
          <a:srgbClr val="99FF99"/>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ysClr val="windowText" lastClr="000000"/>
              </a:solidFill>
              <a:latin typeface="ＭＳ ゴシック" pitchFamily="49" charset="-128"/>
              <a:ea typeface="ＭＳ ゴシック" pitchFamily="49" charset="-128"/>
            </a:rPr>
            <a:t>複数の行為を行う場合は、</a:t>
          </a:r>
          <a:r>
            <a:rPr kumimoji="1" lang="en-US" altLang="ja-JP" sz="900">
              <a:solidFill>
                <a:sysClr val="windowText" lastClr="000000"/>
              </a:solidFill>
              <a:latin typeface="ＭＳ ゴシック" pitchFamily="49" charset="-128"/>
              <a:ea typeface="ＭＳ ゴシック" pitchFamily="49" charset="-128"/>
            </a:rPr>
            <a:t>｢</a:t>
          </a:r>
          <a:r>
            <a:rPr kumimoji="1" lang="ja-JP" altLang="en-US" sz="900">
              <a:solidFill>
                <a:sysClr val="windowText" lastClr="000000"/>
              </a:solidFill>
              <a:latin typeface="ＭＳ ゴシック" pitchFamily="49" charset="-128"/>
              <a:ea typeface="ＭＳ ゴシック" pitchFamily="49" charset="-128"/>
            </a:rPr>
            <a:t>土地の形質を変更」を選択し、別紙の</a:t>
          </a:r>
          <a:r>
            <a:rPr kumimoji="1" lang="en-US" altLang="ja-JP" sz="900">
              <a:solidFill>
                <a:sysClr val="windowText" lastClr="000000"/>
              </a:solidFill>
              <a:latin typeface="ＭＳ ゴシック" pitchFamily="49" charset="-128"/>
              <a:ea typeface="ＭＳ ゴシック" pitchFamily="49" charset="-128"/>
            </a:rPr>
            <a:t>｢</a:t>
          </a:r>
          <a:r>
            <a:rPr kumimoji="1" lang="ja-JP" altLang="en-US" sz="900">
              <a:solidFill>
                <a:sysClr val="windowText" lastClr="000000"/>
              </a:solidFill>
              <a:latin typeface="ＭＳ ゴシック" pitchFamily="49" charset="-128"/>
              <a:ea typeface="ＭＳ ゴシック" pitchFamily="49" charset="-128"/>
            </a:rPr>
            <a:t>行為の種類</a:t>
          </a:r>
          <a:r>
            <a:rPr kumimoji="1" lang="en-US" altLang="ja-JP" sz="900">
              <a:solidFill>
                <a:sysClr val="windowText" lastClr="000000"/>
              </a:solidFill>
              <a:latin typeface="ＭＳ ゴシック" pitchFamily="49" charset="-128"/>
              <a:ea typeface="ＭＳ ゴシック" pitchFamily="49" charset="-128"/>
            </a:rPr>
            <a:t>｣</a:t>
          </a:r>
          <a:r>
            <a:rPr kumimoji="1" lang="ja-JP" altLang="en-US" sz="900">
              <a:solidFill>
                <a:sysClr val="windowText" lastClr="000000"/>
              </a:solidFill>
              <a:latin typeface="ＭＳ ゴシック" pitchFamily="49" charset="-128"/>
              <a:ea typeface="ＭＳ ゴシック" pitchFamily="49" charset="-128"/>
            </a:rPr>
            <a:t>に列挙すること。</a:t>
          </a:r>
          <a:endParaRPr kumimoji="1" lang="en-US" altLang="ja-JP" sz="900">
            <a:solidFill>
              <a:sysClr val="windowText" lastClr="000000"/>
            </a:solidFill>
            <a:latin typeface="ＭＳ ゴシック" pitchFamily="49" charset="-128"/>
            <a:ea typeface="ＭＳ ゴシック" pitchFamily="49" charset="-128"/>
          </a:endParaRPr>
        </a:p>
      </xdr:txBody>
    </xdr:sp>
    <xdr:clientData/>
  </xdr:twoCellAnchor>
  <xdr:twoCellAnchor>
    <xdr:from>
      <xdr:col>11</xdr:col>
      <xdr:colOff>361950</xdr:colOff>
      <xdr:row>0</xdr:row>
      <xdr:rowOff>123825</xdr:rowOff>
    </xdr:from>
    <xdr:to>
      <xdr:col>12</xdr:col>
      <xdr:colOff>133350</xdr:colOff>
      <xdr:row>2</xdr:row>
      <xdr:rowOff>57150</xdr:rowOff>
    </xdr:to>
    <xdr:cxnSp macro="">
      <xdr:nvCxnSpPr>
        <xdr:cNvPr id="11" name="直線矢印コネクタ 10"/>
        <xdr:cNvCxnSpPr/>
      </xdr:nvCxnSpPr>
      <xdr:spPr>
        <a:xfrm flipH="1">
          <a:off x="5724525" y="123825"/>
          <a:ext cx="257175" cy="409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xdr:colOff>
      <xdr:row>35</xdr:row>
      <xdr:rowOff>76200</xdr:rowOff>
    </xdr:from>
    <xdr:to>
      <xdr:col>18</xdr:col>
      <xdr:colOff>552450</xdr:colOff>
      <xdr:row>37</xdr:row>
      <xdr:rowOff>0</xdr:rowOff>
    </xdr:to>
    <xdr:sp macro="" textlink="">
      <xdr:nvSpPr>
        <xdr:cNvPr id="12" name="右矢印 11"/>
        <xdr:cNvSpPr/>
      </xdr:nvSpPr>
      <xdr:spPr>
        <a:xfrm>
          <a:off x="8658225" y="7134225"/>
          <a:ext cx="504825" cy="342900"/>
        </a:xfrm>
        <a:prstGeom prst="rightArrow">
          <a:avLst/>
        </a:prstGeom>
        <a:solidFill>
          <a:srgbClr val="3333FF"/>
        </a:solidFill>
        <a:ln w="12700">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900"/>
            <a:t>Yes</a:t>
          </a:r>
          <a:endParaRPr kumimoji="1" lang="ja-JP" altLang="en-US" sz="900"/>
        </a:p>
      </xdr:txBody>
    </xdr:sp>
    <xdr:clientData/>
  </xdr:twoCellAnchor>
  <xdr:twoCellAnchor>
    <xdr:from>
      <xdr:col>18</xdr:col>
      <xdr:colOff>57150</xdr:colOff>
      <xdr:row>39</xdr:row>
      <xdr:rowOff>19050</xdr:rowOff>
    </xdr:from>
    <xdr:to>
      <xdr:col>18</xdr:col>
      <xdr:colOff>561975</xdr:colOff>
      <xdr:row>41</xdr:row>
      <xdr:rowOff>0</xdr:rowOff>
    </xdr:to>
    <xdr:sp macro="" textlink="">
      <xdr:nvSpPr>
        <xdr:cNvPr id="14" name="右矢印 13"/>
        <xdr:cNvSpPr/>
      </xdr:nvSpPr>
      <xdr:spPr>
        <a:xfrm>
          <a:off x="8667750" y="7953375"/>
          <a:ext cx="504825" cy="342900"/>
        </a:xfrm>
        <a:prstGeom prst="rightArrow">
          <a:avLst/>
        </a:prstGeom>
        <a:solidFill>
          <a:srgbClr val="3333FF"/>
        </a:solidFill>
        <a:ln w="12700">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900"/>
            <a:t>Yes</a:t>
          </a:r>
          <a:endParaRPr kumimoji="1" lang="ja-JP" altLang="en-US" sz="900"/>
        </a:p>
      </xdr:txBody>
    </xdr:sp>
    <xdr:clientData/>
  </xdr:twoCellAnchor>
  <xdr:twoCellAnchor>
    <xdr:from>
      <xdr:col>15</xdr:col>
      <xdr:colOff>428625</xdr:colOff>
      <xdr:row>37</xdr:row>
      <xdr:rowOff>28575</xdr:rowOff>
    </xdr:from>
    <xdr:to>
      <xdr:col>16</xdr:col>
      <xdr:colOff>381000</xdr:colOff>
      <xdr:row>38</xdr:row>
      <xdr:rowOff>190500</xdr:rowOff>
    </xdr:to>
    <xdr:sp macro="" textlink="">
      <xdr:nvSpPr>
        <xdr:cNvPr id="16" name="下矢印 15"/>
        <xdr:cNvSpPr/>
      </xdr:nvSpPr>
      <xdr:spPr>
        <a:xfrm>
          <a:off x="6981825" y="7505700"/>
          <a:ext cx="638175" cy="390525"/>
        </a:xfrm>
        <a:prstGeom prst="downArrow">
          <a:avLst/>
        </a:prstGeom>
        <a:solidFill>
          <a:srgbClr val="3333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900"/>
            <a:t>No</a:t>
          </a:r>
          <a:endParaRPr kumimoji="1" lang="ja-JP" altLang="en-US" sz="900"/>
        </a:p>
      </xdr:txBody>
    </xdr:sp>
    <xdr:clientData/>
  </xdr:twoCellAnchor>
  <xdr:twoCellAnchor>
    <xdr:from>
      <xdr:col>15</xdr:col>
      <xdr:colOff>447675</xdr:colOff>
      <xdr:row>41</xdr:row>
      <xdr:rowOff>28575</xdr:rowOff>
    </xdr:from>
    <xdr:to>
      <xdr:col>16</xdr:col>
      <xdr:colOff>400050</xdr:colOff>
      <xdr:row>42</xdr:row>
      <xdr:rowOff>171450</xdr:rowOff>
    </xdr:to>
    <xdr:sp macro="" textlink="">
      <xdr:nvSpPr>
        <xdr:cNvPr id="17" name="下矢印 16"/>
        <xdr:cNvSpPr/>
      </xdr:nvSpPr>
      <xdr:spPr>
        <a:xfrm>
          <a:off x="7000875" y="8324850"/>
          <a:ext cx="638175" cy="323850"/>
        </a:xfrm>
        <a:prstGeom prst="downArrow">
          <a:avLst>
            <a:gd name="adj1" fmla="val 50000"/>
            <a:gd name="adj2" fmla="val 67647"/>
          </a:avLst>
        </a:prstGeom>
        <a:solidFill>
          <a:srgbClr val="3333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900"/>
            <a:t>No</a:t>
          </a:r>
          <a:endParaRPr kumimoji="1" lang="ja-JP" altLang="en-US" sz="900"/>
        </a:p>
      </xdr:txBody>
    </xdr:sp>
    <xdr:clientData/>
  </xdr:twoCellAnchor>
  <xdr:twoCellAnchor>
    <xdr:from>
      <xdr:col>13</xdr:col>
      <xdr:colOff>47625</xdr:colOff>
      <xdr:row>48</xdr:row>
      <xdr:rowOff>104774</xdr:rowOff>
    </xdr:from>
    <xdr:to>
      <xdr:col>15</xdr:col>
      <xdr:colOff>19050</xdr:colOff>
      <xdr:row>100</xdr:row>
      <xdr:rowOff>228599</xdr:rowOff>
    </xdr:to>
    <xdr:sp macro="" textlink="">
      <xdr:nvSpPr>
        <xdr:cNvPr id="18" name="フリーフォーム 17"/>
        <xdr:cNvSpPr/>
      </xdr:nvSpPr>
      <xdr:spPr>
        <a:xfrm>
          <a:off x="6286500" y="9848849"/>
          <a:ext cx="428625" cy="11591925"/>
        </a:xfrm>
        <a:custGeom>
          <a:avLst/>
          <a:gdLst>
            <a:gd name="connsiteX0" fmla="*/ 428625 w 428625"/>
            <a:gd name="connsiteY0" fmla="*/ 0 h 3257550"/>
            <a:gd name="connsiteX1" fmla="*/ 142875 w 428625"/>
            <a:gd name="connsiteY1" fmla="*/ 0 h 3257550"/>
            <a:gd name="connsiteX2" fmla="*/ 152400 w 428625"/>
            <a:gd name="connsiteY2" fmla="*/ 3152775 h 3257550"/>
            <a:gd name="connsiteX3" fmla="*/ 0 w 428625"/>
            <a:gd name="connsiteY3" fmla="*/ 3257550 h 3257550"/>
          </a:gdLst>
          <a:ahLst/>
          <a:cxnLst>
            <a:cxn ang="0">
              <a:pos x="connsiteX0" y="connsiteY0"/>
            </a:cxn>
            <a:cxn ang="0">
              <a:pos x="connsiteX1" y="connsiteY1"/>
            </a:cxn>
            <a:cxn ang="0">
              <a:pos x="connsiteX2" y="connsiteY2"/>
            </a:cxn>
            <a:cxn ang="0">
              <a:pos x="connsiteX3" y="connsiteY3"/>
            </a:cxn>
          </a:cxnLst>
          <a:rect l="l" t="t" r="r" b="b"/>
          <a:pathLst>
            <a:path w="428625" h="3257550">
              <a:moveTo>
                <a:pt x="428625" y="0"/>
              </a:moveTo>
              <a:lnTo>
                <a:pt x="142875" y="0"/>
              </a:lnTo>
              <a:lnTo>
                <a:pt x="152400" y="3152775"/>
              </a:lnTo>
              <a:lnTo>
                <a:pt x="0" y="3257550"/>
              </a:lnTo>
            </a:path>
          </a:pathLst>
        </a:custGeom>
        <a:ln w="50800">
          <a:solidFill>
            <a:srgbClr val="3333FF"/>
          </a:solidFill>
          <a:tailEnd type="triangle" w="lg"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14</xdr:col>
      <xdr:colOff>85725</xdr:colOff>
      <xdr:row>69</xdr:row>
      <xdr:rowOff>28575</xdr:rowOff>
    </xdr:from>
    <xdr:to>
      <xdr:col>21</xdr:col>
      <xdr:colOff>295275</xdr:colOff>
      <xdr:row>88</xdr:row>
      <xdr:rowOff>228600</xdr:rowOff>
    </xdr:to>
    <xdr:pic>
      <xdr:nvPicPr>
        <xdr:cNvPr id="1034"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6638925" y="13858875"/>
          <a:ext cx="4352925" cy="4724400"/>
        </a:xfrm>
        <a:prstGeom prst="rect">
          <a:avLst/>
        </a:prstGeom>
        <a:noFill/>
      </xdr:spPr>
    </xdr:pic>
    <xdr:clientData/>
  </xdr:twoCellAnchor>
  <xdr:twoCellAnchor editAs="absolute">
    <xdr:from>
      <xdr:col>13</xdr:col>
      <xdr:colOff>9524</xdr:colOff>
      <xdr:row>74</xdr:row>
      <xdr:rowOff>209550</xdr:rowOff>
    </xdr:from>
    <xdr:to>
      <xdr:col>15</xdr:col>
      <xdr:colOff>0</xdr:colOff>
      <xdr:row>76</xdr:row>
      <xdr:rowOff>38100</xdr:rowOff>
    </xdr:to>
    <xdr:sp macro="" textlink="">
      <xdr:nvSpPr>
        <xdr:cNvPr id="19" name="右矢印 18"/>
        <xdr:cNvSpPr/>
      </xdr:nvSpPr>
      <xdr:spPr>
        <a:xfrm rot="10800000">
          <a:off x="6248399" y="15230475"/>
          <a:ext cx="447676" cy="304800"/>
        </a:xfrm>
        <a:prstGeom prst="rightArrow">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1</xdr:col>
      <xdr:colOff>161925</xdr:colOff>
      <xdr:row>100</xdr:row>
      <xdr:rowOff>104775</xdr:rowOff>
    </xdr:from>
    <xdr:to>
      <xdr:col>15</xdr:col>
      <xdr:colOff>9525</xdr:colOff>
      <xdr:row>174</xdr:row>
      <xdr:rowOff>19050</xdr:rowOff>
    </xdr:to>
    <xdr:grpSp>
      <xdr:nvGrpSpPr>
        <xdr:cNvPr id="6" name="グループ化 5"/>
        <xdr:cNvGrpSpPr/>
      </xdr:nvGrpSpPr>
      <xdr:grpSpPr>
        <a:xfrm>
          <a:off x="219075" y="21316950"/>
          <a:ext cx="6486525" cy="17535525"/>
          <a:chOff x="219075" y="21316950"/>
          <a:chExt cx="6486525" cy="17535525"/>
        </a:xfrm>
      </xdr:grpSpPr>
      <xdr:pic>
        <xdr:nvPicPr>
          <xdr:cNvPr id="103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219075" y="21316950"/>
            <a:ext cx="6486525" cy="17535525"/>
          </a:xfrm>
          <a:prstGeom prst="rect">
            <a:avLst/>
          </a:prstGeom>
          <a:noFill/>
          <a:ln>
            <a:solidFill>
              <a:schemeClr val="accent1">
                <a:shade val="50000"/>
              </a:schemeClr>
            </a:solidFill>
          </a:ln>
        </xdr:spPr>
      </xdr:pic>
      <xdr:cxnSp macro="">
        <xdr:nvCxnSpPr>
          <xdr:cNvPr id="3" name="直線コネクタ 2"/>
          <xdr:cNvCxnSpPr/>
        </xdr:nvCxnSpPr>
        <xdr:spPr>
          <a:xfrm>
            <a:off x="4876800" y="21431250"/>
            <a:ext cx="1524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4" name="正方形/長方形 3"/>
          <xdr:cNvSpPr/>
        </xdr:nvSpPr>
        <xdr:spPr>
          <a:xfrm>
            <a:off x="4791075" y="21459825"/>
            <a:ext cx="30480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rgbClr val="FF0000"/>
                </a:solidFill>
                <a:latin typeface="ＭＳ 明朝" pitchFamily="17" charset="-128"/>
                <a:ea typeface="ＭＳ 明朝" pitchFamily="17" charset="-128"/>
              </a:rPr>
              <a:t>４</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152400</xdr:colOff>
      <xdr:row>0</xdr:row>
      <xdr:rowOff>76200</xdr:rowOff>
    </xdr:from>
    <xdr:to>
      <xdr:col>17</xdr:col>
      <xdr:colOff>638175</xdr:colOff>
      <xdr:row>5</xdr:row>
      <xdr:rowOff>0</xdr:rowOff>
    </xdr:to>
    <xdr:sp macro="" textlink="">
      <xdr:nvSpPr>
        <xdr:cNvPr id="2" name="正方形/長方形 1"/>
        <xdr:cNvSpPr/>
      </xdr:nvSpPr>
      <xdr:spPr>
        <a:xfrm>
          <a:off x="6381750" y="76200"/>
          <a:ext cx="2857500" cy="59055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着手</a:t>
          </a:r>
          <a:r>
            <a:rPr kumimoji="1" lang="en-US" altLang="ja-JP" sz="900">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完了</a:t>
          </a:r>
          <a:r>
            <a:rPr kumimoji="1" lang="en-US" altLang="ja-JP" sz="900">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後、速やかに提出すること</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2</xdr:row>
      <xdr:rowOff>0</xdr:rowOff>
    </xdr:to>
    <xdr:cxnSp macro="">
      <xdr:nvCxnSpPr>
        <xdr:cNvPr id="3" name="直線矢印コネクタ 2"/>
        <xdr:cNvCxnSpPr/>
      </xdr:nvCxnSpPr>
      <xdr:spPr>
        <a:xfrm flipH="1">
          <a:off x="190500" y="523875"/>
          <a:ext cx="24193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xdr:row>
      <xdr:rowOff>0</xdr:rowOff>
    </xdr:from>
    <xdr:to>
      <xdr:col>23</xdr:col>
      <xdr:colOff>19050</xdr:colOff>
      <xdr:row>2</xdr:row>
      <xdr:rowOff>0</xdr:rowOff>
    </xdr:to>
    <xdr:cxnSp macro="">
      <xdr:nvCxnSpPr>
        <xdr:cNvPr id="6" name="直線矢印コネクタ 5"/>
        <xdr:cNvCxnSpPr/>
      </xdr:nvCxnSpPr>
      <xdr:spPr>
        <a:xfrm>
          <a:off x="3629025" y="523875"/>
          <a:ext cx="2057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4</xdr:row>
      <xdr:rowOff>19050</xdr:rowOff>
    </xdr:from>
    <xdr:to>
      <xdr:col>25</xdr:col>
      <xdr:colOff>0</xdr:colOff>
      <xdr:row>7</xdr:row>
      <xdr:rowOff>371476</xdr:rowOff>
    </xdr:to>
    <xdr:cxnSp macro="">
      <xdr:nvCxnSpPr>
        <xdr:cNvPr id="14" name="直線矢印コネクタ 13"/>
        <xdr:cNvCxnSpPr/>
      </xdr:nvCxnSpPr>
      <xdr:spPr>
        <a:xfrm flipV="1">
          <a:off x="5953125" y="828675"/>
          <a:ext cx="0" cy="12096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12</xdr:row>
      <xdr:rowOff>9525</xdr:rowOff>
    </xdr:from>
    <xdr:to>
      <xdr:col>25</xdr:col>
      <xdr:colOff>0</xdr:colOff>
      <xdr:row>17</xdr:row>
      <xdr:rowOff>9525</xdr:rowOff>
    </xdr:to>
    <xdr:cxnSp macro="">
      <xdr:nvCxnSpPr>
        <xdr:cNvPr id="21" name="直線矢印コネクタ 20"/>
        <xdr:cNvCxnSpPr/>
      </xdr:nvCxnSpPr>
      <xdr:spPr>
        <a:xfrm>
          <a:off x="5953125" y="3009900"/>
          <a:ext cx="0" cy="1333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247651</xdr:colOff>
      <xdr:row>1</xdr:row>
      <xdr:rowOff>114300</xdr:rowOff>
    </xdr:from>
    <xdr:to>
      <xdr:col>11</xdr:col>
      <xdr:colOff>209550</xdr:colOff>
      <xdr:row>3</xdr:row>
      <xdr:rowOff>219075</xdr:rowOff>
    </xdr:to>
    <xdr:sp macro="" textlink="">
      <xdr:nvSpPr>
        <xdr:cNvPr id="2" name="正方形/長方形 1"/>
        <xdr:cNvSpPr/>
      </xdr:nvSpPr>
      <xdr:spPr>
        <a:xfrm>
          <a:off x="4400551" y="190500"/>
          <a:ext cx="1171574" cy="41910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２通</a:t>
          </a:r>
          <a:endParaRPr kumimoji="1" lang="en-US" altLang="ja-JP" sz="9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361950</xdr:colOff>
      <xdr:row>0</xdr:row>
      <xdr:rowOff>19050</xdr:rowOff>
    </xdr:from>
    <xdr:to>
      <xdr:col>14</xdr:col>
      <xdr:colOff>238125</xdr:colOff>
      <xdr:row>4</xdr:row>
      <xdr:rowOff>142875</xdr:rowOff>
    </xdr:to>
    <xdr:sp macro="" textlink="">
      <xdr:nvSpPr>
        <xdr:cNvPr id="2" name="正方形/長方形 1"/>
        <xdr:cNvSpPr/>
      </xdr:nvSpPr>
      <xdr:spPr>
        <a:xfrm>
          <a:off x="4143375" y="19050"/>
          <a:ext cx="2638425" cy="914400"/>
        </a:xfrm>
        <a:prstGeom prst="rect">
          <a:avLst/>
        </a:prstGeom>
        <a:solidFill>
          <a:srgbClr val="99FF99"/>
        </a:solid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提出期限</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伐採開始の２週間前</a:t>
          </a:r>
          <a:endParaRPr kumimoji="1" lang="en-US" altLang="ja-JP" sz="900">
            <a:latin typeface="ＭＳ ゴシック" pitchFamily="49" charset="-128"/>
            <a:ea typeface="ＭＳ ゴシック" pitchFamily="49" charset="-128"/>
          </a:endParaRPr>
        </a:p>
        <a:p>
          <a:pPr algn="l"/>
          <a:r>
            <a:rPr kumimoji="1" lang="ja-JP" altLang="en-US" sz="900">
              <a:solidFill>
                <a:srgbClr val="FF0000"/>
              </a:solidFill>
              <a:latin typeface="ＭＳ ゴシック" pitchFamily="49" charset="-128"/>
              <a:ea typeface="ＭＳ ゴシック" pitchFamily="49" charset="-128"/>
            </a:rPr>
            <a:t>●</a:t>
          </a:r>
          <a:r>
            <a:rPr kumimoji="1" lang="ja-JP" altLang="en-US" sz="900">
              <a:latin typeface="ＭＳ ゴシック" pitchFamily="49" charset="-128"/>
              <a:ea typeface="ＭＳ ゴシック" pitchFamily="49" charset="-128"/>
            </a:rPr>
            <a:t>提出部数</a:t>
          </a:r>
          <a:endParaRPr kumimoji="1" lang="en-US" altLang="ja-JP" sz="900">
            <a:latin typeface="ＭＳ ゴシック" pitchFamily="49" charset="-128"/>
            <a:ea typeface="ＭＳ ゴシック" pitchFamily="49" charset="-128"/>
          </a:endParaRPr>
        </a:p>
        <a:p>
          <a:pPr algn="l"/>
          <a:r>
            <a:rPr kumimoji="1" lang="ja-JP" altLang="en-US" sz="900">
              <a:latin typeface="ＭＳ ゴシック" pitchFamily="49" charset="-128"/>
              <a:ea typeface="ＭＳ ゴシック" pitchFamily="49" charset="-128"/>
            </a:rPr>
            <a:t>　１通</a:t>
          </a:r>
          <a:endParaRPr kumimoji="1" lang="en-US" altLang="ja-JP" sz="900">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38101</xdr:colOff>
      <xdr:row>37</xdr:row>
      <xdr:rowOff>47625</xdr:rowOff>
    </xdr:from>
    <xdr:to>
      <xdr:col>8</xdr:col>
      <xdr:colOff>219075</xdr:colOff>
      <xdr:row>38</xdr:row>
      <xdr:rowOff>95250</xdr:rowOff>
    </xdr:to>
    <xdr:sp macro="" textlink="">
      <xdr:nvSpPr>
        <xdr:cNvPr id="2" name="右矢印 1"/>
        <xdr:cNvSpPr/>
      </xdr:nvSpPr>
      <xdr:spPr>
        <a:xfrm>
          <a:off x="7248526" y="6610350"/>
          <a:ext cx="180974" cy="257175"/>
        </a:xfrm>
        <a:prstGeom prst="rightArrow">
          <a:avLst>
            <a:gd name="adj1" fmla="val 50000"/>
            <a:gd name="adj2" fmla="val 60526"/>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66676</xdr:colOff>
      <xdr:row>37</xdr:row>
      <xdr:rowOff>47625</xdr:rowOff>
    </xdr:from>
    <xdr:to>
      <xdr:col>10</xdr:col>
      <xdr:colOff>247650</xdr:colOff>
      <xdr:row>38</xdr:row>
      <xdr:rowOff>95250</xdr:rowOff>
    </xdr:to>
    <xdr:sp macro="" textlink="">
      <xdr:nvSpPr>
        <xdr:cNvPr id="3" name="右矢印 2"/>
        <xdr:cNvSpPr/>
      </xdr:nvSpPr>
      <xdr:spPr>
        <a:xfrm>
          <a:off x="9191626" y="6610350"/>
          <a:ext cx="180974" cy="257175"/>
        </a:xfrm>
        <a:prstGeom prst="rightArrow">
          <a:avLst>
            <a:gd name="adj1" fmla="val 50000"/>
            <a:gd name="adj2" fmla="val 60526"/>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76201</xdr:colOff>
      <xdr:row>37</xdr:row>
      <xdr:rowOff>47625</xdr:rowOff>
    </xdr:from>
    <xdr:to>
      <xdr:col>12</xdr:col>
      <xdr:colOff>257175</xdr:colOff>
      <xdr:row>38</xdr:row>
      <xdr:rowOff>95250</xdr:rowOff>
    </xdr:to>
    <xdr:sp macro="" textlink="">
      <xdr:nvSpPr>
        <xdr:cNvPr id="4" name="右矢印 3"/>
        <xdr:cNvSpPr/>
      </xdr:nvSpPr>
      <xdr:spPr>
        <a:xfrm>
          <a:off x="10163176" y="6610350"/>
          <a:ext cx="180974" cy="257175"/>
        </a:xfrm>
        <a:prstGeom prst="rightArrow">
          <a:avLst>
            <a:gd name="adj1" fmla="val 50000"/>
            <a:gd name="adj2" fmla="val 60526"/>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57151</xdr:colOff>
      <xdr:row>37</xdr:row>
      <xdr:rowOff>47625</xdr:rowOff>
    </xdr:from>
    <xdr:to>
      <xdr:col>14</xdr:col>
      <xdr:colOff>238125</xdr:colOff>
      <xdr:row>38</xdr:row>
      <xdr:rowOff>95250</xdr:rowOff>
    </xdr:to>
    <xdr:sp macro="" textlink="">
      <xdr:nvSpPr>
        <xdr:cNvPr id="5" name="右矢印 4"/>
        <xdr:cNvSpPr/>
      </xdr:nvSpPr>
      <xdr:spPr>
        <a:xfrm>
          <a:off x="11106151" y="6610350"/>
          <a:ext cx="180974" cy="257175"/>
        </a:xfrm>
        <a:prstGeom prst="rightArrow">
          <a:avLst>
            <a:gd name="adj1" fmla="val 50000"/>
            <a:gd name="adj2" fmla="val 60526"/>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00"/>
  <sheetViews>
    <sheetView tabSelected="1" topLeftCell="A4" zoomScaleNormal="100" workbookViewId="0">
      <selection activeCell="K10" sqref="K10:M10"/>
    </sheetView>
  </sheetViews>
  <sheetFormatPr defaultRowHeight="18.75" customHeight="1" x14ac:dyDescent="0.15"/>
  <cols>
    <col min="1" max="1" width="0.75" style="5" customWidth="1"/>
    <col min="2" max="2" width="3.375" style="5" customWidth="1"/>
    <col min="3" max="3" width="4.375" style="5" customWidth="1"/>
    <col min="4" max="5" width="7.75" style="5" customWidth="1"/>
    <col min="6" max="6" width="15" style="5" customWidth="1"/>
    <col min="7" max="7" width="6.125" style="5" customWidth="1"/>
    <col min="8" max="8" width="4.5" style="5" customWidth="1"/>
    <col min="9" max="9" width="4.875" style="5" customWidth="1"/>
    <col min="10" max="10" width="8" style="5" customWidth="1"/>
    <col min="11" max="11" width="7.875" style="5" customWidth="1"/>
    <col min="12" max="12" width="6.375" style="5" customWidth="1"/>
    <col min="13" max="13" width="5.125" style="5" customWidth="1"/>
    <col min="14" max="14" width="4.125" style="5" customWidth="1"/>
    <col min="15" max="16384" width="9" style="5"/>
  </cols>
  <sheetData>
    <row r="2" spans="1:19" ht="18.75" customHeight="1" x14ac:dyDescent="0.15">
      <c r="B2" s="139">
        <v>1</v>
      </c>
      <c r="C2" s="5" t="s">
        <v>21</v>
      </c>
    </row>
    <row r="3" spans="1:19" ht="6" customHeight="1" x14ac:dyDescent="0.15"/>
    <row r="4" spans="1:19" ht="18.75" customHeight="1" x14ac:dyDescent="0.15">
      <c r="C4" s="179" t="s">
        <v>3</v>
      </c>
      <c r="D4" s="179"/>
      <c r="E4" s="180" t="s">
        <v>5</v>
      </c>
      <c r="F4" s="181"/>
      <c r="H4" s="5" t="s">
        <v>48</v>
      </c>
      <c r="J4" s="182" t="s">
        <v>49</v>
      </c>
      <c r="K4" s="183"/>
      <c r="L4" s="184"/>
      <c r="O4" s="29" t="s">
        <v>154</v>
      </c>
      <c r="P4" s="29"/>
      <c r="Q4" s="29"/>
      <c r="R4" s="29"/>
      <c r="S4" s="29"/>
    </row>
    <row r="5" spans="1:19" ht="18.75" customHeight="1" x14ac:dyDescent="0.15">
      <c r="O5" s="29" t="s">
        <v>4</v>
      </c>
      <c r="P5" s="29"/>
      <c r="Q5" s="29" t="s">
        <v>49</v>
      </c>
      <c r="R5" s="29"/>
      <c r="S5" s="29"/>
    </row>
    <row r="6" spans="1:19" ht="18" customHeight="1" x14ac:dyDescent="0.15">
      <c r="A6" s="1"/>
      <c r="B6" s="121" t="s">
        <v>334</v>
      </c>
      <c r="C6" s="1"/>
      <c r="D6" s="1"/>
      <c r="E6" s="1"/>
      <c r="F6" s="1"/>
      <c r="G6" s="1"/>
      <c r="H6" s="1"/>
      <c r="I6" s="1"/>
      <c r="J6" s="1"/>
      <c r="K6" s="1"/>
      <c r="L6" s="1"/>
      <c r="M6" s="1"/>
      <c r="O6" s="29" t="s">
        <v>5</v>
      </c>
      <c r="P6" s="29"/>
      <c r="Q6" s="29" t="s">
        <v>51</v>
      </c>
      <c r="R6" s="29"/>
      <c r="S6" s="29"/>
    </row>
    <row r="7" spans="1:19" ht="18" customHeight="1" x14ac:dyDescent="0.15">
      <c r="A7" s="185" t="str">
        <f>IF(B2="","保安林（保安施設地区）",IF(B2=1,"保安林","保安施設地区"))&amp;"内緊急作業行為届出書"</f>
        <v>保安林内緊急作業行為届出書</v>
      </c>
      <c r="B7" s="185"/>
      <c r="C7" s="185"/>
      <c r="D7" s="185"/>
      <c r="E7" s="185"/>
      <c r="F7" s="185"/>
      <c r="G7" s="185"/>
      <c r="H7" s="185"/>
      <c r="I7" s="185"/>
      <c r="J7" s="185"/>
      <c r="K7" s="185"/>
      <c r="L7" s="185"/>
      <c r="M7" s="185"/>
      <c r="O7" s="29" t="s">
        <v>6</v>
      </c>
      <c r="P7" s="29"/>
      <c r="Q7" s="29" t="s">
        <v>69</v>
      </c>
      <c r="R7" s="29"/>
      <c r="S7" s="29"/>
    </row>
    <row r="8" spans="1:19" ht="18" customHeight="1" x14ac:dyDescent="0.15">
      <c r="A8" s="100"/>
      <c r="B8" s="100"/>
      <c r="C8" s="100"/>
      <c r="D8" s="100"/>
      <c r="E8" s="100"/>
      <c r="F8" s="100"/>
      <c r="G8" s="100"/>
      <c r="H8" s="100"/>
      <c r="I8" s="100"/>
      <c r="J8" s="100"/>
      <c r="K8" s="100"/>
      <c r="L8" s="100"/>
      <c r="M8" s="100"/>
      <c r="O8" s="29" t="s">
        <v>7</v>
      </c>
      <c r="P8" s="29"/>
      <c r="Q8" s="29" t="s">
        <v>150</v>
      </c>
      <c r="R8" s="29"/>
      <c r="S8" s="29"/>
    </row>
    <row r="9" spans="1:19" ht="18" customHeight="1" x14ac:dyDescent="0.15">
      <c r="A9" s="1"/>
      <c r="B9" s="6"/>
      <c r="C9" s="6"/>
      <c r="D9" s="6"/>
      <c r="E9" s="6"/>
      <c r="F9" s="6"/>
      <c r="G9" s="6"/>
      <c r="H9" s="6"/>
      <c r="I9" s="6"/>
      <c r="J9" s="6"/>
      <c r="K9" s="186" t="s">
        <v>385</v>
      </c>
      <c r="L9" s="186"/>
      <c r="M9" s="186"/>
      <c r="O9" s="29" t="s">
        <v>8</v>
      </c>
      <c r="P9" s="29"/>
      <c r="Q9" s="29" t="s">
        <v>52</v>
      </c>
      <c r="R9" s="29"/>
      <c r="S9" s="29"/>
    </row>
    <row r="10" spans="1:19" ht="18" customHeight="1" x14ac:dyDescent="0.15">
      <c r="A10" s="1"/>
      <c r="B10" s="1"/>
      <c r="C10" s="1"/>
      <c r="D10" s="1"/>
      <c r="E10" s="1"/>
      <c r="F10" s="1"/>
      <c r="G10" s="1"/>
      <c r="H10" s="1"/>
      <c r="I10" s="1"/>
      <c r="J10" s="1"/>
      <c r="K10" s="186" t="s">
        <v>364</v>
      </c>
      <c r="L10" s="186"/>
      <c r="M10" s="186"/>
      <c r="O10" s="29" t="s">
        <v>9</v>
      </c>
      <c r="P10" s="29"/>
      <c r="Q10" s="29" t="s">
        <v>53</v>
      </c>
      <c r="R10" s="29"/>
      <c r="S10" s="29"/>
    </row>
    <row r="11" spans="1:19" ht="18" customHeight="1" x14ac:dyDescent="0.15">
      <c r="A11" s="1"/>
      <c r="B11" s="1"/>
      <c r="C11" s="1"/>
      <c r="D11" s="1"/>
      <c r="E11" s="1"/>
      <c r="F11" s="1"/>
      <c r="G11" s="1"/>
      <c r="H11" s="1"/>
      <c r="I11" s="1"/>
      <c r="J11" s="1"/>
      <c r="K11" s="4"/>
      <c r="L11" s="4"/>
      <c r="M11" s="4"/>
      <c r="O11" s="29" t="s">
        <v>10</v>
      </c>
      <c r="P11" s="29"/>
      <c r="Q11" s="29" t="s">
        <v>269</v>
      </c>
      <c r="R11" s="29"/>
      <c r="S11" s="29"/>
    </row>
    <row r="12" spans="1:19" ht="18" customHeight="1" x14ac:dyDescent="0.15">
      <c r="A12" s="1"/>
      <c r="B12" s="187" t="s">
        <v>37</v>
      </c>
      <c r="C12" s="187"/>
      <c r="D12" s="187"/>
      <c r="E12" s="187"/>
      <c r="F12" s="1"/>
      <c r="G12" s="1"/>
      <c r="H12" s="1"/>
      <c r="I12" s="1"/>
      <c r="J12" s="1"/>
      <c r="K12" s="1"/>
      <c r="L12" s="1"/>
      <c r="M12" s="1"/>
      <c r="O12" s="29" t="s">
        <v>11</v>
      </c>
      <c r="P12" s="29"/>
      <c r="Q12" s="29" t="s">
        <v>270</v>
      </c>
      <c r="R12" s="29"/>
      <c r="S12" s="29"/>
    </row>
    <row r="13" spans="1:19" ht="18" customHeight="1" x14ac:dyDescent="0.15">
      <c r="A13" s="1"/>
      <c r="B13" s="1"/>
      <c r="C13" s="1"/>
      <c r="D13" s="1"/>
      <c r="E13" s="1"/>
      <c r="F13" s="1"/>
      <c r="G13" s="1" t="s">
        <v>360</v>
      </c>
      <c r="H13" s="1"/>
      <c r="I13" s="187"/>
      <c r="J13" s="187"/>
      <c r="K13" s="187"/>
      <c r="L13" s="187"/>
      <c r="M13" s="187"/>
      <c r="O13" s="29" t="s">
        <v>12</v>
      </c>
      <c r="P13" s="29"/>
      <c r="Q13" s="29"/>
      <c r="R13" s="29"/>
      <c r="S13" s="29"/>
    </row>
    <row r="14" spans="1:19" ht="18" customHeight="1" x14ac:dyDescent="0.15">
      <c r="A14" s="1"/>
      <c r="B14" s="1"/>
      <c r="C14" s="1"/>
      <c r="D14" s="1"/>
      <c r="E14" s="1"/>
      <c r="F14" s="1"/>
      <c r="G14" s="1" t="s">
        <v>361</v>
      </c>
      <c r="H14" s="1"/>
      <c r="I14" s="188" t="s">
        <v>356</v>
      </c>
      <c r="J14" s="188"/>
      <c r="K14" s="188"/>
      <c r="L14" s="188"/>
      <c r="M14" s="188"/>
      <c r="O14" s="29" t="s">
        <v>13</v>
      </c>
      <c r="P14" s="29"/>
      <c r="Q14" s="29"/>
      <c r="R14" s="29"/>
      <c r="S14" s="29"/>
    </row>
    <row r="15" spans="1:19" ht="18" customHeight="1" x14ac:dyDescent="0.15">
      <c r="A15" s="1"/>
      <c r="B15" s="1"/>
      <c r="C15" s="1"/>
      <c r="D15" s="1"/>
      <c r="E15" s="1"/>
      <c r="F15" s="1"/>
      <c r="G15" s="1" t="s">
        <v>2</v>
      </c>
      <c r="H15" s="1"/>
      <c r="I15" s="1"/>
      <c r="J15" s="1"/>
      <c r="K15" s="1"/>
      <c r="L15" s="1"/>
      <c r="M15" s="1"/>
      <c r="O15" s="29" t="s">
        <v>14</v>
      </c>
      <c r="P15" s="29"/>
      <c r="Q15" s="29"/>
      <c r="R15" s="29"/>
      <c r="S15" s="29"/>
    </row>
    <row r="16" spans="1:19" ht="18" customHeight="1" x14ac:dyDescent="0.15">
      <c r="A16" s="1"/>
      <c r="B16" s="1"/>
      <c r="C16" s="1"/>
      <c r="D16" s="1"/>
      <c r="E16" s="1"/>
      <c r="F16" s="1"/>
      <c r="G16" s="1"/>
      <c r="H16" s="1"/>
      <c r="I16" s="1"/>
      <c r="J16" s="1"/>
      <c r="K16" s="1"/>
      <c r="L16" s="1"/>
      <c r="M16" s="1"/>
      <c r="O16" s="29" t="s">
        <v>15</v>
      </c>
      <c r="P16" s="29"/>
      <c r="Q16" s="29"/>
      <c r="R16" s="29"/>
      <c r="S16" s="29"/>
    </row>
    <row r="17" spans="1:22" ht="18" customHeight="1" x14ac:dyDescent="0.15">
      <c r="A17" s="1"/>
      <c r="B17" s="178" t="str">
        <f>"　次の森林(土地)において次のように"&amp;J4&amp;"したので、森林法第34条第９項(第44条において準用する同法第34条第９項)の規定により届け出ます。"</f>
        <v>　次の森林(土地)において次のように立竹を伐採したので、森林法第34条第９項(第44条において準用する同法第34条第９項)の規定により届け出ます。</v>
      </c>
      <c r="C17" s="178"/>
      <c r="D17" s="178"/>
      <c r="E17" s="178"/>
      <c r="F17" s="178"/>
      <c r="G17" s="178"/>
      <c r="H17" s="178"/>
      <c r="I17" s="178"/>
      <c r="J17" s="178"/>
      <c r="K17" s="178"/>
      <c r="L17" s="178"/>
      <c r="M17" s="178"/>
      <c r="O17" s="29" t="s">
        <v>16</v>
      </c>
      <c r="P17" s="29"/>
      <c r="Q17" s="29"/>
      <c r="R17" s="29"/>
      <c r="S17" s="29"/>
    </row>
    <row r="18" spans="1:22" ht="18" customHeight="1" x14ac:dyDescent="0.15">
      <c r="A18" s="1"/>
      <c r="B18" s="178"/>
      <c r="C18" s="178"/>
      <c r="D18" s="178"/>
      <c r="E18" s="178"/>
      <c r="F18" s="178"/>
      <c r="G18" s="178"/>
      <c r="H18" s="178"/>
      <c r="I18" s="178"/>
      <c r="J18" s="178"/>
      <c r="K18" s="178"/>
      <c r="L18" s="178"/>
      <c r="M18" s="178"/>
      <c r="O18" s="29" t="s">
        <v>17</v>
      </c>
      <c r="P18" s="29"/>
      <c r="Q18" s="29"/>
      <c r="R18" s="29"/>
      <c r="S18" s="29"/>
    </row>
    <row r="19" spans="1:22" ht="18" customHeight="1" x14ac:dyDescent="0.15">
      <c r="A19" s="1"/>
      <c r="B19" s="1"/>
      <c r="C19" s="1"/>
      <c r="D19" s="1"/>
      <c r="E19" s="1"/>
      <c r="F19" s="1"/>
      <c r="G19" s="1"/>
      <c r="H19" s="1"/>
      <c r="I19" s="1"/>
      <c r="J19" s="1"/>
      <c r="K19" s="1"/>
      <c r="L19" s="1"/>
      <c r="M19" s="1"/>
      <c r="O19" s="29" t="s">
        <v>18</v>
      </c>
      <c r="P19" s="29"/>
      <c r="Q19" s="29"/>
      <c r="R19" s="29"/>
      <c r="S19" s="29"/>
    </row>
    <row r="20" spans="1:22" ht="15" customHeight="1" x14ac:dyDescent="0.15">
      <c r="A20" s="8"/>
      <c r="B20" s="1" t="s">
        <v>138</v>
      </c>
      <c r="C20" s="1"/>
      <c r="D20" s="1"/>
      <c r="E20" s="122"/>
      <c r="F20" s="187" t="s">
        <v>365</v>
      </c>
      <c r="G20" s="187"/>
      <c r="H20" s="187"/>
      <c r="I20" s="187"/>
      <c r="J20" s="187"/>
      <c r="K20" s="187"/>
      <c r="L20" s="122"/>
      <c r="M20" s="1"/>
      <c r="O20" s="29" t="s">
        <v>19</v>
      </c>
      <c r="P20" s="29"/>
      <c r="Q20" s="29"/>
      <c r="R20" s="29"/>
      <c r="S20" s="29"/>
    </row>
    <row r="21" spans="1:22" ht="18" customHeight="1" x14ac:dyDescent="0.15">
      <c r="A21" s="10"/>
      <c r="B21" s="8"/>
      <c r="C21" s="8"/>
      <c r="D21" s="8"/>
      <c r="E21" s="8"/>
      <c r="F21" s="9"/>
      <c r="G21" s="9"/>
      <c r="H21" s="9"/>
      <c r="I21" s="9"/>
      <c r="J21" s="9"/>
      <c r="K21" s="9"/>
      <c r="L21" s="9"/>
      <c r="M21" s="9"/>
    </row>
    <row r="22" spans="1:22" ht="18" customHeight="1" x14ac:dyDescent="0.15">
      <c r="A22" s="10"/>
      <c r="B22" s="9" t="str">
        <f>IF(B2="","保安林（保安施設地区）",IF(B2=1,"保安林","保安施設地区"))&amp;"の指定の目的　　"&amp;E4</f>
        <v>保安林の指定の目的　　土砂の流出の防備</v>
      </c>
      <c r="C22" s="8"/>
      <c r="D22" s="8"/>
      <c r="E22" s="8"/>
      <c r="F22" s="9"/>
      <c r="G22" s="9"/>
      <c r="H22" s="9"/>
      <c r="I22" s="9"/>
      <c r="J22" s="9"/>
      <c r="K22" s="9"/>
      <c r="L22" s="9"/>
      <c r="M22" s="9"/>
    </row>
    <row r="23" spans="1:22" ht="18" customHeight="1" x14ac:dyDescent="0.15">
      <c r="A23" s="8"/>
      <c r="B23" s="206" t="s">
        <v>132</v>
      </c>
      <c r="C23" s="223"/>
      <c r="D23" s="207"/>
      <c r="E23" s="220" t="s">
        <v>264</v>
      </c>
      <c r="F23" s="221"/>
      <c r="G23" s="221"/>
      <c r="H23" s="221"/>
      <c r="I23" s="221"/>
      <c r="J23" s="221"/>
      <c r="K23" s="221"/>
      <c r="L23" s="222"/>
      <c r="M23" s="9"/>
      <c r="O23" s="63" t="s">
        <v>30</v>
      </c>
      <c r="P23" s="27"/>
      <c r="Q23" s="27"/>
      <c r="R23" s="27"/>
      <c r="S23" s="27"/>
      <c r="T23" s="27"/>
      <c r="U23" s="27"/>
      <c r="V23" s="28"/>
    </row>
    <row r="24" spans="1:22" ht="18" customHeight="1" x14ac:dyDescent="0.15">
      <c r="A24" s="8"/>
      <c r="B24" s="210"/>
      <c r="C24" s="225"/>
      <c r="D24" s="211"/>
      <c r="E24" s="169" t="s">
        <v>200</v>
      </c>
      <c r="F24" s="170"/>
      <c r="G24" s="170"/>
      <c r="H24" s="170"/>
      <c r="I24" s="170"/>
      <c r="J24" s="170"/>
      <c r="K24" s="170"/>
      <c r="L24" s="171"/>
      <c r="M24" s="9"/>
      <c r="O24" s="64"/>
      <c r="P24" s="7"/>
      <c r="Q24" s="7"/>
      <c r="R24" s="7"/>
      <c r="S24" s="7"/>
      <c r="T24" s="7"/>
      <c r="U24" s="7"/>
      <c r="V24" s="65"/>
    </row>
    <row r="25" spans="1:22" ht="18" customHeight="1" x14ac:dyDescent="0.15">
      <c r="A25" s="8"/>
      <c r="B25" s="210"/>
      <c r="C25" s="225"/>
      <c r="D25" s="211"/>
      <c r="E25" s="169" t="s">
        <v>201</v>
      </c>
      <c r="F25" s="170"/>
      <c r="G25" s="170"/>
      <c r="H25" s="170"/>
      <c r="I25" s="170"/>
      <c r="J25" s="170"/>
      <c r="K25" s="170"/>
      <c r="L25" s="171"/>
      <c r="M25" s="9"/>
      <c r="O25" s="64" t="s">
        <v>273</v>
      </c>
      <c r="P25" s="7"/>
      <c r="Q25" s="7"/>
      <c r="R25" s="7"/>
      <c r="S25" s="7"/>
      <c r="T25" s="7"/>
      <c r="U25" s="7"/>
      <c r="V25" s="65"/>
    </row>
    <row r="26" spans="1:22" ht="15" customHeight="1" x14ac:dyDescent="0.15">
      <c r="A26" s="8"/>
      <c r="B26" s="210"/>
      <c r="C26" s="225"/>
      <c r="D26" s="211"/>
      <c r="E26" s="169"/>
      <c r="F26" s="170"/>
      <c r="G26" s="170"/>
      <c r="H26" s="170"/>
      <c r="I26" s="170"/>
      <c r="J26" s="170"/>
      <c r="K26" s="170"/>
      <c r="L26" s="171"/>
      <c r="M26" s="9"/>
      <c r="O26" s="64" t="s">
        <v>32</v>
      </c>
      <c r="P26" s="7"/>
      <c r="Q26" s="7"/>
      <c r="R26" s="7"/>
      <c r="S26" s="7"/>
      <c r="T26" s="7"/>
      <c r="U26" s="7"/>
      <c r="V26" s="65"/>
    </row>
    <row r="27" spans="1:22" ht="15" customHeight="1" x14ac:dyDescent="0.15">
      <c r="A27" s="8"/>
      <c r="B27" s="210"/>
      <c r="C27" s="225"/>
      <c r="D27" s="211"/>
      <c r="E27" s="169"/>
      <c r="F27" s="170"/>
      <c r="G27" s="170"/>
      <c r="H27" s="170"/>
      <c r="I27" s="170"/>
      <c r="J27" s="170"/>
      <c r="K27" s="170"/>
      <c r="L27" s="171"/>
      <c r="M27" s="9"/>
      <c r="O27" s="64"/>
      <c r="P27" s="7"/>
      <c r="Q27" s="7"/>
      <c r="R27" s="7"/>
      <c r="S27" s="7"/>
      <c r="T27" s="7"/>
      <c r="U27" s="7"/>
      <c r="V27" s="65"/>
    </row>
    <row r="28" spans="1:22" ht="15" customHeight="1" x14ac:dyDescent="0.15">
      <c r="A28" s="8"/>
      <c r="B28" s="208"/>
      <c r="C28" s="224"/>
      <c r="D28" s="209"/>
      <c r="E28" s="172"/>
      <c r="F28" s="173"/>
      <c r="G28" s="173"/>
      <c r="H28" s="173"/>
      <c r="I28" s="173"/>
      <c r="J28" s="173"/>
      <c r="K28" s="173"/>
      <c r="L28" s="174"/>
      <c r="M28" s="9"/>
      <c r="O28" s="64" t="s">
        <v>33</v>
      </c>
      <c r="P28" s="7"/>
      <c r="Q28" s="7"/>
      <c r="R28" s="7"/>
      <c r="S28" s="7"/>
      <c r="T28" s="7"/>
      <c r="U28" s="7"/>
      <c r="V28" s="65"/>
    </row>
    <row r="29" spans="1:22" ht="15" customHeight="1" x14ac:dyDescent="0.15">
      <c r="A29" s="7"/>
      <c r="B29" s="206" t="s">
        <v>133</v>
      </c>
      <c r="C29" s="223"/>
      <c r="D29" s="207"/>
      <c r="E29" s="220" t="s">
        <v>199</v>
      </c>
      <c r="F29" s="221"/>
      <c r="G29" s="221"/>
      <c r="H29" s="221"/>
      <c r="I29" s="221"/>
      <c r="J29" s="221"/>
      <c r="K29" s="221"/>
      <c r="L29" s="222"/>
      <c r="M29" s="9"/>
      <c r="O29" s="64" t="s">
        <v>34</v>
      </c>
      <c r="P29" s="7"/>
      <c r="Q29" s="7"/>
      <c r="R29" s="7"/>
      <c r="S29" s="7"/>
      <c r="T29" s="7"/>
      <c r="U29" s="7"/>
      <c r="V29" s="65"/>
    </row>
    <row r="30" spans="1:22" ht="15" customHeight="1" x14ac:dyDescent="0.15">
      <c r="A30" s="7"/>
      <c r="B30" s="208"/>
      <c r="C30" s="224"/>
      <c r="D30" s="209"/>
      <c r="E30" s="172"/>
      <c r="F30" s="173"/>
      <c r="G30" s="173"/>
      <c r="H30" s="173"/>
      <c r="I30" s="173"/>
      <c r="J30" s="173"/>
      <c r="K30" s="173"/>
      <c r="L30" s="174"/>
      <c r="M30" s="9"/>
      <c r="O30" s="64" t="s">
        <v>274</v>
      </c>
      <c r="P30" s="7"/>
      <c r="Q30" s="7"/>
      <c r="R30" s="7"/>
      <c r="S30" s="7"/>
      <c r="T30" s="7"/>
      <c r="U30" s="7"/>
      <c r="V30" s="65"/>
    </row>
    <row r="31" spans="1:22" ht="15" customHeight="1" x14ac:dyDescent="0.15">
      <c r="A31" s="7"/>
      <c r="B31" s="206" t="s">
        <v>39</v>
      </c>
      <c r="C31" s="223"/>
      <c r="D31" s="207"/>
      <c r="E31" s="220" t="s">
        <v>153</v>
      </c>
      <c r="F31" s="221"/>
      <c r="G31" s="221"/>
      <c r="H31" s="221"/>
      <c r="I31" s="221"/>
      <c r="J31" s="221"/>
      <c r="K31" s="221"/>
      <c r="L31" s="222"/>
      <c r="M31" s="7"/>
      <c r="O31" s="66" t="s">
        <v>275</v>
      </c>
      <c r="P31" s="67"/>
      <c r="Q31" s="67"/>
      <c r="R31" s="67"/>
      <c r="S31" s="67"/>
      <c r="T31" s="67"/>
      <c r="U31" s="67"/>
      <c r="V31" s="68"/>
    </row>
    <row r="32" spans="1:22" ht="15" customHeight="1" x14ac:dyDescent="0.15">
      <c r="A32" s="7"/>
      <c r="B32" s="208"/>
      <c r="C32" s="224"/>
      <c r="D32" s="209"/>
      <c r="E32" s="172"/>
      <c r="F32" s="173"/>
      <c r="G32" s="173"/>
      <c r="H32" s="173"/>
      <c r="I32" s="173"/>
      <c r="J32" s="173"/>
      <c r="K32" s="173"/>
      <c r="L32" s="174"/>
      <c r="M32" s="7"/>
      <c r="O32" s="11"/>
      <c r="P32" s="11"/>
      <c r="Q32" s="11"/>
      <c r="R32" s="11"/>
      <c r="S32" s="11"/>
      <c r="T32" s="11"/>
      <c r="U32" s="11"/>
      <c r="V32" s="11"/>
    </row>
    <row r="33" spans="1:22" ht="15" customHeight="1" x14ac:dyDescent="0.15">
      <c r="A33" s="7"/>
      <c r="B33" s="206" t="s">
        <v>131</v>
      </c>
      <c r="C33" s="223"/>
      <c r="D33" s="207"/>
      <c r="E33" s="175"/>
      <c r="F33" s="176"/>
      <c r="G33" s="176"/>
      <c r="H33" s="176"/>
      <c r="I33" s="176"/>
      <c r="J33" s="176"/>
      <c r="K33" s="176"/>
      <c r="L33" s="177"/>
      <c r="M33" s="7"/>
      <c r="O33" s="11"/>
      <c r="P33" s="11"/>
      <c r="Q33" s="11"/>
      <c r="R33" s="11"/>
      <c r="S33" s="11"/>
      <c r="T33" s="11"/>
      <c r="U33" s="11"/>
      <c r="V33" s="11"/>
    </row>
    <row r="34" spans="1:22" ht="15" customHeight="1" x14ac:dyDescent="0.15">
      <c r="A34" s="7"/>
      <c r="B34" s="210"/>
      <c r="C34" s="225"/>
      <c r="D34" s="211"/>
      <c r="E34" s="166"/>
      <c r="F34" s="167"/>
      <c r="G34" s="167"/>
      <c r="H34" s="167"/>
      <c r="I34" s="167"/>
      <c r="J34" s="167"/>
      <c r="K34" s="167"/>
      <c r="L34" s="168"/>
      <c r="M34" s="7"/>
      <c r="O34" s="11"/>
      <c r="P34" s="11"/>
      <c r="Q34" s="11"/>
      <c r="R34" s="11"/>
      <c r="S34" s="11"/>
      <c r="T34" s="11"/>
      <c r="U34" s="11"/>
      <c r="V34" s="11"/>
    </row>
    <row r="35" spans="1:22" ht="15" customHeight="1" x14ac:dyDescent="0.15">
      <c r="A35" s="7"/>
      <c r="B35" s="210"/>
      <c r="C35" s="225"/>
      <c r="D35" s="211"/>
      <c r="E35" s="166"/>
      <c r="F35" s="167"/>
      <c r="G35" s="167"/>
      <c r="H35" s="167"/>
      <c r="I35" s="167"/>
      <c r="J35" s="167"/>
      <c r="K35" s="167"/>
      <c r="L35" s="168"/>
      <c r="M35" s="7"/>
      <c r="O35" s="11"/>
      <c r="P35" s="11"/>
      <c r="Q35" s="11"/>
      <c r="R35" s="11"/>
      <c r="S35" s="11"/>
      <c r="T35" s="11"/>
      <c r="U35" s="11"/>
      <c r="V35" s="11"/>
    </row>
    <row r="36" spans="1:22" ht="15" customHeight="1" x14ac:dyDescent="0.15">
      <c r="A36" s="7"/>
      <c r="B36" s="210"/>
      <c r="C36" s="225"/>
      <c r="D36" s="211"/>
      <c r="E36" s="166"/>
      <c r="F36" s="167"/>
      <c r="G36" s="167"/>
      <c r="H36" s="167"/>
      <c r="I36" s="167"/>
      <c r="J36" s="167"/>
      <c r="K36" s="167"/>
      <c r="L36" s="168"/>
      <c r="M36" s="7"/>
      <c r="O36" s="11"/>
      <c r="P36" s="11"/>
      <c r="Q36" s="11"/>
      <c r="R36" s="11"/>
      <c r="S36" s="11"/>
      <c r="T36" s="11"/>
      <c r="U36" s="11"/>
      <c r="V36" s="11"/>
    </row>
    <row r="37" spans="1:22" ht="15" customHeight="1" x14ac:dyDescent="0.15">
      <c r="A37" s="7"/>
      <c r="B37" s="210"/>
      <c r="C37" s="225"/>
      <c r="D37" s="211"/>
      <c r="E37" s="166"/>
      <c r="F37" s="167"/>
      <c r="G37" s="167"/>
      <c r="H37" s="167"/>
      <c r="I37" s="167"/>
      <c r="J37" s="167"/>
      <c r="K37" s="167"/>
      <c r="L37" s="168"/>
      <c r="M37" s="7"/>
      <c r="O37" s="11"/>
      <c r="P37" s="11"/>
      <c r="Q37" s="11"/>
      <c r="R37" s="11"/>
      <c r="S37" s="11"/>
      <c r="T37" s="11"/>
      <c r="U37" s="11"/>
      <c r="V37" s="11"/>
    </row>
    <row r="38" spans="1:22" ht="15" customHeight="1" x14ac:dyDescent="0.15">
      <c r="A38" s="7"/>
      <c r="B38" s="210"/>
      <c r="C38" s="225"/>
      <c r="D38" s="211"/>
      <c r="E38" s="166"/>
      <c r="F38" s="167"/>
      <c r="G38" s="167"/>
      <c r="H38" s="167"/>
      <c r="I38" s="167"/>
      <c r="J38" s="167"/>
      <c r="K38" s="167"/>
      <c r="L38" s="168"/>
      <c r="M38" s="7"/>
      <c r="O38" s="11"/>
      <c r="P38" s="11"/>
      <c r="Q38" s="11"/>
      <c r="R38" s="11"/>
      <c r="S38" s="11"/>
      <c r="T38" s="11"/>
      <c r="U38" s="11"/>
      <c r="V38" s="11"/>
    </row>
    <row r="39" spans="1:22" ht="18" customHeight="1" x14ac:dyDescent="0.15">
      <c r="A39" s="7"/>
      <c r="B39" s="210"/>
      <c r="C39" s="225"/>
      <c r="D39" s="211"/>
      <c r="E39" s="166"/>
      <c r="F39" s="167"/>
      <c r="G39" s="167"/>
      <c r="H39" s="167"/>
      <c r="I39" s="167"/>
      <c r="J39" s="167"/>
      <c r="K39" s="167"/>
      <c r="L39" s="168"/>
      <c r="M39" s="7"/>
      <c r="O39" s="11"/>
      <c r="P39" s="11"/>
      <c r="Q39" s="11"/>
      <c r="R39" s="11"/>
      <c r="S39" s="11"/>
      <c r="T39" s="11"/>
      <c r="U39" s="11"/>
      <c r="V39" s="11"/>
    </row>
    <row r="40" spans="1:22" ht="14.25" customHeight="1" x14ac:dyDescent="0.15">
      <c r="A40" s="7"/>
      <c r="B40" s="210"/>
      <c r="C40" s="225"/>
      <c r="D40" s="211"/>
      <c r="E40" s="166"/>
      <c r="F40" s="167"/>
      <c r="G40" s="167"/>
      <c r="H40" s="167"/>
      <c r="I40" s="167"/>
      <c r="J40" s="167"/>
      <c r="K40" s="167"/>
      <c r="L40" s="168"/>
      <c r="M40" s="7"/>
      <c r="O40" s="11"/>
      <c r="P40" s="11"/>
      <c r="Q40" s="11"/>
      <c r="R40" s="11"/>
      <c r="S40" s="11"/>
      <c r="T40" s="11"/>
      <c r="U40" s="11"/>
      <c r="V40" s="11"/>
    </row>
    <row r="41" spans="1:22" ht="14.25" customHeight="1" x14ac:dyDescent="0.15">
      <c r="A41" s="7"/>
      <c r="B41" s="210"/>
      <c r="C41" s="225"/>
      <c r="D41" s="211"/>
      <c r="E41" s="166"/>
      <c r="F41" s="167"/>
      <c r="G41" s="167"/>
      <c r="H41" s="167"/>
      <c r="I41" s="167"/>
      <c r="J41" s="167"/>
      <c r="K41" s="167"/>
      <c r="L41" s="168"/>
      <c r="M41" s="7"/>
      <c r="O41" s="11"/>
      <c r="P41" s="11"/>
      <c r="Q41" s="11"/>
      <c r="R41" s="11"/>
      <c r="S41" s="11"/>
      <c r="T41" s="11"/>
      <c r="U41" s="11"/>
      <c r="V41" s="11"/>
    </row>
    <row r="42" spans="1:22" ht="14.25" customHeight="1" x14ac:dyDescent="0.15">
      <c r="A42" s="7"/>
      <c r="B42" s="210"/>
      <c r="C42" s="225"/>
      <c r="D42" s="211"/>
      <c r="E42" s="166"/>
      <c r="F42" s="167"/>
      <c r="G42" s="167"/>
      <c r="H42" s="167"/>
      <c r="I42" s="167"/>
      <c r="J42" s="167"/>
      <c r="K42" s="167"/>
      <c r="L42" s="168"/>
      <c r="M42" s="7"/>
      <c r="O42" s="11"/>
      <c r="P42" s="11"/>
      <c r="Q42" s="11"/>
      <c r="R42" s="11"/>
      <c r="S42" s="11"/>
      <c r="T42" s="11"/>
      <c r="U42" s="11"/>
      <c r="V42" s="11"/>
    </row>
    <row r="43" spans="1:22" ht="14.25" customHeight="1" x14ac:dyDescent="0.15">
      <c r="A43" s="7"/>
      <c r="B43" s="208"/>
      <c r="C43" s="224"/>
      <c r="D43" s="209"/>
      <c r="E43" s="217"/>
      <c r="F43" s="218"/>
      <c r="G43" s="218"/>
      <c r="H43" s="218"/>
      <c r="I43" s="218"/>
      <c r="J43" s="218"/>
      <c r="K43" s="218"/>
      <c r="L43" s="219"/>
      <c r="M43" s="7"/>
      <c r="O43" s="11"/>
      <c r="P43" s="11"/>
      <c r="Q43" s="11"/>
      <c r="R43" s="11"/>
      <c r="S43" s="11"/>
      <c r="T43" s="11"/>
      <c r="U43" s="11"/>
      <c r="V43" s="11"/>
    </row>
    <row r="44" spans="1:22" ht="14.25" customHeight="1" x14ac:dyDescent="0.15">
      <c r="A44" s="7"/>
      <c r="B44" s="15" t="s">
        <v>33</v>
      </c>
      <c r="C44" s="16"/>
      <c r="D44" s="16"/>
      <c r="E44" s="16"/>
      <c r="F44" s="16"/>
      <c r="G44" s="16"/>
      <c r="H44" s="16"/>
      <c r="I44" s="16"/>
      <c r="J44" s="16"/>
      <c r="K44" s="16"/>
      <c r="L44" s="16"/>
      <c r="M44" s="16"/>
      <c r="O44" s="11"/>
      <c r="P44" s="11"/>
      <c r="Q44" s="11"/>
      <c r="R44" s="11"/>
      <c r="S44" s="11"/>
      <c r="T44" s="11"/>
      <c r="U44" s="11"/>
      <c r="V44" s="11"/>
    </row>
    <row r="45" spans="1:22" ht="14.25" customHeight="1" x14ac:dyDescent="0.15">
      <c r="A45" s="7"/>
      <c r="B45" s="16" t="s">
        <v>54</v>
      </c>
      <c r="C45" s="16"/>
      <c r="D45" s="16"/>
      <c r="E45" s="16"/>
      <c r="F45" s="16"/>
      <c r="G45" s="16"/>
      <c r="H45" s="16"/>
      <c r="I45" s="16"/>
      <c r="J45" s="16"/>
      <c r="K45" s="16"/>
      <c r="L45" s="16"/>
      <c r="M45" s="16"/>
      <c r="O45" s="11"/>
      <c r="P45" s="11"/>
      <c r="Q45" s="11"/>
      <c r="R45" s="11"/>
      <c r="S45" s="11"/>
      <c r="T45" s="11"/>
      <c r="U45" s="11"/>
      <c r="V45" s="11"/>
    </row>
    <row r="46" spans="1:22" ht="14.25" customHeight="1" x14ac:dyDescent="0.15">
      <c r="A46" s="7"/>
      <c r="B46" s="16" t="s">
        <v>44</v>
      </c>
      <c r="C46" s="16"/>
      <c r="D46" s="16"/>
      <c r="E46" s="16"/>
      <c r="F46" s="16"/>
      <c r="G46" s="16"/>
      <c r="H46" s="16"/>
      <c r="I46" s="16"/>
      <c r="J46" s="16"/>
      <c r="K46" s="16"/>
      <c r="L46" s="16"/>
      <c r="M46" s="16"/>
      <c r="O46" s="11"/>
      <c r="P46" s="11"/>
      <c r="Q46" s="11"/>
      <c r="R46" s="11"/>
      <c r="S46" s="11"/>
      <c r="T46" s="11"/>
      <c r="U46" s="11"/>
      <c r="V46" s="11"/>
    </row>
    <row r="47" spans="1:22" ht="14.25" customHeight="1" x14ac:dyDescent="0.15">
      <c r="A47" s="7"/>
      <c r="B47" s="16" t="s">
        <v>134</v>
      </c>
      <c r="C47" s="16"/>
      <c r="D47" s="16"/>
      <c r="E47" s="16"/>
      <c r="F47" s="16"/>
      <c r="G47" s="16"/>
      <c r="H47" s="16"/>
      <c r="I47" s="16"/>
      <c r="J47" s="16"/>
      <c r="K47" s="16"/>
      <c r="L47" s="16"/>
      <c r="M47" s="16"/>
      <c r="O47" s="11"/>
      <c r="P47" s="11"/>
      <c r="Q47" s="11"/>
      <c r="R47" s="11"/>
      <c r="S47" s="11"/>
      <c r="T47" s="11"/>
      <c r="U47" s="11"/>
      <c r="V47" s="11"/>
    </row>
    <row r="48" spans="1:22" ht="14.25" customHeight="1" x14ac:dyDescent="0.15">
      <c r="A48" s="7"/>
      <c r="B48" s="16" t="s">
        <v>47</v>
      </c>
      <c r="C48" s="16"/>
      <c r="D48" s="16"/>
      <c r="E48" s="16"/>
      <c r="F48" s="16"/>
      <c r="G48" s="16"/>
      <c r="H48" s="16"/>
      <c r="I48" s="16"/>
      <c r="J48" s="16"/>
      <c r="K48" s="16"/>
      <c r="L48" s="16"/>
      <c r="M48" s="16"/>
      <c r="O48" s="11"/>
      <c r="P48" s="11"/>
      <c r="Q48" s="11"/>
      <c r="R48" s="11"/>
      <c r="S48" s="11"/>
      <c r="T48" s="11"/>
      <c r="U48" s="11"/>
      <c r="V48" s="11"/>
    </row>
    <row r="49" spans="1:13" ht="14.25" customHeight="1" x14ac:dyDescent="0.15">
      <c r="A49" s="7"/>
      <c r="B49" s="16" t="s">
        <v>341</v>
      </c>
      <c r="C49" s="16"/>
      <c r="D49" s="16"/>
      <c r="E49" s="16"/>
      <c r="F49" s="16"/>
      <c r="G49" s="16"/>
      <c r="H49" s="16"/>
      <c r="I49" s="16"/>
      <c r="J49" s="16"/>
      <c r="K49" s="16"/>
      <c r="L49" s="16"/>
      <c r="M49" s="16"/>
    </row>
    <row r="50" spans="1:13" ht="14.25" customHeight="1" x14ac:dyDescent="0.15">
      <c r="A50" s="7"/>
      <c r="B50" s="16" t="s">
        <v>135</v>
      </c>
      <c r="C50" s="16"/>
      <c r="D50" s="16"/>
      <c r="E50" s="16"/>
      <c r="F50" s="16"/>
      <c r="G50" s="16"/>
      <c r="H50" s="16"/>
      <c r="I50" s="16"/>
      <c r="J50" s="16"/>
      <c r="K50" s="16"/>
      <c r="L50" s="16"/>
      <c r="M50" s="16"/>
    </row>
    <row r="51" spans="1:13" ht="14.25" customHeight="1" x14ac:dyDescent="0.15">
      <c r="A51" s="7"/>
      <c r="B51" s="16"/>
      <c r="C51" s="16"/>
      <c r="D51" s="16"/>
      <c r="E51" s="16"/>
      <c r="F51" s="16"/>
      <c r="G51" s="16"/>
      <c r="H51" s="16"/>
      <c r="I51" s="16"/>
      <c r="J51" s="16"/>
      <c r="K51" s="16"/>
      <c r="L51" s="16"/>
      <c r="M51" s="16"/>
    </row>
    <row r="52" spans="1:13" ht="14.25" customHeight="1" x14ac:dyDescent="0.15">
      <c r="A52" s="7"/>
      <c r="B52" s="16"/>
      <c r="C52" s="16"/>
      <c r="D52" s="16"/>
      <c r="E52" s="16"/>
      <c r="F52" s="16"/>
      <c r="G52" s="16"/>
      <c r="H52" s="16"/>
      <c r="I52" s="16"/>
      <c r="J52" s="16"/>
      <c r="K52" s="16"/>
      <c r="L52" s="16"/>
      <c r="M52" s="16"/>
    </row>
    <row r="53" spans="1:13" ht="14.25" customHeight="1" x14ac:dyDescent="0.15">
      <c r="A53" s="7"/>
      <c r="B53" s="16"/>
      <c r="C53" s="16"/>
      <c r="D53" s="16"/>
      <c r="E53" s="16"/>
      <c r="F53" s="16"/>
      <c r="G53" s="16"/>
      <c r="H53" s="16"/>
      <c r="I53" s="16"/>
      <c r="J53" s="16"/>
      <c r="K53" s="16"/>
      <c r="L53" s="16"/>
      <c r="M53" s="16"/>
    </row>
    <row r="54" spans="1:13" s="18" customFormat="1" ht="14.25" customHeight="1" x14ac:dyDescent="0.15">
      <c r="A54" s="7"/>
      <c r="B54" s="16"/>
      <c r="C54" s="16"/>
      <c r="D54" s="16"/>
      <c r="E54" s="16"/>
      <c r="F54" s="16"/>
      <c r="G54" s="16"/>
      <c r="H54" s="16"/>
      <c r="I54" s="16"/>
      <c r="J54" s="16"/>
      <c r="K54" s="16"/>
      <c r="L54" s="16"/>
      <c r="M54" s="16"/>
    </row>
    <row r="55" spans="1:13" s="18" customFormat="1" ht="15" customHeight="1" x14ac:dyDescent="0.15">
      <c r="A55" s="1"/>
      <c r="B55" s="1" t="s">
        <v>140</v>
      </c>
      <c r="C55" s="1"/>
      <c r="D55" s="1"/>
      <c r="E55" s="1"/>
      <c r="F55" s="1"/>
      <c r="G55" s="1"/>
      <c r="H55" s="189" t="str">
        <f>"所在場所："&amp;F20</f>
        <v>所在場所：○○市郡○○町村字○○ 　△△番　</v>
      </c>
      <c r="I55" s="189"/>
      <c r="J55" s="189"/>
      <c r="K55" s="189"/>
      <c r="L55" s="189"/>
      <c r="M55" s="189"/>
    </row>
    <row r="56" spans="1:13" s="18" customFormat="1" ht="15" customHeight="1" x14ac:dyDescent="0.15">
      <c r="A56" s="1"/>
      <c r="B56" s="1"/>
      <c r="C56" s="1"/>
      <c r="D56" s="1"/>
      <c r="E56" s="1"/>
      <c r="F56" s="1"/>
      <c r="G56" s="1"/>
      <c r="H56" s="189" t="str">
        <f>"指定目的："&amp;E4</f>
        <v>指定目的：土砂の流出の防備</v>
      </c>
      <c r="I56" s="189"/>
      <c r="J56" s="189"/>
      <c r="K56" s="189"/>
      <c r="L56" s="189"/>
      <c r="M56" s="189"/>
    </row>
    <row r="57" spans="1:13" s="18" customFormat="1" ht="15" customHeight="1" x14ac:dyDescent="0.15">
      <c r="A57" s="1"/>
      <c r="B57" s="1"/>
      <c r="C57" s="1"/>
      <c r="D57" s="1"/>
      <c r="E57" s="1"/>
      <c r="F57" s="1"/>
      <c r="G57" s="1"/>
      <c r="H57" s="1"/>
      <c r="I57" s="1"/>
      <c r="J57" s="1"/>
      <c r="K57" s="1"/>
      <c r="L57" s="1"/>
      <c r="M57" s="1"/>
    </row>
    <row r="58" spans="1:13" s="18" customFormat="1" ht="15" customHeight="1" x14ac:dyDescent="0.15">
      <c r="A58" s="1"/>
      <c r="B58" s="190" t="s">
        <v>151</v>
      </c>
      <c r="C58" s="191"/>
      <c r="D58" s="196" t="s">
        <v>139</v>
      </c>
      <c r="E58" s="196"/>
      <c r="F58" s="197"/>
      <c r="G58" s="198"/>
      <c r="H58" s="198"/>
      <c r="I58" s="198"/>
      <c r="J58" s="198"/>
      <c r="K58" s="198"/>
      <c r="L58" s="198"/>
      <c r="M58" s="199"/>
    </row>
    <row r="59" spans="1:13" s="18" customFormat="1" ht="15" customHeight="1" x14ac:dyDescent="0.15">
      <c r="A59" s="1"/>
      <c r="B59" s="192"/>
      <c r="C59" s="193"/>
      <c r="D59" s="196"/>
      <c r="E59" s="196"/>
      <c r="F59" s="200" t="s">
        <v>202</v>
      </c>
      <c r="G59" s="201"/>
      <c r="H59" s="201"/>
      <c r="I59" s="201"/>
      <c r="J59" s="201"/>
      <c r="K59" s="201"/>
      <c r="L59" s="201"/>
      <c r="M59" s="202"/>
    </row>
    <row r="60" spans="1:13" s="18" customFormat="1" ht="15" customHeight="1" x14ac:dyDescent="0.15">
      <c r="A60" s="1"/>
      <c r="B60" s="192"/>
      <c r="C60" s="193"/>
      <c r="D60" s="196"/>
      <c r="E60" s="196"/>
      <c r="F60" s="203"/>
      <c r="G60" s="204"/>
      <c r="H60" s="204"/>
      <c r="I60" s="204"/>
      <c r="J60" s="204"/>
      <c r="K60" s="204"/>
      <c r="L60" s="204"/>
      <c r="M60" s="205"/>
    </row>
    <row r="61" spans="1:13" s="18" customFormat="1" ht="18.75" customHeight="1" x14ac:dyDescent="0.15">
      <c r="A61" s="1"/>
      <c r="B61" s="192"/>
      <c r="C61" s="193"/>
      <c r="D61" s="206" t="s">
        <v>141</v>
      </c>
      <c r="E61" s="207"/>
      <c r="F61" s="197" t="s">
        <v>203</v>
      </c>
      <c r="G61" s="198"/>
      <c r="H61" s="198"/>
      <c r="I61" s="198"/>
      <c r="J61" s="198"/>
      <c r="K61" s="198"/>
      <c r="L61" s="198"/>
      <c r="M61" s="199"/>
    </row>
    <row r="62" spans="1:13" s="18" customFormat="1" ht="18.75" customHeight="1" x14ac:dyDescent="0.15">
      <c r="A62" s="1"/>
      <c r="B62" s="192"/>
      <c r="C62" s="193"/>
      <c r="D62" s="208"/>
      <c r="E62" s="209"/>
      <c r="F62" s="203"/>
      <c r="G62" s="204"/>
      <c r="H62" s="204"/>
      <c r="I62" s="204"/>
      <c r="J62" s="204"/>
      <c r="K62" s="204"/>
      <c r="L62" s="204"/>
      <c r="M62" s="205"/>
    </row>
    <row r="63" spans="1:13" s="18" customFormat="1" ht="18.75" customHeight="1" x14ac:dyDescent="0.15">
      <c r="A63" s="1"/>
      <c r="B63" s="192"/>
      <c r="C63" s="193"/>
      <c r="D63" s="206" t="s">
        <v>142</v>
      </c>
      <c r="E63" s="207"/>
      <c r="F63" s="197" t="s">
        <v>204</v>
      </c>
      <c r="G63" s="198"/>
      <c r="H63" s="198"/>
      <c r="I63" s="198"/>
      <c r="J63" s="198"/>
      <c r="K63" s="198"/>
      <c r="L63" s="198"/>
      <c r="M63" s="199"/>
    </row>
    <row r="64" spans="1:13" s="18" customFormat="1" ht="18.75" customHeight="1" x14ac:dyDescent="0.15">
      <c r="A64" s="1"/>
      <c r="B64" s="192"/>
      <c r="C64" s="193"/>
      <c r="D64" s="210"/>
      <c r="E64" s="211"/>
      <c r="F64" s="200" t="s">
        <v>205</v>
      </c>
      <c r="G64" s="201"/>
      <c r="H64" s="201"/>
      <c r="I64" s="201"/>
      <c r="J64" s="201"/>
      <c r="K64" s="201"/>
      <c r="L64" s="201"/>
      <c r="M64" s="202"/>
    </row>
    <row r="65" spans="1:13" s="18" customFormat="1" ht="18.75" customHeight="1" x14ac:dyDescent="0.15">
      <c r="A65" s="1"/>
      <c r="B65" s="192"/>
      <c r="C65" s="193"/>
      <c r="D65" s="210"/>
      <c r="E65" s="211"/>
      <c r="F65" s="200" t="s">
        <v>206</v>
      </c>
      <c r="G65" s="201"/>
      <c r="H65" s="201"/>
      <c r="I65" s="201"/>
      <c r="J65" s="201"/>
      <c r="K65" s="201"/>
      <c r="L65" s="201"/>
      <c r="M65" s="202"/>
    </row>
    <row r="66" spans="1:13" s="18" customFormat="1" ht="18.75" customHeight="1" x14ac:dyDescent="0.15">
      <c r="A66" s="1"/>
      <c r="B66" s="192"/>
      <c r="C66" s="193"/>
      <c r="D66" s="210"/>
      <c r="E66" s="211"/>
      <c r="F66" s="200" t="s">
        <v>207</v>
      </c>
      <c r="G66" s="201"/>
      <c r="H66" s="201"/>
      <c r="I66" s="201"/>
      <c r="J66" s="201"/>
      <c r="K66" s="201"/>
      <c r="L66" s="201"/>
      <c r="M66" s="202"/>
    </row>
    <row r="67" spans="1:13" s="18" customFormat="1" ht="18.75" customHeight="1" x14ac:dyDescent="0.15">
      <c r="A67" s="1"/>
      <c r="B67" s="192"/>
      <c r="C67" s="193"/>
      <c r="D67" s="210"/>
      <c r="E67" s="211"/>
      <c r="F67" s="136"/>
      <c r="G67" s="137"/>
      <c r="H67" s="137"/>
      <c r="I67" s="137"/>
      <c r="J67" s="137"/>
      <c r="K67" s="137"/>
      <c r="L67" s="137"/>
      <c r="M67" s="138"/>
    </row>
    <row r="68" spans="1:13" s="18" customFormat="1" ht="18.75" customHeight="1" x14ac:dyDescent="0.15">
      <c r="A68" s="1"/>
      <c r="B68" s="192"/>
      <c r="C68" s="193"/>
      <c r="D68" s="210"/>
      <c r="E68" s="211"/>
      <c r="F68" s="136"/>
      <c r="G68" s="137"/>
      <c r="H68" s="137"/>
      <c r="I68" s="137"/>
      <c r="J68" s="137"/>
      <c r="K68" s="137"/>
      <c r="L68" s="137"/>
      <c r="M68" s="138"/>
    </row>
    <row r="69" spans="1:13" s="18" customFormat="1" ht="18.75" customHeight="1" x14ac:dyDescent="0.15">
      <c r="A69" s="1"/>
      <c r="B69" s="192"/>
      <c r="C69" s="193"/>
      <c r="D69" s="210"/>
      <c r="E69" s="211"/>
      <c r="F69" s="136"/>
      <c r="G69" s="137"/>
      <c r="H69" s="137"/>
      <c r="I69" s="137"/>
      <c r="J69" s="137"/>
      <c r="K69" s="137"/>
      <c r="L69" s="137"/>
      <c r="M69" s="138"/>
    </row>
    <row r="70" spans="1:13" s="18" customFormat="1" ht="18.75" customHeight="1" x14ac:dyDescent="0.15">
      <c r="A70" s="1"/>
      <c r="B70" s="192"/>
      <c r="C70" s="193"/>
      <c r="D70" s="210"/>
      <c r="E70" s="211"/>
      <c r="F70" s="200"/>
      <c r="G70" s="201"/>
      <c r="H70" s="201"/>
      <c r="I70" s="201"/>
      <c r="J70" s="201"/>
      <c r="K70" s="201"/>
      <c r="L70" s="201"/>
      <c r="M70" s="202"/>
    </row>
    <row r="71" spans="1:13" s="18" customFormat="1" ht="18.75" customHeight="1" x14ac:dyDescent="0.15">
      <c r="A71" s="1"/>
      <c r="B71" s="192"/>
      <c r="C71" s="193"/>
      <c r="D71" s="208"/>
      <c r="E71" s="209"/>
      <c r="F71" s="212"/>
      <c r="G71" s="213"/>
      <c r="H71" s="213"/>
      <c r="I71" s="213"/>
      <c r="J71" s="213"/>
      <c r="K71" s="213"/>
      <c r="L71" s="213"/>
      <c r="M71" s="214"/>
    </row>
    <row r="72" spans="1:13" s="18" customFormat="1" ht="18.75" customHeight="1" x14ac:dyDescent="0.15">
      <c r="A72" s="1"/>
      <c r="B72" s="192"/>
      <c r="C72" s="193"/>
      <c r="D72" s="206" t="s">
        <v>143</v>
      </c>
      <c r="E72" s="207"/>
      <c r="F72" s="197" t="s">
        <v>212</v>
      </c>
      <c r="G72" s="198"/>
      <c r="H72" s="198"/>
      <c r="I72" s="198"/>
      <c r="J72" s="198"/>
      <c r="K72" s="198"/>
      <c r="L72" s="198"/>
      <c r="M72" s="199"/>
    </row>
    <row r="73" spans="1:13" s="18" customFormat="1" ht="18.75" customHeight="1" x14ac:dyDescent="0.15">
      <c r="A73" s="1"/>
      <c r="B73" s="192"/>
      <c r="C73" s="193"/>
      <c r="D73" s="208"/>
      <c r="E73" s="209"/>
      <c r="F73" s="203"/>
      <c r="G73" s="204"/>
      <c r="H73" s="204"/>
      <c r="I73" s="204"/>
      <c r="J73" s="204"/>
      <c r="K73" s="204"/>
      <c r="L73" s="204"/>
      <c r="M73" s="205"/>
    </row>
    <row r="74" spans="1:13" s="18" customFormat="1" ht="18.75" customHeight="1" x14ac:dyDescent="0.15">
      <c r="A74" s="1"/>
      <c r="B74" s="192"/>
      <c r="C74" s="193"/>
      <c r="D74" s="215" t="s">
        <v>146</v>
      </c>
      <c r="E74" s="196"/>
      <c r="F74" s="197"/>
      <c r="G74" s="198"/>
      <c r="H74" s="198"/>
      <c r="I74" s="198"/>
      <c r="J74" s="198"/>
      <c r="K74" s="198"/>
      <c r="L74" s="198"/>
      <c r="M74" s="199"/>
    </row>
    <row r="75" spans="1:13" s="18" customFormat="1" ht="18.75" customHeight="1" x14ac:dyDescent="0.15">
      <c r="A75" s="1"/>
      <c r="B75" s="192"/>
      <c r="C75" s="193"/>
      <c r="D75" s="196"/>
      <c r="E75" s="196"/>
      <c r="F75" s="200" t="s">
        <v>175</v>
      </c>
      <c r="G75" s="201"/>
      <c r="H75" s="201"/>
      <c r="I75" s="201"/>
      <c r="J75" s="201"/>
      <c r="K75" s="201"/>
      <c r="L75" s="201"/>
      <c r="M75" s="202"/>
    </row>
    <row r="76" spans="1:13" s="18" customFormat="1" ht="18.75" customHeight="1" x14ac:dyDescent="0.15">
      <c r="A76" s="1"/>
      <c r="B76" s="192"/>
      <c r="C76" s="193"/>
      <c r="D76" s="196"/>
      <c r="E76" s="196"/>
      <c r="F76" s="200" t="s">
        <v>209</v>
      </c>
      <c r="G76" s="201"/>
      <c r="H76" s="201"/>
      <c r="I76" s="201"/>
      <c r="J76" s="201"/>
      <c r="K76" s="201"/>
      <c r="L76" s="201"/>
      <c r="M76" s="202"/>
    </row>
    <row r="77" spans="1:13" s="18" customFormat="1" ht="18.75" customHeight="1" x14ac:dyDescent="0.15">
      <c r="A77" s="1"/>
      <c r="B77" s="192"/>
      <c r="C77" s="193"/>
      <c r="D77" s="196"/>
      <c r="E77" s="196"/>
      <c r="F77" s="200" t="s">
        <v>208</v>
      </c>
      <c r="G77" s="201"/>
      <c r="H77" s="201"/>
      <c r="I77" s="201"/>
      <c r="J77" s="201"/>
      <c r="K77" s="201"/>
      <c r="L77" s="201"/>
      <c r="M77" s="202"/>
    </row>
    <row r="78" spans="1:13" s="18" customFormat="1" ht="18.75" customHeight="1" x14ac:dyDescent="0.15">
      <c r="A78" s="1"/>
      <c r="B78" s="192"/>
      <c r="C78" s="193"/>
      <c r="D78" s="196"/>
      <c r="E78" s="196"/>
      <c r="F78" s="200" t="s">
        <v>211</v>
      </c>
      <c r="G78" s="201"/>
      <c r="H78" s="201"/>
      <c r="I78" s="201"/>
      <c r="J78" s="201"/>
      <c r="K78" s="201"/>
      <c r="L78" s="201"/>
      <c r="M78" s="202"/>
    </row>
    <row r="79" spans="1:13" s="18" customFormat="1" ht="18.75" customHeight="1" x14ac:dyDescent="0.15">
      <c r="A79" s="1"/>
      <c r="B79" s="192"/>
      <c r="C79" s="193"/>
      <c r="D79" s="196"/>
      <c r="E79" s="196"/>
      <c r="F79" s="200" t="s">
        <v>210</v>
      </c>
      <c r="G79" s="201"/>
      <c r="H79" s="201"/>
      <c r="I79" s="201"/>
      <c r="J79" s="201"/>
      <c r="K79" s="201"/>
      <c r="L79" s="201"/>
      <c r="M79" s="202"/>
    </row>
    <row r="80" spans="1:13" s="18" customFormat="1" ht="18.75" customHeight="1" x14ac:dyDescent="0.15">
      <c r="A80" s="1"/>
      <c r="B80" s="192"/>
      <c r="C80" s="193"/>
      <c r="D80" s="196"/>
      <c r="E80" s="196"/>
      <c r="F80" s="200"/>
      <c r="G80" s="201"/>
      <c r="H80" s="201"/>
      <c r="I80" s="201"/>
      <c r="J80" s="201"/>
      <c r="K80" s="201"/>
      <c r="L80" s="201"/>
      <c r="M80" s="202"/>
    </row>
    <row r="81" spans="1:13" s="18" customFormat="1" ht="18.75" customHeight="1" x14ac:dyDescent="0.15">
      <c r="A81" s="1"/>
      <c r="B81" s="192"/>
      <c r="C81" s="193"/>
      <c r="D81" s="196"/>
      <c r="E81" s="196"/>
      <c r="F81" s="203"/>
      <c r="G81" s="204"/>
      <c r="H81" s="204"/>
      <c r="I81" s="204"/>
      <c r="J81" s="204"/>
      <c r="K81" s="204"/>
      <c r="L81" s="204"/>
      <c r="M81" s="205"/>
    </row>
    <row r="82" spans="1:13" s="18" customFormat="1" ht="18.75" customHeight="1" x14ac:dyDescent="0.15">
      <c r="A82" s="1"/>
      <c r="B82" s="192"/>
      <c r="C82" s="193"/>
      <c r="D82" s="196" t="s">
        <v>144</v>
      </c>
      <c r="E82" s="196"/>
      <c r="F82" s="200"/>
      <c r="G82" s="201"/>
      <c r="H82" s="201"/>
      <c r="I82" s="201"/>
      <c r="J82" s="201"/>
      <c r="K82" s="201"/>
      <c r="L82" s="201"/>
      <c r="M82" s="202"/>
    </row>
    <row r="83" spans="1:13" s="18" customFormat="1" ht="18.75" customHeight="1" x14ac:dyDescent="0.15">
      <c r="A83" s="1"/>
      <c r="B83" s="192"/>
      <c r="C83" s="193"/>
      <c r="D83" s="196"/>
      <c r="E83" s="196"/>
      <c r="F83" s="200" t="s">
        <v>213</v>
      </c>
      <c r="G83" s="201"/>
      <c r="H83" s="201"/>
      <c r="I83" s="201"/>
      <c r="J83" s="201"/>
      <c r="K83" s="201"/>
      <c r="L83" s="201"/>
      <c r="M83" s="202"/>
    </row>
    <row r="84" spans="1:13" s="18" customFormat="1" ht="18.75" customHeight="1" x14ac:dyDescent="0.15">
      <c r="A84" s="1"/>
      <c r="B84" s="192"/>
      <c r="C84" s="193"/>
      <c r="D84" s="196"/>
      <c r="E84" s="196"/>
      <c r="F84" s="200"/>
      <c r="G84" s="201"/>
      <c r="H84" s="201"/>
      <c r="I84" s="201"/>
      <c r="J84" s="201"/>
      <c r="K84" s="201"/>
      <c r="L84" s="201"/>
      <c r="M84" s="202"/>
    </row>
    <row r="85" spans="1:13" s="18" customFormat="1" ht="18.75" customHeight="1" x14ac:dyDescent="0.15">
      <c r="A85" s="1"/>
      <c r="B85" s="192"/>
      <c r="C85" s="193"/>
      <c r="D85" s="196"/>
      <c r="E85" s="196"/>
      <c r="F85" s="200"/>
      <c r="G85" s="201"/>
      <c r="H85" s="201"/>
      <c r="I85" s="201"/>
      <c r="J85" s="201"/>
      <c r="K85" s="201"/>
      <c r="L85" s="201"/>
      <c r="M85" s="202"/>
    </row>
    <row r="86" spans="1:13" s="18" customFormat="1" ht="18.75" customHeight="1" x14ac:dyDescent="0.15">
      <c r="A86" s="1"/>
      <c r="B86" s="192"/>
      <c r="C86" s="193"/>
      <c r="D86" s="196"/>
      <c r="E86" s="196"/>
      <c r="F86" s="200"/>
      <c r="G86" s="201"/>
      <c r="H86" s="201"/>
      <c r="I86" s="201"/>
      <c r="J86" s="201"/>
      <c r="K86" s="201"/>
      <c r="L86" s="201"/>
      <c r="M86" s="202"/>
    </row>
    <row r="87" spans="1:13" s="18" customFormat="1" ht="18.75" customHeight="1" x14ac:dyDescent="0.15">
      <c r="A87" s="1"/>
      <c r="B87" s="192"/>
      <c r="C87" s="193"/>
      <c r="D87" s="196"/>
      <c r="E87" s="196"/>
      <c r="F87" s="203"/>
      <c r="G87" s="204"/>
      <c r="H87" s="204"/>
      <c r="I87" s="204"/>
      <c r="J87" s="204"/>
      <c r="K87" s="204"/>
      <c r="L87" s="204"/>
      <c r="M87" s="205"/>
    </row>
    <row r="88" spans="1:13" s="18" customFormat="1" ht="18.75" customHeight="1" x14ac:dyDescent="0.15">
      <c r="A88" s="1"/>
      <c r="B88" s="192"/>
      <c r="C88" s="193"/>
      <c r="D88" s="215" t="s">
        <v>152</v>
      </c>
      <c r="E88" s="196"/>
      <c r="F88" s="197"/>
      <c r="G88" s="198"/>
      <c r="H88" s="198"/>
      <c r="I88" s="198"/>
      <c r="J88" s="198"/>
      <c r="K88" s="198"/>
      <c r="L88" s="198"/>
      <c r="M88" s="199"/>
    </row>
    <row r="89" spans="1:13" s="18" customFormat="1" ht="18.75" customHeight="1" x14ac:dyDescent="0.15">
      <c r="A89" s="1"/>
      <c r="B89" s="192"/>
      <c r="C89" s="193"/>
      <c r="D89" s="196"/>
      <c r="E89" s="196"/>
      <c r="F89" s="200" t="s">
        <v>213</v>
      </c>
      <c r="G89" s="201"/>
      <c r="H89" s="201"/>
      <c r="I89" s="201"/>
      <c r="J89" s="201"/>
      <c r="K89" s="201"/>
      <c r="L89" s="201"/>
      <c r="M89" s="202"/>
    </row>
    <row r="90" spans="1:13" s="18" customFormat="1" ht="18.75" customHeight="1" x14ac:dyDescent="0.15">
      <c r="A90" s="1"/>
      <c r="B90" s="192"/>
      <c r="C90" s="193"/>
      <c r="D90" s="196"/>
      <c r="E90" s="196"/>
      <c r="F90" s="200"/>
      <c r="G90" s="201"/>
      <c r="H90" s="201"/>
      <c r="I90" s="201"/>
      <c r="J90" s="201"/>
      <c r="K90" s="201"/>
      <c r="L90" s="201"/>
      <c r="M90" s="202"/>
    </row>
    <row r="91" spans="1:13" s="18" customFormat="1" ht="18.75" customHeight="1" x14ac:dyDescent="0.15">
      <c r="A91" s="1"/>
      <c r="B91" s="192"/>
      <c r="C91" s="193"/>
      <c r="D91" s="196"/>
      <c r="E91" s="196"/>
      <c r="F91" s="200"/>
      <c r="G91" s="201"/>
      <c r="H91" s="201"/>
      <c r="I91" s="201"/>
      <c r="J91" s="201"/>
      <c r="K91" s="201"/>
      <c r="L91" s="201"/>
      <c r="M91" s="202"/>
    </row>
    <row r="92" spans="1:13" s="18" customFormat="1" ht="18.75" customHeight="1" x14ac:dyDescent="0.15">
      <c r="A92" s="1"/>
      <c r="B92" s="192"/>
      <c r="C92" s="193"/>
      <c r="D92" s="196"/>
      <c r="E92" s="196"/>
      <c r="F92" s="203"/>
      <c r="G92" s="204"/>
      <c r="H92" s="204"/>
      <c r="I92" s="204"/>
      <c r="J92" s="204"/>
      <c r="K92" s="204"/>
      <c r="L92" s="204"/>
      <c r="M92" s="205"/>
    </row>
    <row r="93" spans="1:13" s="18" customFormat="1" ht="18.75" customHeight="1" x14ac:dyDescent="0.15">
      <c r="A93" s="1"/>
      <c r="B93" s="192"/>
      <c r="C93" s="193"/>
      <c r="D93" s="196" t="s">
        <v>145</v>
      </c>
      <c r="E93" s="216"/>
      <c r="F93" s="14" t="s">
        <v>147</v>
      </c>
      <c r="G93" s="200" t="s">
        <v>191</v>
      </c>
      <c r="H93" s="201"/>
      <c r="I93" s="201"/>
      <c r="J93" s="201"/>
      <c r="K93" s="201"/>
      <c r="L93" s="201"/>
      <c r="M93" s="202"/>
    </row>
    <row r="94" spans="1:13" s="18" customFormat="1" ht="18.75" customHeight="1" x14ac:dyDescent="0.15">
      <c r="A94" s="1"/>
      <c r="B94" s="192"/>
      <c r="C94" s="193"/>
      <c r="D94" s="196"/>
      <c r="E94" s="216"/>
      <c r="F94" s="3" t="s">
        <v>148</v>
      </c>
      <c r="G94" s="203"/>
      <c r="H94" s="204"/>
      <c r="I94" s="204"/>
      <c r="J94" s="204"/>
      <c r="K94" s="204"/>
      <c r="L94" s="204"/>
      <c r="M94" s="205"/>
    </row>
    <row r="95" spans="1:13" ht="14.25" customHeight="1" x14ac:dyDescent="0.15">
      <c r="A95" s="1"/>
      <c r="B95" s="192"/>
      <c r="C95" s="193"/>
      <c r="D95" s="196"/>
      <c r="E95" s="216"/>
      <c r="F95" s="2" t="s">
        <v>192</v>
      </c>
      <c r="G95" s="197" t="s">
        <v>213</v>
      </c>
      <c r="H95" s="198"/>
      <c r="I95" s="198"/>
      <c r="J95" s="198"/>
      <c r="K95" s="198"/>
      <c r="L95" s="198"/>
      <c r="M95" s="199"/>
    </row>
    <row r="96" spans="1:13" ht="14.25" customHeight="1" x14ac:dyDescent="0.15">
      <c r="A96" s="1"/>
      <c r="B96" s="194"/>
      <c r="C96" s="195"/>
      <c r="D96" s="196"/>
      <c r="E96" s="216"/>
      <c r="F96" s="3" t="s">
        <v>149</v>
      </c>
      <c r="G96" s="203"/>
      <c r="H96" s="204"/>
      <c r="I96" s="204"/>
      <c r="J96" s="204"/>
      <c r="K96" s="204"/>
      <c r="L96" s="204"/>
      <c r="M96" s="205"/>
    </row>
    <row r="97" spans="1:13" ht="14.25" customHeight="1" x14ac:dyDescent="0.15">
      <c r="A97" s="1"/>
      <c r="B97" s="1"/>
      <c r="C97" s="1"/>
      <c r="D97" s="1"/>
      <c r="E97" s="1"/>
      <c r="F97" s="1"/>
      <c r="G97" s="1"/>
      <c r="H97" s="1"/>
      <c r="I97" s="1"/>
      <c r="J97" s="1"/>
      <c r="K97" s="1"/>
      <c r="L97" s="1"/>
      <c r="M97" s="1"/>
    </row>
    <row r="98" spans="1:13" ht="15" customHeight="1" x14ac:dyDescent="0.15"/>
    <row r="99" spans="1:13" ht="15" customHeight="1" x14ac:dyDescent="0.15"/>
    <row r="100" spans="1:13" ht="15" customHeight="1" x14ac:dyDescent="0.15"/>
  </sheetData>
  <sheetProtection sheet="1" objects="1" scenarios="1" insertColumns="0" insertRows="0" deleteColumns="0" deleteRows="0"/>
  <mergeCells count="80">
    <mergeCell ref="E24:L24"/>
    <mergeCell ref="B29:D30"/>
    <mergeCell ref="E29:L30"/>
    <mergeCell ref="K9:M9"/>
    <mergeCell ref="D82:E87"/>
    <mergeCell ref="F82:M82"/>
    <mergeCell ref="F83:M83"/>
    <mergeCell ref="F20:K20"/>
    <mergeCell ref="B12:E12"/>
    <mergeCell ref="B33:D43"/>
    <mergeCell ref="E31:L32"/>
    <mergeCell ref="B31:D32"/>
    <mergeCell ref="B23:D28"/>
    <mergeCell ref="E40:L40"/>
    <mergeCell ref="E41:L41"/>
    <mergeCell ref="E42:L42"/>
    <mergeCell ref="E43:L43"/>
    <mergeCell ref="E23:L23"/>
    <mergeCell ref="E25:L25"/>
    <mergeCell ref="E26:L26"/>
    <mergeCell ref="D88:E92"/>
    <mergeCell ref="F88:M88"/>
    <mergeCell ref="F89:M89"/>
    <mergeCell ref="F90:M90"/>
    <mergeCell ref="F91:M91"/>
    <mergeCell ref="F92:M92"/>
    <mergeCell ref="F84:M84"/>
    <mergeCell ref="F85:M85"/>
    <mergeCell ref="F86:M86"/>
    <mergeCell ref="F87:M87"/>
    <mergeCell ref="D72:E73"/>
    <mergeCell ref="F72:M72"/>
    <mergeCell ref="D93:E96"/>
    <mergeCell ref="G93:M93"/>
    <mergeCell ref="G94:M94"/>
    <mergeCell ref="G95:M95"/>
    <mergeCell ref="G96:M96"/>
    <mergeCell ref="F73:M73"/>
    <mergeCell ref="D74:E81"/>
    <mergeCell ref="F74:M74"/>
    <mergeCell ref="F75:M75"/>
    <mergeCell ref="F76:M76"/>
    <mergeCell ref="F77:M77"/>
    <mergeCell ref="F78:M78"/>
    <mergeCell ref="F79:M79"/>
    <mergeCell ref="F80:M80"/>
    <mergeCell ref="F81:M81"/>
    <mergeCell ref="H55:M55"/>
    <mergeCell ref="H56:M56"/>
    <mergeCell ref="B58:C96"/>
    <mergeCell ref="D58:E60"/>
    <mergeCell ref="F58:M58"/>
    <mergeCell ref="F59:M59"/>
    <mergeCell ref="F60:M60"/>
    <mergeCell ref="D61:E62"/>
    <mergeCell ref="F61:M62"/>
    <mergeCell ref="D63:E71"/>
    <mergeCell ref="F63:M63"/>
    <mergeCell ref="F64:M64"/>
    <mergeCell ref="F65:M65"/>
    <mergeCell ref="F66:M66"/>
    <mergeCell ref="F70:M70"/>
    <mergeCell ref="F71:M71"/>
    <mergeCell ref="B17:M18"/>
    <mergeCell ref="C4:D4"/>
    <mergeCell ref="E4:F4"/>
    <mergeCell ref="J4:L4"/>
    <mergeCell ref="A7:M7"/>
    <mergeCell ref="K10:M10"/>
    <mergeCell ref="I13:M13"/>
    <mergeCell ref="I14:M14"/>
    <mergeCell ref="E38:L38"/>
    <mergeCell ref="E39:L39"/>
    <mergeCell ref="E27:L27"/>
    <mergeCell ref="E28:L28"/>
    <mergeCell ref="E33:L33"/>
    <mergeCell ref="E34:L34"/>
    <mergeCell ref="E35:L35"/>
    <mergeCell ref="E36:L36"/>
    <mergeCell ref="E37:L37"/>
  </mergeCells>
  <phoneticPr fontId="1"/>
  <dataValidations count="2">
    <dataValidation type="list" allowBlank="1" showInputMessage="1" sqref="E4:F4">
      <formula1>$O$5:$O$20</formula1>
    </dataValidation>
    <dataValidation type="list" allowBlank="1" showInputMessage="1" sqref="J4:L4">
      <formula1>$Q$5:$Q$13</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zoomScaleNormal="100" workbookViewId="0">
      <selection activeCell="K10" sqref="K10:M10"/>
    </sheetView>
  </sheetViews>
  <sheetFormatPr defaultRowHeight="18.75" customHeight="1" x14ac:dyDescent="0.15"/>
  <cols>
    <col min="1" max="1" width="0.75" style="5" customWidth="1"/>
    <col min="2" max="2" width="3.375" style="5" customWidth="1"/>
    <col min="3" max="3" width="4.375" style="5" customWidth="1"/>
    <col min="4" max="5" width="7.75" style="5" customWidth="1"/>
    <col min="6" max="6" width="15" style="5" customWidth="1"/>
    <col min="7" max="7" width="6.125" style="5" customWidth="1"/>
    <col min="8" max="8" width="4.5" style="5" customWidth="1"/>
    <col min="9" max="9" width="4.875" style="5" customWidth="1"/>
    <col min="10" max="10" width="8" style="5" customWidth="1"/>
    <col min="11" max="11" width="7.875" style="5" customWidth="1"/>
    <col min="12" max="12" width="6.375" style="5" customWidth="1"/>
    <col min="13" max="13" width="5.125" style="5" customWidth="1"/>
    <col min="14" max="14" width="4.125" style="5" customWidth="1"/>
    <col min="15" max="16384" width="9" style="5"/>
  </cols>
  <sheetData>
    <row r="1" spans="1:18" ht="18.75" customHeight="1" x14ac:dyDescent="0.15">
      <c r="O1" s="29"/>
      <c r="P1" s="29"/>
      <c r="Q1" s="29"/>
      <c r="R1" s="29"/>
    </row>
    <row r="2" spans="1:18" ht="18.75" customHeight="1" x14ac:dyDescent="0.15">
      <c r="B2" s="139">
        <v>1</v>
      </c>
      <c r="C2" s="5" t="s">
        <v>21</v>
      </c>
      <c r="O2" s="29"/>
      <c r="P2" s="29"/>
      <c r="Q2" s="29"/>
      <c r="R2" s="29"/>
    </row>
    <row r="3" spans="1:18" ht="6" customHeight="1" x14ac:dyDescent="0.15">
      <c r="O3" s="29"/>
      <c r="P3" s="29"/>
      <c r="Q3" s="29"/>
      <c r="R3" s="29"/>
    </row>
    <row r="4" spans="1:18" ht="18.75" customHeight="1" x14ac:dyDescent="0.15">
      <c r="C4" s="179" t="s">
        <v>3</v>
      </c>
      <c r="D4" s="179"/>
      <c r="E4" s="180" t="s">
        <v>5</v>
      </c>
      <c r="F4" s="181"/>
      <c r="H4" s="20"/>
      <c r="I4" s="20"/>
      <c r="J4" s="232"/>
      <c r="K4" s="232"/>
      <c r="L4" s="232"/>
      <c r="O4" s="29" t="s">
        <v>154</v>
      </c>
      <c r="P4" s="29"/>
      <c r="Q4" s="29"/>
      <c r="R4" s="29"/>
    </row>
    <row r="5" spans="1:18" ht="18.75" customHeight="1" x14ac:dyDescent="0.15">
      <c r="O5" s="29" t="s">
        <v>4</v>
      </c>
      <c r="P5" s="29"/>
      <c r="Q5" s="29"/>
      <c r="R5" s="29"/>
    </row>
    <row r="6" spans="1:18" ht="18" customHeight="1" x14ac:dyDescent="0.15">
      <c r="A6" s="1"/>
      <c r="B6" s="121" t="s">
        <v>335</v>
      </c>
      <c r="C6" s="1"/>
      <c r="D6" s="1"/>
      <c r="E6" s="1"/>
      <c r="F6" s="1"/>
      <c r="G6" s="1"/>
      <c r="H6" s="1"/>
      <c r="I6" s="1"/>
      <c r="J6" s="1"/>
      <c r="K6" s="1"/>
      <c r="L6" s="1"/>
      <c r="M6" s="1"/>
      <c r="O6" s="29" t="s">
        <v>5</v>
      </c>
      <c r="P6" s="29"/>
      <c r="Q6" s="29"/>
      <c r="R6" s="29"/>
    </row>
    <row r="7" spans="1:18" ht="18" customHeight="1" x14ac:dyDescent="0.15">
      <c r="A7" s="185" t="str">
        <f>IF(B2="","保安林（保安施設地区）",IF(B2=1,"保安林","保安施設地区"))&amp;"内下草、落葉又は落枝の採取届出書"</f>
        <v>保安林内下草、落葉又は落枝の採取届出書</v>
      </c>
      <c r="B7" s="185"/>
      <c r="C7" s="185"/>
      <c r="D7" s="185"/>
      <c r="E7" s="185"/>
      <c r="F7" s="185"/>
      <c r="G7" s="185"/>
      <c r="H7" s="185"/>
      <c r="I7" s="185"/>
      <c r="J7" s="185"/>
      <c r="K7" s="185"/>
      <c r="L7" s="185"/>
      <c r="M7" s="185"/>
      <c r="O7" s="29" t="s">
        <v>6</v>
      </c>
      <c r="P7" s="29"/>
      <c r="Q7" s="29"/>
      <c r="R7" s="29"/>
    </row>
    <row r="8" spans="1:18" ht="18" customHeight="1" x14ac:dyDescent="0.15">
      <c r="A8" s="100"/>
      <c r="B8" s="100"/>
      <c r="C8" s="100"/>
      <c r="D8" s="100"/>
      <c r="E8" s="100"/>
      <c r="F8" s="100"/>
      <c r="G8" s="100"/>
      <c r="H8" s="100"/>
      <c r="I8" s="100"/>
      <c r="J8" s="100"/>
      <c r="K8" s="100"/>
      <c r="L8" s="100"/>
      <c r="M8" s="100"/>
      <c r="O8" s="29" t="s">
        <v>7</v>
      </c>
      <c r="P8" s="29"/>
      <c r="Q8" s="29"/>
      <c r="R8" s="29"/>
    </row>
    <row r="9" spans="1:18" ht="18" customHeight="1" x14ac:dyDescent="0.15">
      <c r="A9" s="1"/>
      <c r="B9" s="6"/>
      <c r="C9" s="6"/>
      <c r="D9" s="6"/>
      <c r="E9" s="6"/>
      <c r="F9" s="6"/>
      <c r="G9" s="6"/>
      <c r="H9" s="6"/>
      <c r="I9" s="6"/>
      <c r="J9" s="6"/>
      <c r="K9" s="186" t="s">
        <v>385</v>
      </c>
      <c r="L9" s="186"/>
      <c r="M9" s="186"/>
      <c r="O9" s="29" t="s">
        <v>8</v>
      </c>
      <c r="P9" s="29"/>
      <c r="Q9" s="29"/>
      <c r="R9" s="29"/>
    </row>
    <row r="10" spans="1:18" ht="18" customHeight="1" x14ac:dyDescent="0.15">
      <c r="A10" s="1"/>
      <c r="B10" s="1"/>
      <c r="C10" s="1"/>
      <c r="D10" s="1"/>
      <c r="E10" s="1"/>
      <c r="F10" s="1"/>
      <c r="G10" s="1"/>
      <c r="H10" s="1"/>
      <c r="I10" s="1"/>
      <c r="J10" s="1"/>
      <c r="K10" s="186" t="s">
        <v>364</v>
      </c>
      <c r="L10" s="186"/>
      <c r="M10" s="186"/>
      <c r="O10" s="29" t="s">
        <v>9</v>
      </c>
      <c r="P10" s="29"/>
      <c r="Q10" s="29"/>
      <c r="R10" s="29"/>
    </row>
    <row r="11" spans="1:18" ht="18" customHeight="1" x14ac:dyDescent="0.15">
      <c r="A11" s="1"/>
      <c r="B11" s="1"/>
      <c r="C11" s="1"/>
      <c r="D11" s="1"/>
      <c r="E11" s="1"/>
      <c r="F11" s="1"/>
      <c r="G11" s="1"/>
      <c r="H11" s="1"/>
      <c r="I11" s="1"/>
      <c r="J11" s="1"/>
      <c r="K11" s="4"/>
      <c r="L11" s="4"/>
      <c r="M11" s="4"/>
      <c r="O11" s="29" t="s">
        <v>10</v>
      </c>
      <c r="P11" s="29"/>
      <c r="Q11" s="29"/>
      <c r="R11" s="29"/>
    </row>
    <row r="12" spans="1:18" ht="18" customHeight="1" x14ac:dyDescent="0.15">
      <c r="A12" s="1"/>
      <c r="B12" s="187" t="s">
        <v>37</v>
      </c>
      <c r="C12" s="187"/>
      <c r="D12" s="187"/>
      <c r="E12" s="187"/>
      <c r="F12" s="1"/>
      <c r="G12" s="1"/>
      <c r="H12" s="1"/>
      <c r="I12" s="1"/>
      <c r="J12" s="1"/>
      <c r="K12" s="1"/>
      <c r="L12" s="1"/>
      <c r="M12" s="1"/>
      <c r="O12" s="29" t="s">
        <v>11</v>
      </c>
      <c r="P12" s="29"/>
      <c r="Q12" s="29"/>
      <c r="R12" s="29"/>
    </row>
    <row r="13" spans="1:18" ht="18" customHeight="1" x14ac:dyDescent="0.15">
      <c r="A13" s="1"/>
      <c r="B13" s="1"/>
      <c r="C13" s="1"/>
      <c r="D13" s="1"/>
      <c r="E13" s="1"/>
      <c r="F13" s="1"/>
      <c r="G13" s="1" t="s">
        <v>360</v>
      </c>
      <c r="H13" s="1"/>
      <c r="I13" s="187"/>
      <c r="J13" s="187"/>
      <c r="K13" s="187"/>
      <c r="L13" s="187"/>
      <c r="M13" s="187"/>
      <c r="O13" s="29" t="s">
        <v>12</v>
      </c>
      <c r="P13" s="29"/>
      <c r="Q13" s="29"/>
      <c r="R13" s="29"/>
    </row>
    <row r="14" spans="1:18" ht="18" customHeight="1" x14ac:dyDescent="0.15">
      <c r="A14" s="1"/>
      <c r="B14" s="1"/>
      <c r="C14" s="1"/>
      <c r="D14" s="1"/>
      <c r="E14" s="1"/>
      <c r="F14" s="1"/>
      <c r="G14" s="1" t="s">
        <v>361</v>
      </c>
      <c r="H14" s="1"/>
      <c r="I14" s="188" t="s">
        <v>357</v>
      </c>
      <c r="J14" s="188"/>
      <c r="K14" s="188"/>
      <c r="L14" s="188"/>
      <c r="M14" s="188"/>
      <c r="O14" s="29" t="s">
        <v>13</v>
      </c>
      <c r="P14" s="29"/>
      <c r="Q14" s="29"/>
      <c r="R14" s="29"/>
    </row>
    <row r="15" spans="1:18" ht="18" customHeight="1" x14ac:dyDescent="0.15">
      <c r="A15" s="1"/>
      <c r="B15" s="1"/>
      <c r="C15" s="1"/>
      <c r="D15" s="1"/>
      <c r="E15" s="1"/>
      <c r="F15" s="1"/>
      <c r="G15" s="1" t="s">
        <v>2</v>
      </c>
      <c r="H15" s="1"/>
      <c r="I15" s="1"/>
      <c r="J15" s="1"/>
      <c r="K15" s="1"/>
      <c r="L15" s="1"/>
      <c r="M15" s="1"/>
      <c r="O15" s="29" t="s">
        <v>14</v>
      </c>
      <c r="P15" s="29"/>
      <c r="Q15" s="29"/>
      <c r="R15" s="29"/>
    </row>
    <row r="16" spans="1:18" ht="18" customHeight="1" x14ac:dyDescent="0.15">
      <c r="A16" s="1"/>
      <c r="B16" s="1"/>
      <c r="C16" s="1"/>
      <c r="D16" s="1"/>
      <c r="E16" s="1"/>
      <c r="F16" s="1"/>
      <c r="G16" s="1"/>
      <c r="H16" s="1"/>
      <c r="I16" s="1"/>
      <c r="J16" s="1"/>
      <c r="K16" s="1"/>
      <c r="L16" s="1"/>
      <c r="M16" s="1"/>
      <c r="O16" s="29" t="s">
        <v>15</v>
      </c>
      <c r="P16" s="29"/>
      <c r="Q16" s="29"/>
      <c r="R16" s="29"/>
    </row>
    <row r="17" spans="1:22" ht="18" customHeight="1" x14ac:dyDescent="0.15">
      <c r="A17" s="1"/>
      <c r="B17" s="178" t="s">
        <v>342</v>
      </c>
      <c r="C17" s="178"/>
      <c r="D17" s="178"/>
      <c r="E17" s="178"/>
      <c r="F17" s="178"/>
      <c r="G17" s="178"/>
      <c r="H17" s="178"/>
      <c r="I17" s="178"/>
      <c r="J17" s="178"/>
      <c r="K17" s="178"/>
      <c r="L17" s="178"/>
      <c r="M17" s="178"/>
      <c r="O17" s="29" t="s">
        <v>16</v>
      </c>
      <c r="P17" s="29"/>
      <c r="Q17" s="29"/>
      <c r="R17" s="29"/>
    </row>
    <row r="18" spans="1:22" ht="18" customHeight="1" x14ac:dyDescent="0.15">
      <c r="A18" s="1"/>
      <c r="B18" s="178" t="s">
        <v>343</v>
      </c>
      <c r="C18" s="178"/>
      <c r="D18" s="178"/>
      <c r="E18" s="178"/>
      <c r="F18" s="178"/>
      <c r="G18" s="178"/>
      <c r="H18" s="178"/>
      <c r="I18" s="178"/>
      <c r="J18" s="178"/>
      <c r="K18" s="178"/>
      <c r="L18" s="178"/>
      <c r="M18" s="178"/>
      <c r="O18" s="29" t="s">
        <v>17</v>
      </c>
      <c r="P18" s="29"/>
      <c r="Q18" s="29"/>
      <c r="R18" s="29"/>
    </row>
    <row r="19" spans="1:22" ht="18" customHeight="1" x14ac:dyDescent="0.15">
      <c r="A19" s="1"/>
      <c r="B19" s="1"/>
      <c r="C19" s="1"/>
      <c r="D19" s="1"/>
      <c r="E19" s="1"/>
      <c r="F19" s="1"/>
      <c r="G19" s="1"/>
      <c r="H19" s="1"/>
      <c r="I19" s="1"/>
      <c r="J19" s="1"/>
      <c r="K19" s="1"/>
      <c r="L19" s="1"/>
      <c r="M19" s="1"/>
      <c r="O19" s="29" t="s">
        <v>18</v>
      </c>
      <c r="P19" s="29"/>
      <c r="Q19" s="29"/>
      <c r="R19" s="29"/>
    </row>
    <row r="20" spans="1:22" ht="18" customHeight="1" x14ac:dyDescent="0.15">
      <c r="A20" s="8"/>
      <c r="B20" s="1" t="s">
        <v>138</v>
      </c>
      <c r="C20" s="1"/>
      <c r="D20" s="1"/>
      <c r="E20" s="1"/>
      <c r="F20" s="187" t="s">
        <v>366</v>
      </c>
      <c r="G20" s="187"/>
      <c r="H20" s="187"/>
      <c r="I20" s="187"/>
      <c r="J20" s="187"/>
      <c r="K20" s="187"/>
      <c r="L20" s="187"/>
      <c r="M20" s="1"/>
      <c r="O20" s="29" t="s">
        <v>19</v>
      </c>
      <c r="P20" s="29"/>
      <c r="Q20" s="29"/>
      <c r="R20" s="29"/>
    </row>
    <row r="21" spans="1:22" ht="18" customHeight="1" x14ac:dyDescent="0.15">
      <c r="A21" s="10"/>
      <c r="B21" s="8"/>
      <c r="C21" s="8"/>
      <c r="D21" s="8"/>
      <c r="E21" s="8"/>
      <c r="F21" s="9"/>
      <c r="G21" s="9"/>
      <c r="H21" s="9"/>
      <c r="I21" s="9"/>
      <c r="J21" s="9"/>
      <c r="K21" s="9"/>
      <c r="L21" s="9"/>
      <c r="M21" s="9"/>
    </row>
    <row r="22" spans="1:22" ht="18" customHeight="1" x14ac:dyDescent="0.15">
      <c r="A22" s="10"/>
      <c r="B22" s="9" t="str">
        <f>IF(B2="","保安林（保安施設地区）",IF(B2=1,"保安林","保安施設地区"))&amp;"の指定の目的　　"&amp;E4</f>
        <v>保安林の指定の目的　　土砂の流出の防備</v>
      </c>
      <c r="C22" s="8"/>
      <c r="D22" s="8"/>
      <c r="E22" s="8"/>
      <c r="F22" s="9"/>
      <c r="G22" s="9"/>
      <c r="H22" s="9"/>
      <c r="I22" s="9"/>
      <c r="J22" s="9"/>
      <c r="K22" s="9"/>
      <c r="L22" s="9"/>
      <c r="M22" s="9"/>
    </row>
    <row r="23" spans="1:22" ht="18" customHeight="1" x14ac:dyDescent="0.15">
      <c r="A23" s="10"/>
      <c r="B23" s="196" t="s">
        <v>38</v>
      </c>
      <c r="C23" s="196"/>
      <c r="D23" s="196"/>
      <c r="E23" s="228"/>
      <c r="F23" s="228"/>
      <c r="G23" s="228"/>
      <c r="H23" s="228"/>
      <c r="I23" s="228"/>
      <c r="J23" s="228"/>
      <c r="K23" s="228"/>
      <c r="L23" s="228"/>
      <c r="M23" s="9"/>
      <c r="O23" s="11"/>
      <c r="P23" s="11"/>
      <c r="Q23" s="11"/>
      <c r="R23" s="11"/>
      <c r="S23" s="11"/>
      <c r="T23" s="11"/>
      <c r="U23" s="11"/>
      <c r="V23" s="11"/>
    </row>
    <row r="24" spans="1:22" ht="18" customHeight="1" x14ac:dyDescent="0.15">
      <c r="A24" s="8"/>
      <c r="B24" s="206" t="s">
        <v>39</v>
      </c>
      <c r="C24" s="223"/>
      <c r="D24" s="207"/>
      <c r="E24" s="229"/>
      <c r="F24" s="229"/>
      <c r="G24" s="229"/>
      <c r="H24" s="229"/>
      <c r="I24" s="229"/>
      <c r="J24" s="229"/>
      <c r="K24" s="229"/>
      <c r="L24" s="229"/>
      <c r="M24" s="9"/>
      <c r="O24" s="230"/>
      <c r="P24" s="231"/>
      <c r="Q24" s="231"/>
      <c r="R24" s="231"/>
      <c r="S24" s="231"/>
      <c r="T24" s="231"/>
      <c r="U24" s="231"/>
      <c r="V24" s="231"/>
    </row>
    <row r="25" spans="1:22" ht="18" customHeight="1" x14ac:dyDescent="0.15">
      <c r="A25" s="99"/>
      <c r="B25" s="210"/>
      <c r="C25" s="225"/>
      <c r="D25" s="211"/>
      <c r="E25" s="166"/>
      <c r="F25" s="167"/>
      <c r="G25" s="167"/>
      <c r="H25" s="167"/>
      <c r="I25" s="167"/>
      <c r="J25" s="167"/>
      <c r="K25" s="167"/>
      <c r="L25" s="168"/>
      <c r="M25" s="9"/>
      <c r="O25" s="11"/>
      <c r="P25" s="11"/>
      <c r="Q25" s="11"/>
      <c r="R25" s="11"/>
      <c r="S25" s="11"/>
      <c r="T25" s="11"/>
      <c r="U25" s="11"/>
      <c r="V25" s="11"/>
    </row>
    <row r="26" spans="1:22" ht="18" customHeight="1" x14ac:dyDescent="0.15">
      <c r="A26" s="99"/>
      <c r="B26" s="208"/>
      <c r="C26" s="224"/>
      <c r="D26" s="209"/>
      <c r="E26" s="217"/>
      <c r="F26" s="218"/>
      <c r="G26" s="218"/>
      <c r="H26" s="218"/>
      <c r="I26" s="218"/>
      <c r="J26" s="218"/>
      <c r="K26" s="218"/>
      <c r="L26" s="219"/>
      <c r="M26" s="9"/>
      <c r="O26" s="11"/>
      <c r="P26" s="11"/>
      <c r="Q26" s="11"/>
      <c r="R26" s="11"/>
      <c r="S26" s="11"/>
      <c r="T26" s="11"/>
      <c r="U26" s="11"/>
      <c r="V26" s="11"/>
    </row>
    <row r="27" spans="1:22" ht="18.75" customHeight="1" x14ac:dyDescent="0.15">
      <c r="A27" s="7"/>
      <c r="B27" s="196" t="s">
        <v>41</v>
      </c>
      <c r="C27" s="196"/>
      <c r="D27" s="12" t="s">
        <v>42</v>
      </c>
      <c r="E27" s="228"/>
      <c r="F27" s="228"/>
      <c r="G27" s="228"/>
      <c r="H27" s="228"/>
      <c r="I27" s="228"/>
      <c r="J27" s="228"/>
      <c r="K27" s="228"/>
      <c r="L27" s="228"/>
      <c r="M27" s="9"/>
      <c r="O27" s="11"/>
      <c r="P27" s="11"/>
      <c r="Q27" s="11"/>
      <c r="R27" s="11"/>
      <c r="S27" s="11"/>
      <c r="T27" s="11"/>
      <c r="U27" s="11"/>
      <c r="V27" s="11"/>
    </row>
    <row r="28" spans="1:22" ht="18.75" customHeight="1" x14ac:dyDescent="0.15">
      <c r="A28" s="7"/>
      <c r="B28" s="196"/>
      <c r="C28" s="196"/>
      <c r="D28" s="12" t="s">
        <v>43</v>
      </c>
      <c r="E28" s="228"/>
      <c r="F28" s="228"/>
      <c r="G28" s="228"/>
      <c r="H28" s="228"/>
      <c r="I28" s="228"/>
      <c r="J28" s="228"/>
      <c r="K28" s="228"/>
      <c r="L28" s="228"/>
      <c r="M28" s="9"/>
      <c r="O28" s="11"/>
      <c r="P28" s="11"/>
      <c r="Q28" s="11"/>
      <c r="R28" s="11"/>
      <c r="S28" s="11"/>
      <c r="T28" s="11"/>
      <c r="U28" s="11"/>
      <c r="V28" s="11"/>
    </row>
    <row r="29" spans="1:22" ht="18.75" customHeight="1" x14ac:dyDescent="0.15">
      <c r="A29" s="7"/>
      <c r="B29" s="206" t="s">
        <v>40</v>
      </c>
      <c r="C29" s="223"/>
      <c r="D29" s="207"/>
      <c r="E29" s="229"/>
      <c r="F29" s="229"/>
      <c r="G29" s="229"/>
      <c r="H29" s="229"/>
      <c r="I29" s="229"/>
      <c r="J29" s="229"/>
      <c r="K29" s="229"/>
      <c r="L29" s="229"/>
      <c r="M29" s="7"/>
      <c r="O29" s="11"/>
      <c r="P29" s="11"/>
      <c r="Q29" s="11"/>
      <c r="R29" s="11"/>
      <c r="S29" s="11"/>
      <c r="T29" s="11"/>
      <c r="U29" s="11"/>
      <c r="V29" s="11"/>
    </row>
    <row r="30" spans="1:22" ht="18.75" customHeight="1" x14ac:dyDescent="0.15">
      <c r="A30" s="7"/>
      <c r="B30" s="210"/>
      <c r="C30" s="225"/>
      <c r="D30" s="211"/>
      <c r="E30" s="226"/>
      <c r="F30" s="226"/>
      <c r="G30" s="226"/>
      <c r="H30" s="226"/>
      <c r="I30" s="226"/>
      <c r="J30" s="226"/>
      <c r="K30" s="226"/>
      <c r="L30" s="226"/>
      <c r="M30" s="7"/>
      <c r="O30" s="11"/>
      <c r="P30" s="11"/>
      <c r="Q30" s="11"/>
      <c r="R30" s="11"/>
      <c r="S30" s="11"/>
      <c r="T30" s="11"/>
      <c r="U30" s="11"/>
      <c r="V30" s="11"/>
    </row>
    <row r="31" spans="1:22" ht="18.75" customHeight="1" x14ac:dyDescent="0.15">
      <c r="A31" s="7"/>
      <c r="B31" s="210"/>
      <c r="C31" s="225"/>
      <c r="D31" s="211"/>
      <c r="E31" s="226"/>
      <c r="F31" s="226"/>
      <c r="G31" s="226"/>
      <c r="H31" s="226"/>
      <c r="I31" s="226"/>
      <c r="J31" s="226"/>
      <c r="K31" s="226"/>
      <c r="L31" s="226"/>
      <c r="M31" s="7"/>
      <c r="O31" s="11"/>
      <c r="P31" s="11"/>
      <c r="Q31" s="11"/>
      <c r="R31" s="11"/>
      <c r="S31" s="11"/>
      <c r="T31" s="11"/>
      <c r="U31" s="11"/>
      <c r="V31" s="11"/>
    </row>
    <row r="32" spans="1:22" ht="18.75" customHeight="1" x14ac:dyDescent="0.15">
      <c r="A32" s="7"/>
      <c r="B32" s="210"/>
      <c r="C32" s="225"/>
      <c r="D32" s="211"/>
      <c r="E32" s="226"/>
      <c r="F32" s="226"/>
      <c r="G32" s="226"/>
      <c r="H32" s="226"/>
      <c r="I32" s="226"/>
      <c r="J32" s="226"/>
      <c r="K32" s="226"/>
      <c r="L32" s="226"/>
      <c r="M32" s="7"/>
      <c r="O32" s="11"/>
      <c r="P32" s="11"/>
      <c r="Q32" s="11"/>
      <c r="R32" s="11"/>
      <c r="S32" s="11"/>
      <c r="T32" s="11"/>
      <c r="U32" s="11"/>
      <c r="V32" s="11"/>
    </row>
    <row r="33" spans="1:22" ht="18.75" customHeight="1" x14ac:dyDescent="0.15">
      <c r="A33" s="7"/>
      <c r="B33" s="210"/>
      <c r="C33" s="225"/>
      <c r="D33" s="211"/>
      <c r="E33" s="226"/>
      <c r="F33" s="226"/>
      <c r="G33" s="226"/>
      <c r="H33" s="226"/>
      <c r="I33" s="226"/>
      <c r="J33" s="226"/>
      <c r="K33" s="226"/>
      <c r="L33" s="226"/>
      <c r="M33" s="7"/>
      <c r="O33" s="11"/>
      <c r="P33" s="11"/>
      <c r="Q33" s="11"/>
      <c r="R33" s="11"/>
      <c r="S33" s="11"/>
      <c r="T33" s="11"/>
      <c r="U33" s="11"/>
      <c r="V33" s="11"/>
    </row>
    <row r="34" spans="1:22" ht="18.75" customHeight="1" x14ac:dyDescent="0.15">
      <c r="A34" s="7"/>
      <c r="B34" s="210"/>
      <c r="C34" s="225"/>
      <c r="D34" s="211"/>
      <c r="E34" s="226"/>
      <c r="F34" s="226"/>
      <c r="G34" s="226"/>
      <c r="H34" s="226"/>
      <c r="I34" s="226"/>
      <c r="J34" s="226"/>
      <c r="K34" s="226"/>
      <c r="L34" s="226"/>
      <c r="M34" s="7"/>
      <c r="O34" s="63" t="s">
        <v>344</v>
      </c>
      <c r="P34" s="27"/>
      <c r="Q34" s="27"/>
      <c r="R34" s="27"/>
      <c r="S34" s="27"/>
      <c r="T34" s="27"/>
      <c r="U34" s="27"/>
      <c r="V34" s="28"/>
    </row>
    <row r="35" spans="1:22" ht="18.75" customHeight="1" x14ac:dyDescent="0.15">
      <c r="A35" s="7"/>
      <c r="B35" s="210"/>
      <c r="C35" s="225"/>
      <c r="D35" s="211"/>
      <c r="E35" s="226"/>
      <c r="F35" s="226"/>
      <c r="G35" s="226"/>
      <c r="H35" s="226"/>
      <c r="I35" s="226"/>
      <c r="J35" s="226"/>
      <c r="K35" s="226"/>
      <c r="L35" s="226"/>
      <c r="M35" s="7"/>
      <c r="O35" s="64"/>
      <c r="P35" s="7"/>
      <c r="Q35" s="7"/>
      <c r="R35" s="7"/>
      <c r="S35" s="7"/>
      <c r="T35" s="7"/>
      <c r="U35" s="7"/>
      <c r="V35" s="65"/>
    </row>
    <row r="36" spans="1:22" ht="18.75" customHeight="1" x14ac:dyDescent="0.15">
      <c r="A36" s="7"/>
      <c r="B36" s="208"/>
      <c r="C36" s="224"/>
      <c r="D36" s="209"/>
      <c r="E36" s="227"/>
      <c r="F36" s="227"/>
      <c r="G36" s="227"/>
      <c r="H36" s="227"/>
      <c r="I36" s="227"/>
      <c r="J36" s="227"/>
      <c r="K36" s="227"/>
      <c r="L36" s="227"/>
      <c r="M36" s="7"/>
      <c r="O36" s="64" t="s">
        <v>273</v>
      </c>
      <c r="P36" s="7"/>
      <c r="Q36" s="7"/>
      <c r="R36" s="7"/>
      <c r="S36" s="7"/>
      <c r="T36" s="7"/>
      <c r="U36" s="7"/>
      <c r="V36" s="65"/>
    </row>
    <row r="37" spans="1:22" ht="15" customHeight="1" x14ac:dyDescent="0.15">
      <c r="A37" s="7"/>
      <c r="B37" s="7" t="s">
        <v>33</v>
      </c>
      <c r="C37" s="7"/>
      <c r="D37" s="7"/>
      <c r="E37" s="7"/>
      <c r="F37" s="7"/>
      <c r="G37" s="7"/>
      <c r="H37" s="7"/>
      <c r="I37" s="7"/>
      <c r="J37" s="7"/>
      <c r="K37" s="7"/>
      <c r="L37" s="7"/>
      <c r="M37" s="7"/>
      <c r="O37" s="64" t="s">
        <v>32</v>
      </c>
      <c r="P37" s="7"/>
      <c r="Q37" s="7"/>
      <c r="R37" s="7"/>
      <c r="S37" s="7"/>
      <c r="T37" s="7"/>
      <c r="U37" s="7"/>
      <c r="V37" s="65"/>
    </row>
    <row r="38" spans="1:22" ht="15" customHeight="1" x14ac:dyDescent="0.15">
      <c r="A38" s="7"/>
      <c r="B38" s="7" t="s">
        <v>54</v>
      </c>
      <c r="C38" s="7"/>
      <c r="D38" s="7"/>
      <c r="E38" s="7"/>
      <c r="F38" s="7"/>
      <c r="G38" s="7"/>
      <c r="H38" s="7"/>
      <c r="I38" s="7"/>
      <c r="J38" s="7"/>
      <c r="K38" s="7"/>
      <c r="L38" s="7"/>
      <c r="M38" s="7"/>
      <c r="O38" s="64"/>
      <c r="P38" s="7"/>
      <c r="Q38" s="7"/>
      <c r="R38" s="7"/>
      <c r="S38" s="7"/>
      <c r="T38" s="7"/>
      <c r="U38" s="7"/>
      <c r="V38" s="65"/>
    </row>
    <row r="39" spans="1:22" ht="15" customHeight="1" x14ac:dyDescent="0.15">
      <c r="A39" s="7"/>
      <c r="B39" s="7" t="s">
        <v>44</v>
      </c>
      <c r="C39" s="7"/>
      <c r="D39" s="7"/>
      <c r="E39" s="7"/>
      <c r="F39" s="7"/>
      <c r="G39" s="7"/>
      <c r="H39" s="7"/>
      <c r="I39" s="7"/>
      <c r="J39" s="7"/>
      <c r="K39" s="7"/>
      <c r="L39" s="7"/>
      <c r="M39" s="7"/>
      <c r="O39" s="64" t="s">
        <v>33</v>
      </c>
      <c r="P39" s="7"/>
      <c r="Q39" s="7"/>
      <c r="R39" s="7"/>
      <c r="S39" s="7"/>
      <c r="T39" s="7"/>
      <c r="U39" s="7"/>
      <c r="V39" s="65"/>
    </row>
    <row r="40" spans="1:22" ht="15" customHeight="1" x14ac:dyDescent="0.15">
      <c r="A40" s="7"/>
      <c r="B40" s="7" t="s">
        <v>45</v>
      </c>
      <c r="C40" s="7"/>
      <c r="D40" s="7"/>
      <c r="E40" s="7"/>
      <c r="F40" s="7"/>
      <c r="G40" s="7"/>
      <c r="H40" s="7"/>
      <c r="I40" s="7"/>
      <c r="J40" s="7"/>
      <c r="K40" s="7"/>
      <c r="L40" s="7"/>
      <c r="M40" s="7"/>
      <c r="O40" s="64" t="s">
        <v>34</v>
      </c>
      <c r="P40" s="7"/>
      <c r="Q40" s="7"/>
      <c r="R40" s="7"/>
      <c r="S40" s="7"/>
      <c r="T40" s="7"/>
      <c r="U40" s="7"/>
      <c r="V40" s="65"/>
    </row>
    <row r="41" spans="1:22" ht="15" customHeight="1" x14ac:dyDescent="0.15">
      <c r="A41" s="7"/>
      <c r="B41" s="7" t="s">
        <v>46</v>
      </c>
      <c r="C41" s="7"/>
      <c r="D41" s="7"/>
      <c r="E41" s="7"/>
      <c r="F41" s="7"/>
      <c r="G41" s="7"/>
      <c r="H41" s="7"/>
      <c r="I41" s="7"/>
      <c r="J41" s="7"/>
      <c r="K41" s="7"/>
      <c r="L41" s="7"/>
      <c r="M41" s="7"/>
      <c r="O41" s="64" t="s">
        <v>274</v>
      </c>
      <c r="P41" s="7"/>
      <c r="Q41" s="7"/>
      <c r="R41" s="7"/>
      <c r="S41" s="7"/>
      <c r="T41" s="7"/>
      <c r="U41" s="7"/>
      <c r="V41" s="65"/>
    </row>
    <row r="42" spans="1:22" ht="15" customHeight="1" x14ac:dyDescent="0.15">
      <c r="A42" s="7"/>
      <c r="B42" s="1" t="s">
        <v>346</v>
      </c>
      <c r="C42" s="1"/>
      <c r="D42" s="7"/>
      <c r="E42" s="7"/>
      <c r="F42" s="7"/>
      <c r="G42" s="7"/>
      <c r="H42" s="7"/>
      <c r="I42" s="7"/>
      <c r="J42" s="7"/>
      <c r="K42" s="7"/>
      <c r="L42" s="7"/>
      <c r="M42" s="7"/>
      <c r="O42" s="66" t="s">
        <v>275</v>
      </c>
      <c r="P42" s="67"/>
      <c r="Q42" s="67"/>
      <c r="R42" s="67"/>
      <c r="S42" s="67"/>
      <c r="T42" s="67"/>
      <c r="U42" s="67"/>
      <c r="V42" s="68"/>
    </row>
    <row r="43" spans="1:22" ht="15" customHeight="1" x14ac:dyDescent="0.15">
      <c r="A43" s="7"/>
      <c r="B43" s="1" t="s">
        <v>347</v>
      </c>
      <c r="C43" s="1"/>
      <c r="D43" s="7"/>
      <c r="E43" s="7"/>
      <c r="F43" s="7"/>
      <c r="G43" s="7"/>
      <c r="H43" s="7"/>
      <c r="I43" s="7"/>
      <c r="J43" s="7"/>
      <c r="K43" s="7"/>
      <c r="L43" s="7"/>
      <c r="M43" s="7"/>
      <c r="O43" s="11"/>
      <c r="P43" s="11"/>
      <c r="Q43" s="11"/>
      <c r="R43" s="11"/>
      <c r="S43" s="11"/>
      <c r="T43" s="11"/>
      <c r="U43" s="11"/>
      <c r="V43" s="11"/>
    </row>
    <row r="44" spans="1:22" ht="15" customHeight="1" x14ac:dyDescent="0.15">
      <c r="A44" s="7"/>
      <c r="B44" s="7"/>
      <c r="C44" s="7"/>
      <c r="D44" s="7"/>
      <c r="E44" s="7"/>
      <c r="F44" s="7"/>
      <c r="G44" s="7"/>
      <c r="H44" s="7"/>
      <c r="I44" s="7"/>
      <c r="J44" s="7"/>
      <c r="K44" s="7"/>
      <c r="L44" s="7"/>
      <c r="M44" s="7"/>
      <c r="O44" s="11"/>
      <c r="P44" s="11"/>
      <c r="Q44" s="11"/>
      <c r="R44" s="11"/>
      <c r="S44" s="11"/>
      <c r="T44" s="11"/>
      <c r="U44" s="11"/>
      <c r="V44" s="11"/>
    </row>
    <row r="45" spans="1:22" ht="15" customHeight="1" x14ac:dyDescent="0.15">
      <c r="A45" s="7"/>
      <c r="B45" s="7"/>
      <c r="C45" s="7"/>
      <c r="D45" s="7"/>
      <c r="E45" s="7"/>
      <c r="F45" s="7"/>
      <c r="G45" s="7"/>
      <c r="H45" s="7"/>
      <c r="I45" s="7"/>
      <c r="J45" s="7"/>
      <c r="K45" s="7"/>
      <c r="L45" s="7"/>
      <c r="M45" s="7"/>
      <c r="O45" s="11"/>
      <c r="P45" s="11"/>
      <c r="Q45" s="11"/>
      <c r="R45" s="11"/>
      <c r="S45" s="11"/>
      <c r="T45" s="11"/>
      <c r="U45" s="11"/>
      <c r="V45" s="11"/>
    </row>
    <row r="46" spans="1:22" ht="15" customHeight="1" x14ac:dyDescent="0.15">
      <c r="A46" s="7"/>
      <c r="B46" s="7"/>
      <c r="C46" s="7"/>
      <c r="D46" s="7"/>
      <c r="E46" s="7"/>
      <c r="F46" s="7"/>
      <c r="G46" s="7"/>
      <c r="H46" s="7"/>
      <c r="I46" s="7"/>
      <c r="J46" s="7"/>
      <c r="K46" s="7"/>
      <c r="L46" s="7"/>
      <c r="M46" s="7"/>
      <c r="O46" s="11"/>
      <c r="P46" s="11"/>
      <c r="Q46" s="11"/>
      <c r="R46" s="11"/>
      <c r="S46" s="11"/>
      <c r="T46" s="11"/>
      <c r="U46" s="11"/>
      <c r="V46" s="11"/>
    </row>
    <row r="47" spans="1:22" ht="15" customHeight="1" x14ac:dyDescent="0.15">
      <c r="A47" s="7"/>
      <c r="B47" s="7"/>
      <c r="C47" s="7"/>
      <c r="D47" s="7"/>
      <c r="E47" s="7"/>
      <c r="F47" s="7"/>
      <c r="G47" s="7"/>
      <c r="H47" s="7"/>
      <c r="I47" s="7"/>
      <c r="J47" s="7"/>
      <c r="K47" s="7"/>
      <c r="L47" s="7"/>
      <c r="M47" s="7"/>
      <c r="O47" s="11"/>
      <c r="P47" s="11"/>
      <c r="Q47" s="11"/>
      <c r="R47" s="11"/>
      <c r="S47" s="11"/>
      <c r="T47" s="11"/>
      <c r="U47" s="11"/>
      <c r="V47" s="11"/>
    </row>
    <row r="48" spans="1:22" ht="15" customHeight="1" x14ac:dyDescent="0.15">
      <c r="A48" s="7"/>
      <c r="B48" s="7"/>
      <c r="C48" s="7"/>
      <c r="D48" s="7"/>
      <c r="E48" s="7"/>
      <c r="F48" s="7"/>
      <c r="G48" s="7"/>
      <c r="H48" s="7"/>
      <c r="I48" s="7"/>
      <c r="J48" s="7"/>
      <c r="K48" s="7"/>
      <c r="L48" s="7"/>
      <c r="M48" s="7"/>
      <c r="O48" s="11"/>
      <c r="P48" s="11"/>
      <c r="Q48" s="11"/>
      <c r="R48" s="11"/>
      <c r="S48" s="11"/>
      <c r="T48" s="11"/>
      <c r="U48" s="11"/>
      <c r="V48" s="11"/>
    </row>
    <row r="49" spans="1:13" ht="15" customHeight="1" x14ac:dyDescent="0.15">
      <c r="A49" s="7"/>
      <c r="B49" s="7"/>
      <c r="C49" s="7"/>
      <c r="D49" s="7"/>
      <c r="E49" s="7"/>
      <c r="F49" s="7"/>
      <c r="G49" s="7"/>
      <c r="H49" s="7"/>
      <c r="I49" s="7"/>
      <c r="J49" s="7"/>
      <c r="K49" s="7"/>
      <c r="L49" s="7"/>
      <c r="M49" s="7"/>
    </row>
    <row r="50" spans="1:13" ht="15" customHeight="1" x14ac:dyDescent="0.15">
      <c r="A50" s="7"/>
      <c r="B50" s="7"/>
      <c r="C50" s="7"/>
      <c r="D50" s="7"/>
      <c r="E50" s="7"/>
      <c r="F50" s="7"/>
      <c r="G50" s="7"/>
      <c r="H50" s="7"/>
      <c r="I50" s="7"/>
      <c r="J50" s="7"/>
      <c r="K50" s="7"/>
      <c r="L50" s="7"/>
      <c r="M50" s="7"/>
    </row>
    <row r="51" spans="1:13" ht="15" customHeight="1" x14ac:dyDescent="0.15">
      <c r="A51" s="7"/>
      <c r="B51" s="7"/>
      <c r="C51" s="7"/>
      <c r="D51" s="7"/>
      <c r="E51" s="7"/>
      <c r="F51" s="7"/>
      <c r="G51" s="7"/>
      <c r="H51" s="7"/>
      <c r="I51" s="7"/>
      <c r="J51" s="7"/>
      <c r="K51" s="7"/>
      <c r="L51" s="7"/>
      <c r="M51" s="7"/>
    </row>
  </sheetData>
  <sheetProtection sheet="1" objects="1" scenarios="1" insertColumns="0" insertRows="0" deleteColumns="0" deleteRows="0"/>
  <mergeCells count="31">
    <mergeCell ref="O24:V24"/>
    <mergeCell ref="B27:C28"/>
    <mergeCell ref="B23:D23"/>
    <mergeCell ref="C4:D4"/>
    <mergeCell ref="E4:F4"/>
    <mergeCell ref="A7:M7"/>
    <mergeCell ref="K10:M10"/>
    <mergeCell ref="J4:L4"/>
    <mergeCell ref="E25:L25"/>
    <mergeCell ref="E26:L26"/>
    <mergeCell ref="B12:E12"/>
    <mergeCell ref="I13:M13"/>
    <mergeCell ref="I14:M14"/>
    <mergeCell ref="F20:L20"/>
    <mergeCell ref="K9:M9"/>
    <mergeCell ref="E33:L33"/>
    <mergeCell ref="E34:L34"/>
    <mergeCell ref="E35:L35"/>
    <mergeCell ref="E36:L36"/>
    <mergeCell ref="B17:M17"/>
    <mergeCell ref="B18:M18"/>
    <mergeCell ref="E23:L23"/>
    <mergeCell ref="E24:L24"/>
    <mergeCell ref="E27:L27"/>
    <mergeCell ref="E28:L28"/>
    <mergeCell ref="E29:L29"/>
    <mergeCell ref="B29:D36"/>
    <mergeCell ref="E30:L30"/>
    <mergeCell ref="E31:L31"/>
    <mergeCell ref="E32:L32"/>
    <mergeCell ref="B24:D26"/>
  </mergeCells>
  <phoneticPr fontId="1"/>
  <dataValidations count="2">
    <dataValidation type="list" allowBlank="1" showInputMessage="1" sqref="E4:F4">
      <formula1>$O$5:$O$20</formula1>
    </dataValidation>
    <dataValidation type="list" allowBlank="1" showInputMessage="1" sqref="J4:L4">
      <formula1>$Q$5:$Q$12</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zoomScaleNormal="100" workbookViewId="0">
      <selection activeCell="K10" sqref="K10:M10"/>
    </sheetView>
  </sheetViews>
  <sheetFormatPr defaultRowHeight="18.75" customHeight="1" x14ac:dyDescent="0.15"/>
  <cols>
    <col min="1" max="1" width="0.75" style="5" customWidth="1"/>
    <col min="2" max="2" width="3.375" style="5" customWidth="1"/>
    <col min="3" max="3" width="4.375" style="5" customWidth="1"/>
    <col min="4" max="5" width="7.75" style="5" customWidth="1"/>
    <col min="6" max="6" width="15" style="5" customWidth="1"/>
    <col min="7" max="7" width="6.125" style="5" customWidth="1"/>
    <col min="8" max="8" width="4.5" style="5" customWidth="1"/>
    <col min="9" max="9" width="4.875" style="5" customWidth="1"/>
    <col min="10" max="10" width="8" style="5" customWidth="1"/>
    <col min="11" max="11" width="7.875" style="5" customWidth="1"/>
    <col min="12" max="12" width="6.375" style="5" customWidth="1"/>
    <col min="13" max="13" width="5.125" style="5" customWidth="1"/>
    <col min="14" max="14" width="4.125" style="5" customWidth="1"/>
    <col min="15" max="15" width="1.875" style="18" customWidth="1"/>
    <col min="16" max="18" width="9" style="5"/>
    <col min="19" max="19" width="7.5" style="5" customWidth="1"/>
    <col min="20" max="23" width="9" style="5"/>
    <col min="24" max="24" width="2.125" style="5" customWidth="1"/>
    <col min="25" max="16384" width="9" style="5"/>
  </cols>
  <sheetData>
    <row r="1" spans="1:22" ht="18.75" customHeight="1" x14ac:dyDescent="0.15">
      <c r="M1" s="18"/>
      <c r="N1" s="40"/>
      <c r="O1" s="40"/>
      <c r="P1" s="40"/>
    </row>
    <row r="2" spans="1:22" ht="18.75" customHeight="1" x14ac:dyDescent="0.15">
      <c r="B2" s="139">
        <v>1</v>
      </c>
      <c r="C2" s="5" t="s">
        <v>21</v>
      </c>
      <c r="N2" s="40"/>
      <c r="O2" s="40"/>
      <c r="P2" s="40"/>
    </row>
    <row r="3" spans="1:22" ht="6" customHeight="1" x14ac:dyDescent="0.15">
      <c r="N3" s="40"/>
      <c r="O3" s="40"/>
      <c r="P3" s="40"/>
    </row>
    <row r="4" spans="1:22" ht="18.75" customHeight="1" x14ac:dyDescent="0.15">
      <c r="C4" s="179" t="s">
        <v>3</v>
      </c>
      <c r="D4" s="179"/>
      <c r="E4" s="180" t="s">
        <v>5</v>
      </c>
      <c r="F4" s="181"/>
      <c r="H4" s="5" t="s">
        <v>48</v>
      </c>
      <c r="J4" s="182" t="s">
        <v>53</v>
      </c>
      <c r="K4" s="183"/>
      <c r="L4" s="184"/>
      <c r="N4" s="40"/>
      <c r="O4" s="40"/>
      <c r="P4" s="40"/>
      <c r="R4" s="32" t="s">
        <v>154</v>
      </c>
      <c r="S4" s="33"/>
      <c r="T4" s="33"/>
      <c r="U4" s="33"/>
      <c r="V4" s="34"/>
    </row>
    <row r="5" spans="1:22" ht="18.75" customHeight="1" x14ac:dyDescent="0.15">
      <c r="N5" s="40"/>
      <c r="O5" s="40"/>
      <c r="P5" s="40"/>
      <c r="R5" s="35" t="s">
        <v>4</v>
      </c>
      <c r="S5" s="30"/>
      <c r="T5" s="30" t="s">
        <v>49</v>
      </c>
      <c r="U5" s="30"/>
      <c r="V5" s="36"/>
    </row>
    <row r="6" spans="1:22" ht="18" customHeight="1" x14ac:dyDescent="0.15">
      <c r="A6" s="1"/>
      <c r="B6" s="121" t="s">
        <v>336</v>
      </c>
      <c r="C6" s="1"/>
      <c r="D6" s="1"/>
      <c r="E6" s="1"/>
      <c r="F6" s="1"/>
      <c r="G6" s="1"/>
      <c r="H6" s="1"/>
      <c r="I6" s="1"/>
      <c r="J6" s="1"/>
      <c r="K6" s="1"/>
      <c r="L6" s="1"/>
      <c r="M6" s="1"/>
      <c r="R6" s="35" t="s">
        <v>5</v>
      </c>
      <c r="S6" s="30"/>
      <c r="T6" s="30" t="s">
        <v>50</v>
      </c>
      <c r="U6" s="30"/>
      <c r="V6" s="36"/>
    </row>
    <row r="7" spans="1:22" ht="18" customHeight="1" x14ac:dyDescent="0.15">
      <c r="A7" s="185" t="str">
        <f>IF(B2="","保安林（保安施設地区）",IF(B2=1,"保安林","保安施設地区"))&amp;"内作業行為許可申請書"</f>
        <v>保安林内作業行為許可申請書</v>
      </c>
      <c r="B7" s="185"/>
      <c r="C7" s="185"/>
      <c r="D7" s="185"/>
      <c r="E7" s="185"/>
      <c r="F7" s="185"/>
      <c r="G7" s="185"/>
      <c r="H7" s="185"/>
      <c r="I7" s="185"/>
      <c r="J7" s="185"/>
      <c r="K7" s="185"/>
      <c r="L7" s="185"/>
      <c r="M7" s="185"/>
      <c r="R7" s="35" t="s">
        <v>6</v>
      </c>
      <c r="S7" s="30"/>
      <c r="T7" s="30" t="s">
        <v>51</v>
      </c>
      <c r="U7" s="30"/>
      <c r="V7" s="36"/>
    </row>
    <row r="8" spans="1:22" ht="18" customHeight="1" x14ac:dyDescent="0.15">
      <c r="A8" s="100"/>
      <c r="B8" s="100"/>
      <c r="C8" s="100"/>
      <c r="D8" s="100"/>
      <c r="E8" s="100"/>
      <c r="F8" s="100"/>
      <c r="G8" s="100"/>
      <c r="H8" s="100"/>
      <c r="I8" s="100"/>
      <c r="J8" s="100"/>
      <c r="K8" s="100"/>
      <c r="L8" s="100"/>
      <c r="M8" s="100"/>
      <c r="R8" s="35" t="s">
        <v>7</v>
      </c>
      <c r="S8" s="30"/>
      <c r="T8" s="30" t="s">
        <v>69</v>
      </c>
      <c r="U8" s="30"/>
      <c r="V8" s="36"/>
    </row>
    <row r="9" spans="1:22" ht="18" customHeight="1" x14ac:dyDescent="0.15">
      <c r="A9" s="1"/>
      <c r="B9" s="6"/>
      <c r="C9" s="6"/>
      <c r="D9" s="6"/>
      <c r="E9" s="6"/>
      <c r="F9" s="6"/>
      <c r="G9" s="6"/>
      <c r="H9" s="6"/>
      <c r="I9" s="6"/>
      <c r="J9" s="6"/>
      <c r="K9" s="186" t="s">
        <v>385</v>
      </c>
      <c r="L9" s="186"/>
      <c r="M9" s="186"/>
      <c r="R9" s="35" t="s">
        <v>8</v>
      </c>
      <c r="S9" s="30"/>
      <c r="T9" s="31" t="s">
        <v>150</v>
      </c>
      <c r="U9" s="30"/>
      <c r="V9" s="36"/>
    </row>
    <row r="10" spans="1:22" ht="18" customHeight="1" x14ac:dyDescent="0.15">
      <c r="A10" s="1"/>
      <c r="B10" s="1"/>
      <c r="C10" s="1"/>
      <c r="D10" s="1"/>
      <c r="E10" s="1"/>
      <c r="F10" s="1"/>
      <c r="G10" s="1"/>
      <c r="H10" s="1"/>
      <c r="I10" s="1"/>
      <c r="J10" s="1"/>
      <c r="K10" s="186" t="s">
        <v>364</v>
      </c>
      <c r="L10" s="186"/>
      <c r="M10" s="186"/>
      <c r="R10" s="35" t="s">
        <v>9</v>
      </c>
      <c r="S10" s="30"/>
      <c r="T10" s="30" t="s">
        <v>52</v>
      </c>
      <c r="U10" s="30"/>
      <c r="V10" s="36"/>
    </row>
    <row r="11" spans="1:22" ht="18" customHeight="1" x14ac:dyDescent="0.15">
      <c r="A11" s="1"/>
      <c r="B11" s="1"/>
      <c r="C11" s="1"/>
      <c r="D11" s="1"/>
      <c r="E11" s="1"/>
      <c r="F11" s="1"/>
      <c r="G11" s="1"/>
      <c r="H11" s="1"/>
      <c r="I11" s="1"/>
      <c r="J11" s="1"/>
      <c r="K11" s="4"/>
      <c r="L11" s="4"/>
      <c r="M11" s="4"/>
      <c r="R11" s="35" t="s">
        <v>10</v>
      </c>
      <c r="S11" s="30"/>
      <c r="T11" s="30" t="s">
        <v>53</v>
      </c>
      <c r="U11" s="30"/>
      <c r="V11" s="36"/>
    </row>
    <row r="12" spans="1:22" ht="18" customHeight="1" x14ac:dyDescent="0.15">
      <c r="A12" s="1"/>
      <c r="B12" s="187" t="s">
        <v>37</v>
      </c>
      <c r="C12" s="187"/>
      <c r="D12" s="187"/>
      <c r="E12" s="187"/>
      <c r="F12" s="1"/>
      <c r="G12" s="1"/>
      <c r="H12" s="1"/>
      <c r="I12" s="1"/>
      <c r="J12" s="1"/>
      <c r="K12" s="1"/>
      <c r="L12" s="1"/>
      <c r="M12" s="1"/>
      <c r="R12" s="35" t="s">
        <v>11</v>
      </c>
      <c r="S12" s="30"/>
      <c r="T12" s="30"/>
      <c r="U12" s="30"/>
      <c r="V12" s="36"/>
    </row>
    <row r="13" spans="1:22" ht="18" customHeight="1" x14ac:dyDescent="0.15">
      <c r="A13" s="1"/>
      <c r="B13" s="1"/>
      <c r="C13" s="1"/>
      <c r="D13" s="1"/>
      <c r="E13" s="1"/>
      <c r="F13" s="1"/>
      <c r="G13" s="1" t="s">
        <v>0</v>
      </c>
      <c r="H13" s="1"/>
      <c r="I13" s="187"/>
      <c r="J13" s="187"/>
      <c r="K13" s="187"/>
      <c r="L13" s="187"/>
      <c r="M13" s="187"/>
      <c r="R13" s="35" t="s">
        <v>12</v>
      </c>
      <c r="S13" s="30"/>
      <c r="T13" s="30"/>
      <c r="U13" s="30"/>
      <c r="V13" s="36"/>
    </row>
    <row r="14" spans="1:22" ht="18" customHeight="1" x14ac:dyDescent="0.15">
      <c r="A14" s="1"/>
      <c r="B14" s="1"/>
      <c r="C14" s="1"/>
      <c r="D14" s="1"/>
      <c r="E14" s="1"/>
      <c r="F14" s="1"/>
      <c r="G14" s="1" t="s">
        <v>1</v>
      </c>
      <c r="H14" s="1"/>
      <c r="I14" s="188" t="s">
        <v>358</v>
      </c>
      <c r="J14" s="188"/>
      <c r="K14" s="188"/>
      <c r="L14" s="188"/>
      <c r="M14" s="188"/>
      <c r="R14" s="35" t="s">
        <v>13</v>
      </c>
      <c r="S14" s="30"/>
      <c r="T14" s="30"/>
      <c r="U14" s="30"/>
      <c r="V14" s="36"/>
    </row>
    <row r="15" spans="1:22" ht="18" customHeight="1" x14ac:dyDescent="0.15">
      <c r="A15" s="1"/>
      <c r="B15" s="1"/>
      <c r="C15" s="1"/>
      <c r="D15" s="1"/>
      <c r="E15" s="1"/>
      <c r="F15" s="1"/>
      <c r="G15" s="1" t="s">
        <v>2</v>
      </c>
      <c r="H15" s="1"/>
      <c r="I15" s="1"/>
      <c r="J15" s="1"/>
      <c r="K15" s="1"/>
      <c r="L15" s="1"/>
      <c r="M15" s="1"/>
      <c r="R15" s="35" t="s">
        <v>14</v>
      </c>
      <c r="S15" s="30"/>
      <c r="T15" s="30"/>
      <c r="U15" s="30"/>
      <c r="V15" s="36"/>
    </row>
    <row r="16" spans="1:22" ht="18" customHeight="1" x14ac:dyDescent="0.15">
      <c r="A16" s="1"/>
      <c r="B16" s="1"/>
      <c r="C16" s="1"/>
      <c r="D16" s="1"/>
      <c r="E16" s="1"/>
      <c r="F16" s="1"/>
      <c r="G16" s="1"/>
      <c r="H16" s="1"/>
      <c r="I16" s="1"/>
      <c r="J16" s="1"/>
      <c r="K16" s="1"/>
      <c r="L16" s="1"/>
      <c r="M16" s="1"/>
      <c r="R16" s="35" t="s">
        <v>15</v>
      </c>
      <c r="S16" s="30"/>
      <c r="T16" s="30"/>
      <c r="U16" s="30"/>
      <c r="V16" s="36"/>
    </row>
    <row r="17" spans="1:23" ht="18" customHeight="1" x14ac:dyDescent="0.15">
      <c r="A17" s="1"/>
      <c r="B17" s="178" t="str">
        <f>"　次の森林(土地)において次のように"&amp;J4&amp;"したいので許可されたく、森林法第34条第２項(第44条において準用する同法第34条第２項)の規定によりその許可を申請します。"</f>
        <v>　次の森林(土地)において次のように土地の形質を変更したいので許可されたく、森林法第34条第２項(第44条において準用する同法第34条第２項)の規定によりその許可を申請します。</v>
      </c>
      <c r="C17" s="178"/>
      <c r="D17" s="178"/>
      <c r="E17" s="178"/>
      <c r="F17" s="178"/>
      <c r="G17" s="178"/>
      <c r="H17" s="178"/>
      <c r="I17" s="178"/>
      <c r="J17" s="178"/>
      <c r="K17" s="178"/>
      <c r="L17" s="178"/>
      <c r="M17" s="178"/>
      <c r="R17" s="35" t="s">
        <v>16</v>
      </c>
      <c r="S17" s="30"/>
      <c r="T17" s="30"/>
      <c r="U17" s="30"/>
      <c r="V17" s="36"/>
    </row>
    <row r="18" spans="1:23" ht="9.75" customHeight="1" x14ac:dyDescent="0.15">
      <c r="A18" s="1"/>
      <c r="B18" s="178"/>
      <c r="C18" s="178"/>
      <c r="D18" s="178"/>
      <c r="E18" s="178"/>
      <c r="F18" s="178"/>
      <c r="G18" s="178"/>
      <c r="H18" s="178"/>
      <c r="I18" s="178"/>
      <c r="J18" s="178"/>
      <c r="K18" s="178"/>
      <c r="L18" s="178"/>
      <c r="M18" s="178"/>
      <c r="R18" s="35" t="s">
        <v>17</v>
      </c>
      <c r="S18" s="30"/>
      <c r="T18" s="30"/>
      <c r="U18" s="30"/>
      <c r="V18" s="36"/>
    </row>
    <row r="19" spans="1:23" ht="18" customHeight="1" x14ac:dyDescent="0.15">
      <c r="A19" s="1"/>
      <c r="B19" s="23"/>
      <c r="C19" s="23"/>
      <c r="D19" s="23"/>
      <c r="E19" s="23"/>
      <c r="F19" s="23"/>
      <c r="G19" s="23"/>
      <c r="H19" s="23"/>
      <c r="I19" s="23"/>
      <c r="J19" s="23"/>
      <c r="K19" s="23"/>
      <c r="L19" s="23"/>
      <c r="M19" s="23"/>
      <c r="R19" s="35" t="s">
        <v>18</v>
      </c>
      <c r="S19" s="30"/>
      <c r="T19" s="30"/>
      <c r="U19" s="30"/>
      <c r="V19" s="36"/>
    </row>
    <row r="20" spans="1:23" ht="15" customHeight="1" x14ac:dyDescent="0.15">
      <c r="A20" s="1"/>
      <c r="B20" s="1"/>
      <c r="C20" s="1"/>
      <c r="D20" s="1"/>
      <c r="E20" s="1"/>
      <c r="F20" s="1"/>
      <c r="G20" s="1"/>
      <c r="H20" s="1"/>
      <c r="I20" s="1"/>
      <c r="J20" s="1"/>
      <c r="K20" s="1"/>
      <c r="L20" s="1"/>
      <c r="M20" s="1"/>
      <c r="R20" s="37" t="s">
        <v>19</v>
      </c>
      <c r="S20" s="38"/>
      <c r="T20" s="38"/>
      <c r="U20" s="38"/>
      <c r="V20" s="39"/>
    </row>
    <row r="21" spans="1:23" ht="18" customHeight="1" x14ac:dyDescent="0.15">
      <c r="A21" s="8"/>
      <c r="B21" s="1" t="s">
        <v>138</v>
      </c>
      <c r="C21" s="1"/>
      <c r="D21" s="1"/>
      <c r="E21" s="1"/>
      <c r="F21" s="187" t="s">
        <v>367</v>
      </c>
      <c r="G21" s="187"/>
      <c r="H21" s="187"/>
      <c r="I21" s="187"/>
      <c r="J21" s="187"/>
      <c r="K21" s="187"/>
      <c r="L21" s="187"/>
      <c r="M21" s="1"/>
    </row>
    <row r="22" spans="1:23" ht="18" customHeight="1" x14ac:dyDescent="0.15">
      <c r="A22" s="10"/>
      <c r="B22" s="8"/>
      <c r="C22" s="8"/>
      <c r="D22" s="8"/>
      <c r="E22" s="8"/>
      <c r="F22" s="9"/>
      <c r="G22" s="9"/>
      <c r="H22" s="9"/>
      <c r="I22" s="9"/>
      <c r="J22" s="9"/>
      <c r="K22" s="9"/>
      <c r="L22" s="9"/>
      <c r="M22" s="9"/>
    </row>
    <row r="23" spans="1:23" ht="15" customHeight="1" x14ac:dyDescent="0.15">
      <c r="A23" s="10"/>
      <c r="B23" s="9" t="str">
        <f>IF(B2="","保安林（保安施設地区）",IF(B2=1,"保安林","保安施設地区"))&amp;"の指定の目的　　"&amp;E4</f>
        <v>保安林の指定の目的　　土砂の流出の防備</v>
      </c>
      <c r="C23" s="8"/>
      <c r="D23" s="8"/>
      <c r="E23" s="8"/>
      <c r="F23" s="9"/>
      <c r="G23" s="9"/>
      <c r="H23" s="9"/>
      <c r="I23" s="9"/>
      <c r="J23" s="9"/>
      <c r="K23" s="9"/>
      <c r="L23" s="9"/>
      <c r="M23" s="9"/>
      <c r="P23" s="63" t="s">
        <v>344</v>
      </c>
      <c r="Q23" s="27"/>
      <c r="R23" s="27"/>
      <c r="S23" s="27"/>
      <c r="T23" s="27"/>
      <c r="U23" s="27"/>
      <c r="V23" s="27"/>
      <c r="W23" s="28"/>
    </row>
    <row r="24" spans="1:23" ht="15" customHeight="1" x14ac:dyDescent="0.15">
      <c r="A24" s="8"/>
      <c r="B24" s="206" t="s">
        <v>39</v>
      </c>
      <c r="C24" s="223"/>
      <c r="D24" s="207"/>
      <c r="E24" s="260" t="s">
        <v>174</v>
      </c>
      <c r="F24" s="261"/>
      <c r="G24" s="261"/>
      <c r="H24" s="261"/>
      <c r="I24" s="261"/>
      <c r="J24" s="261"/>
      <c r="K24" s="261"/>
      <c r="L24" s="262"/>
      <c r="M24" s="9"/>
      <c r="P24" s="64"/>
      <c r="Q24" s="7"/>
      <c r="R24" s="7"/>
      <c r="S24" s="7"/>
      <c r="T24" s="7"/>
      <c r="U24" s="7"/>
      <c r="V24" s="7"/>
      <c r="W24" s="65"/>
    </row>
    <row r="25" spans="1:23" ht="15" customHeight="1" x14ac:dyDescent="0.15">
      <c r="A25" s="8"/>
      <c r="B25" s="210"/>
      <c r="C25" s="225"/>
      <c r="D25" s="211"/>
      <c r="E25" s="263"/>
      <c r="F25" s="264"/>
      <c r="G25" s="264"/>
      <c r="H25" s="264"/>
      <c r="I25" s="264"/>
      <c r="J25" s="264"/>
      <c r="K25" s="264"/>
      <c r="L25" s="265"/>
      <c r="M25" s="9"/>
      <c r="P25" s="64" t="s">
        <v>273</v>
      </c>
      <c r="Q25" s="7"/>
      <c r="R25" s="7"/>
      <c r="S25" s="7"/>
      <c r="T25" s="7"/>
      <c r="U25" s="7"/>
      <c r="V25" s="7"/>
      <c r="W25" s="65"/>
    </row>
    <row r="26" spans="1:23" ht="15" customHeight="1" x14ac:dyDescent="0.15">
      <c r="A26" s="8"/>
      <c r="B26" s="210"/>
      <c r="C26" s="225"/>
      <c r="D26" s="211"/>
      <c r="E26" s="252" t="s">
        <v>172</v>
      </c>
      <c r="F26" s="253"/>
      <c r="G26" s="253"/>
      <c r="H26" s="253"/>
      <c r="I26" s="253"/>
      <c r="J26" s="253"/>
      <c r="K26" s="253"/>
      <c r="L26" s="254"/>
      <c r="M26" s="9"/>
      <c r="P26" s="64" t="s">
        <v>32</v>
      </c>
      <c r="Q26" s="7"/>
      <c r="R26" s="7"/>
      <c r="S26" s="7"/>
      <c r="T26" s="7"/>
      <c r="U26" s="7"/>
      <c r="V26" s="7"/>
      <c r="W26" s="65"/>
    </row>
    <row r="27" spans="1:23" ht="15" customHeight="1" x14ac:dyDescent="0.15">
      <c r="A27" s="7"/>
      <c r="B27" s="208"/>
      <c r="C27" s="224"/>
      <c r="D27" s="209"/>
      <c r="E27" s="255"/>
      <c r="F27" s="256"/>
      <c r="G27" s="256"/>
      <c r="H27" s="256"/>
      <c r="I27" s="256"/>
      <c r="J27" s="256"/>
      <c r="K27" s="256"/>
      <c r="L27" s="257"/>
      <c r="M27" s="7"/>
      <c r="P27" s="64"/>
      <c r="Q27" s="7"/>
      <c r="R27" s="7"/>
      <c r="S27" s="7"/>
      <c r="T27" s="7"/>
      <c r="U27" s="7"/>
      <c r="V27" s="7"/>
      <c r="W27" s="65"/>
    </row>
    <row r="28" spans="1:23" ht="15" customHeight="1" x14ac:dyDescent="0.15">
      <c r="A28" s="7"/>
      <c r="B28" s="206" t="s">
        <v>41</v>
      </c>
      <c r="C28" s="223"/>
      <c r="D28" s="258" t="s">
        <v>42</v>
      </c>
      <c r="E28" s="220" t="s">
        <v>155</v>
      </c>
      <c r="F28" s="221"/>
      <c r="G28" s="221"/>
      <c r="H28" s="221"/>
      <c r="I28" s="221"/>
      <c r="J28" s="221"/>
      <c r="K28" s="221"/>
      <c r="L28" s="222"/>
      <c r="M28" s="9"/>
      <c r="P28" s="64" t="s">
        <v>33</v>
      </c>
      <c r="Q28" s="7"/>
      <c r="R28" s="7"/>
      <c r="S28" s="7"/>
      <c r="T28" s="7"/>
      <c r="U28" s="7"/>
      <c r="V28" s="7"/>
      <c r="W28" s="65"/>
    </row>
    <row r="29" spans="1:23" ht="15" customHeight="1" x14ac:dyDescent="0.15">
      <c r="A29" s="7"/>
      <c r="B29" s="210"/>
      <c r="C29" s="225"/>
      <c r="D29" s="259"/>
      <c r="E29" s="172"/>
      <c r="F29" s="173"/>
      <c r="G29" s="173"/>
      <c r="H29" s="173"/>
      <c r="I29" s="173"/>
      <c r="J29" s="173"/>
      <c r="K29" s="173"/>
      <c r="L29" s="174"/>
      <c r="M29" s="9"/>
      <c r="P29" s="64" t="s">
        <v>34</v>
      </c>
      <c r="Q29" s="7"/>
      <c r="R29" s="7"/>
      <c r="S29" s="7"/>
      <c r="T29" s="7"/>
      <c r="U29" s="7"/>
      <c r="V29" s="7"/>
      <c r="W29" s="65"/>
    </row>
    <row r="30" spans="1:23" ht="15" customHeight="1" x14ac:dyDescent="0.15">
      <c r="A30" s="7"/>
      <c r="B30" s="210"/>
      <c r="C30" s="225"/>
      <c r="D30" s="258" t="s">
        <v>43</v>
      </c>
      <c r="E30" s="220" t="s">
        <v>374</v>
      </c>
      <c r="F30" s="221"/>
      <c r="G30" s="221"/>
      <c r="H30" s="221"/>
      <c r="I30" s="221"/>
      <c r="J30" s="221"/>
      <c r="K30" s="221"/>
      <c r="L30" s="222"/>
      <c r="M30" s="9"/>
      <c r="P30" s="64" t="s">
        <v>274</v>
      </c>
      <c r="Q30" s="7"/>
      <c r="R30" s="7"/>
      <c r="S30" s="7"/>
      <c r="T30" s="7"/>
      <c r="U30" s="7"/>
      <c r="V30" s="7"/>
      <c r="W30" s="65"/>
    </row>
    <row r="31" spans="1:23" ht="15" customHeight="1" x14ac:dyDescent="0.15">
      <c r="A31" s="7"/>
      <c r="B31" s="208"/>
      <c r="C31" s="224"/>
      <c r="D31" s="259"/>
      <c r="E31" s="172"/>
      <c r="F31" s="173"/>
      <c r="G31" s="173"/>
      <c r="H31" s="173"/>
      <c r="I31" s="173"/>
      <c r="J31" s="173"/>
      <c r="K31" s="173"/>
      <c r="L31" s="174"/>
      <c r="M31" s="9"/>
      <c r="P31" s="66" t="s">
        <v>275</v>
      </c>
      <c r="Q31" s="67"/>
      <c r="R31" s="67"/>
      <c r="S31" s="67"/>
      <c r="T31" s="67"/>
      <c r="U31" s="67"/>
      <c r="V31" s="67"/>
      <c r="W31" s="68"/>
    </row>
    <row r="32" spans="1:23" ht="15" customHeight="1" x14ac:dyDescent="0.15">
      <c r="A32" s="7"/>
      <c r="B32" s="206" t="s">
        <v>40</v>
      </c>
      <c r="C32" s="223"/>
      <c r="D32" s="207"/>
      <c r="E32" s="266"/>
      <c r="F32" s="266"/>
      <c r="G32" s="266"/>
      <c r="H32" s="266"/>
      <c r="I32" s="266"/>
      <c r="J32" s="266"/>
      <c r="K32" s="266"/>
      <c r="L32" s="266"/>
      <c r="M32" s="7"/>
      <c r="P32" s="11"/>
      <c r="Q32" s="11"/>
      <c r="R32" s="11"/>
      <c r="S32" s="11"/>
      <c r="T32" s="11"/>
      <c r="U32" s="11"/>
      <c r="V32" s="11"/>
      <c r="W32" s="11"/>
    </row>
    <row r="33" spans="1:24" ht="15" customHeight="1" x14ac:dyDescent="0.15">
      <c r="A33" s="7"/>
      <c r="B33" s="210"/>
      <c r="C33" s="225"/>
      <c r="D33" s="211"/>
      <c r="E33" s="267" t="s">
        <v>375</v>
      </c>
      <c r="F33" s="267"/>
      <c r="G33" s="267"/>
      <c r="H33" s="267"/>
      <c r="I33" s="267"/>
      <c r="J33" s="267"/>
      <c r="K33" s="267"/>
      <c r="L33" s="267"/>
      <c r="M33" s="7"/>
      <c r="O33" s="26"/>
      <c r="P33" s="250" t="s">
        <v>156</v>
      </c>
      <c r="Q33" s="250"/>
      <c r="R33" s="70"/>
      <c r="S33" s="70"/>
      <c r="T33" s="70"/>
      <c r="U33" s="70"/>
      <c r="V33" s="70"/>
      <c r="W33" s="70"/>
      <c r="X33" s="28"/>
    </row>
    <row r="34" spans="1:24" ht="15" customHeight="1" x14ac:dyDescent="0.15">
      <c r="A34" s="7"/>
      <c r="B34" s="210"/>
      <c r="C34" s="225"/>
      <c r="D34" s="211"/>
      <c r="E34" s="267"/>
      <c r="F34" s="267"/>
      <c r="G34" s="267"/>
      <c r="H34" s="267"/>
      <c r="I34" s="267"/>
      <c r="J34" s="267"/>
      <c r="K34" s="267"/>
      <c r="L34" s="267"/>
      <c r="M34" s="7"/>
      <c r="O34" s="64"/>
      <c r="P34" s="251"/>
      <c r="Q34" s="251"/>
      <c r="R34" s="69"/>
      <c r="S34" s="69"/>
      <c r="T34" s="69"/>
      <c r="U34" s="69"/>
      <c r="V34" s="69"/>
      <c r="W34" s="69"/>
      <c r="X34" s="65"/>
    </row>
    <row r="35" spans="1:24" ht="15" customHeight="1" x14ac:dyDescent="0.15">
      <c r="A35" s="7"/>
      <c r="B35" s="210"/>
      <c r="C35" s="225"/>
      <c r="D35" s="211"/>
      <c r="E35" s="267" t="s">
        <v>187</v>
      </c>
      <c r="F35" s="267"/>
      <c r="G35" s="267"/>
      <c r="H35" s="267"/>
      <c r="I35" s="267"/>
      <c r="J35" s="267"/>
      <c r="K35" s="267"/>
      <c r="L35" s="267"/>
      <c r="M35" s="7"/>
      <c r="O35" s="64"/>
      <c r="P35" s="69" t="s">
        <v>157</v>
      </c>
      <c r="Q35" s="69"/>
      <c r="R35" s="69"/>
      <c r="S35" s="69"/>
      <c r="T35" s="69"/>
      <c r="U35" s="69"/>
      <c r="V35" s="69"/>
      <c r="W35" s="69"/>
      <c r="X35" s="65"/>
    </row>
    <row r="36" spans="1:24" ht="18" customHeight="1" x14ac:dyDescent="0.15">
      <c r="A36" s="7"/>
      <c r="B36" s="208"/>
      <c r="C36" s="224"/>
      <c r="D36" s="209"/>
      <c r="E36" s="249"/>
      <c r="F36" s="249"/>
      <c r="G36" s="249"/>
      <c r="H36" s="249"/>
      <c r="I36" s="249"/>
      <c r="J36" s="249"/>
      <c r="K36" s="249"/>
      <c r="L36" s="249"/>
      <c r="M36" s="7"/>
      <c r="O36" s="64"/>
      <c r="P36" s="41" t="s">
        <v>158</v>
      </c>
      <c r="Q36" s="60"/>
      <c r="R36" s="61"/>
      <c r="S36" s="69"/>
      <c r="T36" s="233" t="s">
        <v>271</v>
      </c>
      <c r="U36" s="69"/>
      <c r="V36" s="69"/>
      <c r="W36" s="69"/>
      <c r="X36" s="65"/>
    </row>
    <row r="37" spans="1:24" ht="18" customHeight="1" x14ac:dyDescent="0.15">
      <c r="A37" s="7"/>
      <c r="B37" s="15" t="s">
        <v>33</v>
      </c>
      <c r="C37" s="16"/>
      <c r="D37" s="16"/>
      <c r="E37" s="16"/>
      <c r="F37" s="16"/>
      <c r="G37" s="16"/>
      <c r="H37" s="16"/>
      <c r="I37" s="16"/>
      <c r="J37" s="16"/>
      <c r="K37" s="16"/>
      <c r="L37" s="16"/>
      <c r="M37" s="16"/>
      <c r="O37" s="64"/>
      <c r="P37" s="62" t="s">
        <v>159</v>
      </c>
      <c r="Q37" s="58"/>
      <c r="R37" s="59"/>
      <c r="S37" s="71"/>
      <c r="T37" s="234"/>
      <c r="U37" s="71"/>
      <c r="V37" s="71"/>
      <c r="W37" s="71"/>
      <c r="X37" s="65"/>
    </row>
    <row r="38" spans="1:24" ht="18" customHeight="1" x14ac:dyDescent="0.15">
      <c r="A38" s="7"/>
      <c r="B38" s="16" t="s">
        <v>54</v>
      </c>
      <c r="C38" s="16"/>
      <c r="D38" s="16"/>
      <c r="E38" s="16"/>
      <c r="F38" s="16"/>
      <c r="G38" s="16"/>
      <c r="H38" s="16"/>
      <c r="I38" s="16"/>
      <c r="J38" s="16"/>
      <c r="K38" s="16"/>
      <c r="L38" s="16"/>
      <c r="M38" s="16"/>
      <c r="O38" s="64"/>
      <c r="P38" s="71"/>
      <c r="Q38" s="71"/>
      <c r="R38" s="71"/>
      <c r="S38" s="71"/>
      <c r="T38" s="71"/>
      <c r="U38" s="71"/>
      <c r="V38" s="71"/>
      <c r="W38" s="71"/>
      <c r="X38" s="65"/>
    </row>
    <row r="39" spans="1:24" ht="14.25" customHeight="1" x14ac:dyDescent="0.15">
      <c r="A39" s="7"/>
      <c r="B39" s="16" t="s">
        <v>44</v>
      </c>
      <c r="C39" s="16"/>
      <c r="D39" s="16"/>
      <c r="E39" s="16"/>
      <c r="F39" s="16"/>
      <c r="G39" s="16"/>
      <c r="H39" s="16"/>
      <c r="I39" s="16"/>
      <c r="J39" s="16"/>
      <c r="K39" s="16"/>
      <c r="L39" s="16"/>
      <c r="M39" s="16"/>
      <c r="O39" s="64"/>
      <c r="P39" s="7"/>
      <c r="Q39" s="7"/>
      <c r="R39" s="7"/>
      <c r="S39" s="7"/>
      <c r="T39" s="7"/>
      <c r="U39" s="7"/>
      <c r="V39" s="7"/>
      <c r="W39" s="7"/>
      <c r="X39" s="65"/>
    </row>
    <row r="40" spans="1:24" ht="14.25" customHeight="1" x14ac:dyDescent="0.15">
      <c r="A40" s="7"/>
      <c r="B40" s="16" t="s">
        <v>55</v>
      </c>
      <c r="C40" s="16"/>
      <c r="D40" s="16"/>
      <c r="E40" s="16"/>
      <c r="F40" s="16"/>
      <c r="G40" s="16"/>
      <c r="H40" s="16"/>
      <c r="I40" s="16"/>
      <c r="J40" s="16"/>
      <c r="K40" s="16"/>
      <c r="L40" s="16"/>
      <c r="M40" s="16"/>
      <c r="O40" s="64"/>
      <c r="P40" s="56" t="s">
        <v>160</v>
      </c>
      <c r="Q40" s="42"/>
      <c r="R40" s="43"/>
      <c r="S40" s="71"/>
      <c r="T40" s="235" t="s">
        <v>168</v>
      </c>
      <c r="U40" s="236"/>
      <c r="V40" s="236"/>
      <c r="W40" s="237"/>
      <c r="X40" s="65"/>
    </row>
    <row r="41" spans="1:24" ht="14.25" customHeight="1" x14ac:dyDescent="0.15">
      <c r="A41" s="7"/>
      <c r="B41" s="16" t="s">
        <v>56</v>
      </c>
      <c r="C41" s="16"/>
      <c r="D41" s="16"/>
      <c r="E41" s="16"/>
      <c r="F41" s="16"/>
      <c r="G41" s="16"/>
      <c r="H41" s="16"/>
      <c r="I41" s="16"/>
      <c r="J41" s="16"/>
      <c r="K41" s="16"/>
      <c r="L41" s="16"/>
      <c r="M41" s="16"/>
      <c r="O41" s="64"/>
      <c r="P41" s="57" t="s">
        <v>161</v>
      </c>
      <c r="Q41" s="58"/>
      <c r="R41" s="59"/>
      <c r="S41" s="71"/>
      <c r="T41" s="238"/>
      <c r="U41" s="239"/>
      <c r="V41" s="239"/>
      <c r="W41" s="240"/>
      <c r="X41" s="65"/>
    </row>
    <row r="42" spans="1:24" ht="14.25" customHeight="1" x14ac:dyDescent="0.15">
      <c r="A42" s="7"/>
      <c r="B42" s="16" t="s">
        <v>123</v>
      </c>
      <c r="C42" s="16"/>
      <c r="D42" s="16"/>
      <c r="E42" s="16"/>
      <c r="F42" s="16"/>
      <c r="G42" s="16"/>
      <c r="H42" s="16"/>
      <c r="I42" s="16"/>
      <c r="J42" s="16"/>
      <c r="K42" s="16"/>
      <c r="L42" s="16"/>
      <c r="M42" s="16"/>
      <c r="O42" s="64"/>
      <c r="P42" s="7"/>
      <c r="Q42" s="7"/>
      <c r="R42" s="7"/>
      <c r="S42" s="7"/>
      <c r="T42" s="7"/>
      <c r="U42" s="71"/>
      <c r="V42" s="71"/>
      <c r="W42" s="71"/>
      <c r="X42" s="65"/>
    </row>
    <row r="43" spans="1:24" ht="14.25" customHeight="1" x14ac:dyDescent="0.15">
      <c r="A43" s="7"/>
      <c r="B43" s="16" t="s">
        <v>57</v>
      </c>
      <c r="C43" s="16"/>
      <c r="D43" s="16"/>
      <c r="E43" s="16"/>
      <c r="F43" s="16"/>
      <c r="G43" s="16"/>
      <c r="H43" s="16"/>
      <c r="I43" s="16"/>
      <c r="J43" s="16"/>
      <c r="K43" s="16"/>
      <c r="L43" s="16"/>
      <c r="M43" s="16"/>
      <c r="O43" s="64"/>
      <c r="P43" s="7"/>
      <c r="Q43" s="7"/>
      <c r="R43" s="7"/>
      <c r="S43" s="7"/>
      <c r="T43" s="7"/>
      <c r="U43" s="71"/>
      <c r="V43" s="71"/>
      <c r="W43" s="71"/>
      <c r="X43" s="65"/>
    </row>
    <row r="44" spans="1:24" ht="14.25" customHeight="1" x14ac:dyDescent="0.15">
      <c r="A44" s="7"/>
      <c r="B44" s="16" t="s">
        <v>58</v>
      </c>
      <c r="C44" s="16"/>
      <c r="D44" s="16"/>
      <c r="E44" s="16"/>
      <c r="F44" s="16"/>
      <c r="G44" s="16"/>
      <c r="H44" s="16"/>
      <c r="I44" s="16"/>
      <c r="J44" s="16"/>
      <c r="K44" s="16"/>
      <c r="L44" s="16"/>
      <c r="M44" s="16"/>
      <c r="O44" s="64"/>
      <c r="P44" s="41" t="s">
        <v>162</v>
      </c>
      <c r="Q44" s="42"/>
      <c r="R44" s="43"/>
      <c r="S44" s="241" t="s">
        <v>169</v>
      </c>
      <c r="T44" s="242"/>
      <c r="U44" s="71"/>
      <c r="V44" s="71"/>
      <c r="W44" s="71"/>
      <c r="X44" s="65"/>
    </row>
    <row r="45" spans="1:24" ht="14.25" customHeight="1" x14ac:dyDescent="0.15">
      <c r="A45" s="7"/>
      <c r="B45" s="16" t="s">
        <v>125</v>
      </c>
      <c r="C45" s="16"/>
      <c r="D45" s="16"/>
      <c r="E45" s="16"/>
      <c r="F45" s="16"/>
      <c r="G45" s="16"/>
      <c r="H45" s="16"/>
      <c r="I45" s="16"/>
      <c r="J45" s="16"/>
      <c r="K45" s="16"/>
      <c r="L45" s="16"/>
      <c r="M45" s="16"/>
      <c r="O45" s="64"/>
      <c r="P45" s="44" t="s">
        <v>163</v>
      </c>
      <c r="Q45" s="45"/>
      <c r="R45" s="46"/>
      <c r="S45" s="243"/>
      <c r="T45" s="244"/>
      <c r="U45" s="69"/>
      <c r="V45" s="69"/>
      <c r="W45" s="69"/>
      <c r="X45" s="65"/>
    </row>
    <row r="46" spans="1:24" ht="14.25" customHeight="1" x14ac:dyDescent="0.15">
      <c r="A46" s="7"/>
      <c r="B46" s="16" t="s">
        <v>124</v>
      </c>
      <c r="C46" s="16"/>
      <c r="D46" s="16"/>
      <c r="E46" s="16"/>
      <c r="F46" s="16"/>
      <c r="G46" s="16"/>
      <c r="H46" s="16"/>
      <c r="I46" s="16"/>
      <c r="J46" s="16"/>
      <c r="K46" s="16"/>
      <c r="L46" s="16"/>
      <c r="M46" s="16"/>
      <c r="O46" s="64"/>
      <c r="P46" s="44" t="s">
        <v>164</v>
      </c>
      <c r="Q46" s="45"/>
      <c r="R46" s="46"/>
      <c r="S46" s="243"/>
      <c r="T46" s="244"/>
      <c r="U46" s="69"/>
      <c r="V46" s="69"/>
      <c r="W46" s="69"/>
      <c r="X46" s="65"/>
    </row>
    <row r="47" spans="1:24" ht="14.25" customHeight="1" x14ac:dyDescent="0.15">
      <c r="A47" s="7"/>
      <c r="B47" s="16" t="s">
        <v>126</v>
      </c>
      <c r="C47" s="16"/>
      <c r="D47" s="16"/>
      <c r="E47" s="16"/>
      <c r="F47" s="16"/>
      <c r="G47" s="16"/>
      <c r="H47" s="16"/>
      <c r="I47" s="16"/>
      <c r="J47" s="16"/>
      <c r="K47" s="16"/>
      <c r="L47" s="16"/>
      <c r="M47" s="16"/>
      <c r="O47" s="64"/>
      <c r="P47" s="47" t="s">
        <v>165</v>
      </c>
      <c r="Q47" s="48"/>
      <c r="R47" s="49"/>
      <c r="S47" s="243"/>
      <c r="T47" s="244"/>
      <c r="U47" s="69"/>
      <c r="V47" s="69"/>
      <c r="W47" s="69"/>
      <c r="X47" s="65"/>
    </row>
    <row r="48" spans="1:24" ht="14.25" customHeight="1" x14ac:dyDescent="0.15">
      <c r="A48" s="7"/>
      <c r="B48" s="16" t="s">
        <v>127</v>
      </c>
      <c r="C48" s="16"/>
      <c r="D48" s="16"/>
      <c r="E48" s="16"/>
      <c r="F48" s="16"/>
      <c r="G48" s="16"/>
      <c r="H48" s="16"/>
      <c r="I48" s="16"/>
      <c r="J48" s="16"/>
      <c r="K48" s="16"/>
      <c r="L48" s="16"/>
      <c r="M48" s="16"/>
      <c r="O48" s="64"/>
      <c r="P48" s="50" t="s">
        <v>166</v>
      </c>
      <c r="Q48" s="51"/>
      <c r="R48" s="52"/>
      <c r="S48" s="243"/>
      <c r="T48" s="244"/>
      <c r="U48" s="69"/>
      <c r="V48" s="69"/>
      <c r="W48" s="69"/>
      <c r="X48" s="65"/>
    </row>
    <row r="49" spans="1:24" ht="14.25" customHeight="1" x14ac:dyDescent="0.15">
      <c r="A49" s="7"/>
      <c r="B49" s="16" t="s">
        <v>128</v>
      </c>
      <c r="C49" s="16"/>
      <c r="D49" s="16"/>
      <c r="E49" s="16"/>
      <c r="F49" s="16"/>
      <c r="G49" s="16"/>
      <c r="H49" s="16"/>
      <c r="I49" s="16"/>
      <c r="J49" s="16"/>
      <c r="K49" s="16"/>
      <c r="L49" s="16"/>
      <c r="M49" s="16"/>
      <c r="O49" s="64"/>
      <c r="P49" s="53" t="s">
        <v>171</v>
      </c>
      <c r="Q49" s="54"/>
      <c r="R49" s="55"/>
      <c r="S49" s="245"/>
      <c r="T49" s="246"/>
      <c r="U49" s="7"/>
      <c r="V49" s="7"/>
      <c r="W49" s="7"/>
      <c r="X49" s="65"/>
    </row>
    <row r="50" spans="1:24" ht="14.25" customHeight="1" x14ac:dyDescent="0.15">
      <c r="A50" s="7"/>
      <c r="B50" s="16" t="s">
        <v>260</v>
      </c>
      <c r="C50" s="16"/>
      <c r="D50" s="16"/>
      <c r="E50" s="16"/>
      <c r="F50" s="16"/>
      <c r="G50" s="16"/>
      <c r="H50" s="16"/>
      <c r="I50" s="16"/>
      <c r="J50" s="16"/>
      <c r="K50" s="16"/>
      <c r="L50" s="16"/>
      <c r="M50" s="16"/>
      <c r="O50" s="64"/>
      <c r="P50" s="53" t="s">
        <v>167</v>
      </c>
      <c r="Q50" s="54"/>
      <c r="R50" s="55"/>
      <c r="S50" s="247" t="s">
        <v>170</v>
      </c>
      <c r="T50" s="248"/>
      <c r="U50" s="7"/>
      <c r="V50" s="7"/>
      <c r="W50" s="7"/>
      <c r="X50" s="65"/>
    </row>
    <row r="51" spans="1:24" ht="14.25" customHeight="1" x14ac:dyDescent="0.15">
      <c r="A51" s="7"/>
      <c r="B51" s="16" t="s">
        <v>129</v>
      </c>
      <c r="C51" s="16"/>
      <c r="D51" s="16"/>
      <c r="E51" s="16"/>
      <c r="F51" s="16"/>
      <c r="G51" s="16"/>
      <c r="H51" s="16"/>
      <c r="I51" s="16"/>
      <c r="J51" s="16"/>
      <c r="K51" s="16"/>
      <c r="L51" s="16"/>
      <c r="M51" s="16"/>
      <c r="O51" s="66"/>
      <c r="P51" s="67"/>
      <c r="Q51" s="67"/>
      <c r="R51" s="67"/>
      <c r="S51" s="67"/>
      <c r="T51" s="67"/>
      <c r="U51" s="67"/>
      <c r="V51" s="67"/>
      <c r="W51" s="67"/>
      <c r="X51" s="68"/>
    </row>
    <row r="52" spans="1:24" ht="14.25" customHeight="1" x14ac:dyDescent="0.15">
      <c r="A52" s="7"/>
      <c r="B52" s="16" t="s">
        <v>345</v>
      </c>
      <c r="C52" s="16"/>
      <c r="D52" s="16"/>
      <c r="E52" s="16"/>
      <c r="F52" s="16"/>
      <c r="G52" s="16"/>
      <c r="H52" s="16"/>
      <c r="I52" s="16"/>
      <c r="J52" s="16"/>
      <c r="K52" s="16"/>
      <c r="L52" s="16"/>
      <c r="M52" s="16"/>
    </row>
    <row r="53" spans="1:24" s="18" customFormat="1" ht="14.25" customHeight="1" x14ac:dyDescent="0.15">
      <c r="A53" s="98"/>
      <c r="B53" s="16" t="s">
        <v>348</v>
      </c>
      <c r="C53" s="16"/>
      <c r="D53" s="16"/>
      <c r="E53" s="16"/>
      <c r="F53" s="16"/>
      <c r="G53" s="16"/>
      <c r="H53" s="16"/>
      <c r="I53" s="16"/>
      <c r="J53" s="16"/>
      <c r="K53" s="16"/>
      <c r="L53" s="16"/>
      <c r="M53" s="16"/>
    </row>
    <row r="54" spans="1:24" s="18" customFormat="1" ht="14.25" customHeight="1" x14ac:dyDescent="0.15">
      <c r="A54" s="1"/>
      <c r="B54" s="1"/>
      <c r="C54" s="1"/>
      <c r="D54" s="1"/>
      <c r="E54" s="1"/>
      <c r="F54" s="1"/>
      <c r="G54" s="1"/>
      <c r="H54" s="1"/>
      <c r="I54" s="1"/>
      <c r="J54" s="1"/>
      <c r="K54" s="1"/>
      <c r="L54" s="1"/>
      <c r="M54" s="1"/>
    </row>
    <row r="55" spans="1:24" s="18" customFormat="1" ht="14.25" customHeight="1" x14ac:dyDescent="0.15">
      <c r="A55" s="1"/>
      <c r="B55" s="1"/>
      <c r="C55" s="1"/>
      <c r="D55" s="1"/>
      <c r="E55" s="1"/>
      <c r="F55" s="1"/>
      <c r="G55" s="1"/>
      <c r="H55" s="1"/>
      <c r="I55" s="1"/>
      <c r="J55" s="1"/>
      <c r="K55" s="1"/>
      <c r="L55" s="1"/>
      <c r="M55" s="1"/>
    </row>
    <row r="56" spans="1:24" ht="14.25" customHeight="1" x14ac:dyDescent="0.15">
      <c r="A56" s="1"/>
      <c r="B56" s="1" t="s">
        <v>140</v>
      </c>
      <c r="C56" s="1"/>
      <c r="D56" s="1"/>
      <c r="E56" s="1"/>
      <c r="F56" s="1"/>
      <c r="G56" s="1"/>
      <c r="H56" s="189" t="str">
        <f>"所在場所："&amp;F21</f>
        <v>所在場所：○○市郡○○町村字○○ 　△△番</v>
      </c>
      <c r="I56" s="189"/>
      <c r="J56" s="189"/>
      <c r="K56" s="189"/>
      <c r="L56" s="189"/>
      <c r="M56" s="189"/>
    </row>
    <row r="57" spans="1:24" ht="14.25" customHeight="1" x14ac:dyDescent="0.15">
      <c r="A57" s="1"/>
      <c r="B57" s="1"/>
      <c r="C57" s="1"/>
      <c r="D57" s="1"/>
      <c r="E57" s="1"/>
      <c r="F57" s="1"/>
      <c r="G57" s="1"/>
      <c r="H57" s="189" t="str">
        <f>"指定目的："&amp;E4</f>
        <v>指定目的：土砂の流出の防備</v>
      </c>
      <c r="I57" s="189"/>
      <c r="J57" s="189"/>
      <c r="K57" s="189"/>
      <c r="L57" s="189"/>
      <c r="M57" s="189"/>
    </row>
    <row r="58" spans="1:24" ht="14.25" customHeight="1" x14ac:dyDescent="0.15">
      <c r="A58" s="1"/>
      <c r="B58" s="1"/>
      <c r="C58" s="1"/>
      <c r="D58" s="1"/>
      <c r="E58" s="1"/>
      <c r="F58" s="1"/>
      <c r="G58" s="1"/>
      <c r="H58" s="1"/>
      <c r="I58" s="1"/>
      <c r="J58" s="1"/>
      <c r="K58" s="1"/>
      <c r="L58" s="1"/>
      <c r="M58" s="1"/>
    </row>
    <row r="59" spans="1:24" ht="14.25" customHeight="1" x14ac:dyDescent="0.15">
      <c r="A59" s="1"/>
      <c r="B59" s="190" t="s">
        <v>151</v>
      </c>
      <c r="C59" s="191"/>
      <c r="D59" s="196" t="s">
        <v>139</v>
      </c>
      <c r="E59" s="196"/>
      <c r="F59" s="197"/>
      <c r="G59" s="198"/>
      <c r="H59" s="198"/>
      <c r="I59" s="198"/>
      <c r="J59" s="198"/>
      <c r="K59" s="198"/>
      <c r="L59" s="198"/>
      <c r="M59" s="199"/>
    </row>
    <row r="60" spans="1:24" ht="15" customHeight="1" x14ac:dyDescent="0.15">
      <c r="A60" s="1"/>
      <c r="B60" s="192"/>
      <c r="C60" s="193"/>
      <c r="D60" s="196"/>
      <c r="E60" s="196"/>
      <c r="F60" s="200" t="s">
        <v>261</v>
      </c>
      <c r="G60" s="201"/>
      <c r="H60" s="201"/>
      <c r="I60" s="201"/>
      <c r="J60" s="201"/>
      <c r="K60" s="201"/>
      <c r="L60" s="201"/>
      <c r="M60" s="202"/>
    </row>
    <row r="61" spans="1:24" ht="15" customHeight="1" x14ac:dyDescent="0.15">
      <c r="A61" s="1"/>
      <c r="B61" s="192"/>
      <c r="C61" s="193"/>
      <c r="D61" s="196"/>
      <c r="E61" s="196"/>
      <c r="F61" s="203" t="s">
        <v>177</v>
      </c>
      <c r="G61" s="204"/>
      <c r="H61" s="204"/>
      <c r="I61" s="204"/>
      <c r="J61" s="204"/>
      <c r="K61" s="204"/>
      <c r="L61" s="204"/>
      <c r="M61" s="205"/>
    </row>
    <row r="62" spans="1:24" ht="15" customHeight="1" x14ac:dyDescent="0.15">
      <c r="A62" s="1"/>
      <c r="B62" s="192"/>
      <c r="C62" s="193"/>
      <c r="D62" s="206" t="s">
        <v>141</v>
      </c>
      <c r="E62" s="207"/>
      <c r="F62" s="197" t="s">
        <v>173</v>
      </c>
      <c r="G62" s="198"/>
      <c r="H62" s="198"/>
      <c r="I62" s="198"/>
      <c r="J62" s="198"/>
      <c r="K62" s="198"/>
      <c r="L62" s="198"/>
      <c r="M62" s="199"/>
    </row>
    <row r="63" spans="1:24" s="18" customFormat="1" ht="15" customHeight="1" x14ac:dyDescent="0.15">
      <c r="A63" s="1"/>
      <c r="B63" s="192"/>
      <c r="C63" s="193"/>
      <c r="D63" s="208"/>
      <c r="E63" s="209"/>
      <c r="F63" s="203"/>
      <c r="G63" s="204"/>
      <c r="H63" s="204"/>
      <c r="I63" s="204"/>
      <c r="J63" s="204"/>
      <c r="K63" s="204"/>
      <c r="L63" s="204"/>
      <c r="M63" s="205"/>
    </row>
    <row r="64" spans="1:24" ht="15" customHeight="1" x14ac:dyDescent="0.15">
      <c r="A64" s="1"/>
      <c r="B64" s="192"/>
      <c r="C64" s="193"/>
      <c r="D64" s="206" t="s">
        <v>142</v>
      </c>
      <c r="E64" s="207"/>
      <c r="F64" s="197" t="s">
        <v>262</v>
      </c>
      <c r="G64" s="198"/>
      <c r="H64" s="198"/>
      <c r="I64" s="198"/>
      <c r="J64" s="198"/>
      <c r="K64" s="198"/>
      <c r="L64" s="198"/>
      <c r="M64" s="199"/>
    </row>
    <row r="65" spans="1:13" s="18" customFormat="1" ht="15" customHeight="1" x14ac:dyDescent="0.15">
      <c r="A65" s="1"/>
      <c r="B65" s="192"/>
      <c r="C65" s="193"/>
      <c r="D65" s="210"/>
      <c r="E65" s="211"/>
      <c r="F65" s="200" t="s">
        <v>178</v>
      </c>
      <c r="G65" s="201"/>
      <c r="H65" s="201"/>
      <c r="I65" s="201"/>
      <c r="J65" s="201"/>
      <c r="K65" s="201"/>
      <c r="L65" s="201"/>
      <c r="M65" s="202"/>
    </row>
    <row r="66" spans="1:13" ht="18.75" customHeight="1" x14ac:dyDescent="0.15">
      <c r="A66" s="1"/>
      <c r="B66" s="192"/>
      <c r="C66" s="193"/>
      <c r="D66" s="210"/>
      <c r="E66" s="211"/>
      <c r="F66" s="200" t="s">
        <v>263</v>
      </c>
      <c r="G66" s="201"/>
      <c r="H66" s="201"/>
      <c r="I66" s="201"/>
      <c r="J66" s="201"/>
      <c r="K66" s="201"/>
      <c r="L66" s="201"/>
      <c r="M66" s="202"/>
    </row>
    <row r="67" spans="1:13" ht="18.75" customHeight="1" x14ac:dyDescent="0.15">
      <c r="A67" s="1"/>
      <c r="B67" s="192"/>
      <c r="C67" s="193"/>
      <c r="D67" s="210"/>
      <c r="E67" s="211"/>
      <c r="F67" s="200" t="s">
        <v>181</v>
      </c>
      <c r="G67" s="201"/>
      <c r="H67" s="201"/>
      <c r="I67" s="201"/>
      <c r="J67" s="201"/>
      <c r="K67" s="201"/>
      <c r="L67" s="201"/>
      <c r="M67" s="202"/>
    </row>
    <row r="68" spans="1:13" ht="18.75" customHeight="1" x14ac:dyDescent="0.15">
      <c r="A68" s="1"/>
      <c r="B68" s="192"/>
      <c r="C68" s="193"/>
      <c r="D68" s="210"/>
      <c r="E68" s="211"/>
      <c r="F68" s="145" t="s">
        <v>180</v>
      </c>
      <c r="G68" s="146"/>
      <c r="H68" s="146"/>
      <c r="I68" s="146"/>
      <c r="J68" s="146"/>
      <c r="K68" s="146"/>
      <c r="L68" s="146"/>
      <c r="M68" s="147"/>
    </row>
    <row r="69" spans="1:13" ht="18.75" customHeight="1" x14ac:dyDescent="0.15">
      <c r="A69" s="1"/>
      <c r="B69" s="192"/>
      <c r="C69" s="193"/>
      <c r="D69" s="210"/>
      <c r="E69" s="211"/>
      <c r="F69" s="145" t="s">
        <v>179</v>
      </c>
      <c r="G69" s="146"/>
      <c r="H69" s="146"/>
      <c r="I69" s="146"/>
      <c r="J69" s="146"/>
      <c r="K69" s="146"/>
      <c r="L69" s="146"/>
      <c r="M69" s="147"/>
    </row>
    <row r="70" spans="1:13" ht="18.75" customHeight="1" x14ac:dyDescent="0.15">
      <c r="A70" s="1"/>
      <c r="B70" s="192"/>
      <c r="C70" s="193"/>
      <c r="D70" s="210"/>
      <c r="E70" s="211"/>
      <c r="F70" s="145"/>
      <c r="G70" s="146"/>
      <c r="H70" s="146"/>
      <c r="I70" s="146"/>
      <c r="J70" s="146"/>
      <c r="K70" s="146"/>
      <c r="L70" s="146"/>
      <c r="M70" s="147"/>
    </row>
    <row r="71" spans="1:13" s="18" customFormat="1" ht="18.75" customHeight="1" x14ac:dyDescent="0.15">
      <c r="A71" s="1"/>
      <c r="B71" s="192"/>
      <c r="C71" s="193"/>
      <c r="D71" s="210"/>
      <c r="E71" s="211"/>
      <c r="F71" s="200"/>
      <c r="G71" s="201"/>
      <c r="H71" s="201"/>
      <c r="I71" s="201"/>
      <c r="J71" s="201"/>
      <c r="K71" s="201"/>
      <c r="L71" s="201"/>
      <c r="M71" s="202"/>
    </row>
    <row r="72" spans="1:13" ht="18.75" customHeight="1" x14ac:dyDescent="0.15">
      <c r="A72" s="1"/>
      <c r="B72" s="192"/>
      <c r="C72" s="193"/>
      <c r="D72" s="208"/>
      <c r="E72" s="209"/>
      <c r="F72" s="212" t="s">
        <v>176</v>
      </c>
      <c r="G72" s="213"/>
      <c r="H72" s="213"/>
      <c r="I72" s="213"/>
      <c r="J72" s="213"/>
      <c r="K72" s="213"/>
      <c r="L72" s="213"/>
      <c r="M72" s="214"/>
    </row>
    <row r="73" spans="1:13" ht="18.75" customHeight="1" x14ac:dyDescent="0.15">
      <c r="A73" s="1"/>
      <c r="B73" s="192"/>
      <c r="C73" s="193"/>
      <c r="D73" s="206" t="s">
        <v>143</v>
      </c>
      <c r="E73" s="207"/>
      <c r="F73" s="197" t="s">
        <v>182</v>
      </c>
      <c r="G73" s="198"/>
      <c r="H73" s="198"/>
      <c r="I73" s="198"/>
      <c r="J73" s="198"/>
      <c r="K73" s="198"/>
      <c r="L73" s="198"/>
      <c r="M73" s="199"/>
    </row>
    <row r="74" spans="1:13" ht="18.75" customHeight="1" x14ac:dyDescent="0.15">
      <c r="A74" s="1"/>
      <c r="B74" s="192"/>
      <c r="C74" s="193"/>
      <c r="D74" s="208"/>
      <c r="E74" s="209"/>
      <c r="F74" s="203" t="s">
        <v>326</v>
      </c>
      <c r="G74" s="204"/>
      <c r="H74" s="204"/>
      <c r="I74" s="204"/>
      <c r="J74" s="204"/>
      <c r="K74" s="204"/>
      <c r="L74" s="204"/>
      <c r="M74" s="205"/>
    </row>
    <row r="75" spans="1:13" ht="18.75" customHeight="1" x14ac:dyDescent="0.15">
      <c r="A75" s="1"/>
      <c r="B75" s="192"/>
      <c r="C75" s="193"/>
      <c r="D75" s="215" t="s">
        <v>146</v>
      </c>
      <c r="E75" s="196"/>
      <c r="F75" s="197"/>
      <c r="G75" s="198"/>
      <c r="H75" s="198"/>
      <c r="I75" s="198"/>
      <c r="J75" s="198"/>
      <c r="K75" s="198"/>
      <c r="L75" s="198"/>
      <c r="M75" s="199"/>
    </row>
    <row r="76" spans="1:13" ht="18.75" customHeight="1" x14ac:dyDescent="0.15">
      <c r="A76" s="1"/>
      <c r="B76" s="192"/>
      <c r="C76" s="193"/>
      <c r="D76" s="196"/>
      <c r="E76" s="196"/>
      <c r="F76" s="200" t="s">
        <v>175</v>
      </c>
      <c r="G76" s="201"/>
      <c r="H76" s="201"/>
      <c r="I76" s="201"/>
      <c r="J76" s="201"/>
      <c r="K76" s="201"/>
      <c r="L76" s="201"/>
      <c r="M76" s="202"/>
    </row>
    <row r="77" spans="1:13" ht="18.75" customHeight="1" x14ac:dyDescent="0.15">
      <c r="A77" s="1"/>
      <c r="B77" s="192"/>
      <c r="C77" s="193"/>
      <c r="D77" s="196"/>
      <c r="E77" s="196"/>
      <c r="F77" s="200" t="s">
        <v>184</v>
      </c>
      <c r="G77" s="201"/>
      <c r="H77" s="201"/>
      <c r="I77" s="201"/>
      <c r="J77" s="201"/>
      <c r="K77" s="201"/>
      <c r="L77" s="201"/>
      <c r="M77" s="202"/>
    </row>
    <row r="78" spans="1:13" s="18" customFormat="1" ht="18.75" customHeight="1" x14ac:dyDescent="0.15">
      <c r="A78" s="1"/>
      <c r="B78" s="192"/>
      <c r="C78" s="193"/>
      <c r="D78" s="196"/>
      <c r="E78" s="196"/>
      <c r="F78" s="200" t="s">
        <v>349</v>
      </c>
      <c r="G78" s="201"/>
      <c r="H78" s="201"/>
      <c r="I78" s="201"/>
      <c r="J78" s="201"/>
      <c r="K78" s="201"/>
      <c r="L78" s="201"/>
      <c r="M78" s="202"/>
    </row>
    <row r="79" spans="1:13" s="18" customFormat="1" ht="18.75" customHeight="1" x14ac:dyDescent="0.15">
      <c r="A79" s="1"/>
      <c r="B79" s="192"/>
      <c r="C79" s="193"/>
      <c r="D79" s="196"/>
      <c r="E79" s="196"/>
      <c r="F79" s="200" t="s">
        <v>183</v>
      </c>
      <c r="G79" s="201"/>
      <c r="H79" s="201"/>
      <c r="I79" s="201"/>
      <c r="J79" s="201"/>
      <c r="K79" s="201"/>
      <c r="L79" s="201"/>
      <c r="M79" s="202"/>
    </row>
    <row r="80" spans="1:13" ht="18.75" customHeight="1" x14ac:dyDescent="0.15">
      <c r="A80" s="1"/>
      <c r="B80" s="192"/>
      <c r="C80" s="193"/>
      <c r="D80" s="196"/>
      <c r="E80" s="196"/>
      <c r="F80" s="200" t="s">
        <v>185</v>
      </c>
      <c r="G80" s="201"/>
      <c r="H80" s="201"/>
      <c r="I80" s="201"/>
      <c r="J80" s="201"/>
      <c r="K80" s="201"/>
      <c r="L80" s="201"/>
      <c r="M80" s="202"/>
    </row>
    <row r="81" spans="1:13" s="18" customFormat="1" ht="18.75" customHeight="1" x14ac:dyDescent="0.15">
      <c r="A81" s="1"/>
      <c r="B81" s="192"/>
      <c r="C81" s="193"/>
      <c r="D81" s="196"/>
      <c r="E81" s="196"/>
      <c r="F81" s="200" t="s">
        <v>186</v>
      </c>
      <c r="G81" s="201"/>
      <c r="H81" s="201"/>
      <c r="I81" s="201"/>
      <c r="J81" s="201"/>
      <c r="K81" s="201"/>
      <c r="L81" s="201"/>
      <c r="M81" s="202"/>
    </row>
    <row r="82" spans="1:13" ht="18.75" customHeight="1" x14ac:dyDescent="0.15">
      <c r="A82" s="1"/>
      <c r="B82" s="192"/>
      <c r="C82" s="193"/>
      <c r="D82" s="196"/>
      <c r="E82" s="196"/>
      <c r="F82" s="203"/>
      <c r="G82" s="204"/>
      <c r="H82" s="204"/>
      <c r="I82" s="204"/>
      <c r="J82" s="204"/>
      <c r="K82" s="204"/>
      <c r="L82" s="204"/>
      <c r="M82" s="205"/>
    </row>
    <row r="83" spans="1:13" ht="18.75" customHeight="1" x14ac:dyDescent="0.15">
      <c r="A83" s="1"/>
      <c r="B83" s="192"/>
      <c r="C83" s="193"/>
      <c r="D83" s="196" t="s">
        <v>144</v>
      </c>
      <c r="E83" s="196"/>
      <c r="F83" s="200"/>
      <c r="G83" s="201"/>
      <c r="H83" s="201"/>
      <c r="I83" s="201"/>
      <c r="J83" s="201"/>
      <c r="K83" s="201"/>
      <c r="L83" s="201"/>
      <c r="M83" s="202"/>
    </row>
    <row r="84" spans="1:13" ht="18.75" customHeight="1" x14ac:dyDescent="0.15">
      <c r="A84" s="1"/>
      <c r="B84" s="192"/>
      <c r="C84" s="193"/>
      <c r="D84" s="196"/>
      <c r="E84" s="196"/>
      <c r="F84" s="200" t="s">
        <v>188</v>
      </c>
      <c r="G84" s="201"/>
      <c r="H84" s="201"/>
      <c r="I84" s="201"/>
      <c r="J84" s="201"/>
      <c r="K84" s="201"/>
      <c r="L84" s="201"/>
      <c r="M84" s="202"/>
    </row>
    <row r="85" spans="1:13" s="18" customFormat="1" ht="18.75" customHeight="1" x14ac:dyDescent="0.15">
      <c r="A85" s="1"/>
      <c r="B85" s="192"/>
      <c r="C85" s="193"/>
      <c r="D85" s="196"/>
      <c r="E85" s="196"/>
      <c r="F85" s="200"/>
      <c r="G85" s="201"/>
      <c r="H85" s="201"/>
      <c r="I85" s="201"/>
      <c r="J85" s="201"/>
      <c r="K85" s="201"/>
      <c r="L85" s="201"/>
      <c r="M85" s="202"/>
    </row>
    <row r="86" spans="1:13" ht="18.75" customHeight="1" x14ac:dyDescent="0.15">
      <c r="A86" s="1"/>
      <c r="B86" s="192"/>
      <c r="C86" s="193"/>
      <c r="D86" s="196"/>
      <c r="E86" s="196"/>
      <c r="F86" s="200"/>
      <c r="G86" s="201"/>
      <c r="H86" s="201"/>
      <c r="I86" s="201"/>
      <c r="J86" s="201"/>
      <c r="K86" s="201"/>
      <c r="L86" s="201"/>
      <c r="M86" s="202"/>
    </row>
    <row r="87" spans="1:13" ht="18.75" customHeight="1" x14ac:dyDescent="0.15">
      <c r="A87" s="1"/>
      <c r="B87" s="192"/>
      <c r="C87" s="193"/>
      <c r="D87" s="196"/>
      <c r="E87" s="196"/>
      <c r="F87" s="200"/>
      <c r="G87" s="201"/>
      <c r="H87" s="201"/>
      <c r="I87" s="201"/>
      <c r="J87" s="201"/>
      <c r="K87" s="201"/>
      <c r="L87" s="201"/>
      <c r="M87" s="202"/>
    </row>
    <row r="88" spans="1:13" ht="18.75" customHeight="1" x14ac:dyDescent="0.15">
      <c r="A88" s="1"/>
      <c r="B88" s="192"/>
      <c r="C88" s="193"/>
      <c r="D88" s="196"/>
      <c r="E88" s="196"/>
      <c r="F88" s="203"/>
      <c r="G88" s="204"/>
      <c r="H88" s="204"/>
      <c r="I88" s="204"/>
      <c r="J88" s="204"/>
      <c r="K88" s="204"/>
      <c r="L88" s="204"/>
      <c r="M88" s="205"/>
    </row>
    <row r="89" spans="1:13" ht="18.75" customHeight="1" x14ac:dyDescent="0.15">
      <c r="A89" s="1"/>
      <c r="B89" s="192"/>
      <c r="C89" s="193"/>
      <c r="D89" s="215" t="s">
        <v>152</v>
      </c>
      <c r="E89" s="196"/>
      <c r="F89" s="197"/>
      <c r="G89" s="198"/>
      <c r="H89" s="198"/>
      <c r="I89" s="198"/>
      <c r="J89" s="198"/>
      <c r="K89" s="198"/>
      <c r="L89" s="198"/>
      <c r="M89" s="199"/>
    </row>
    <row r="90" spans="1:13" ht="18.75" customHeight="1" x14ac:dyDescent="0.15">
      <c r="A90" s="1"/>
      <c r="B90" s="192"/>
      <c r="C90" s="193"/>
      <c r="D90" s="196"/>
      <c r="E90" s="196"/>
      <c r="F90" s="200" t="s">
        <v>190</v>
      </c>
      <c r="G90" s="201"/>
      <c r="H90" s="201"/>
      <c r="I90" s="201"/>
      <c r="J90" s="201"/>
      <c r="K90" s="201"/>
      <c r="L90" s="201"/>
      <c r="M90" s="202"/>
    </row>
    <row r="91" spans="1:13" ht="18.75" customHeight="1" x14ac:dyDescent="0.15">
      <c r="A91" s="1"/>
      <c r="B91" s="192"/>
      <c r="C91" s="193"/>
      <c r="D91" s="196"/>
      <c r="E91" s="196"/>
      <c r="F91" s="200" t="s">
        <v>189</v>
      </c>
      <c r="G91" s="201"/>
      <c r="H91" s="201"/>
      <c r="I91" s="201"/>
      <c r="J91" s="201"/>
      <c r="K91" s="201"/>
      <c r="L91" s="201"/>
      <c r="M91" s="202"/>
    </row>
    <row r="92" spans="1:13" s="18" customFormat="1" ht="18.75" customHeight="1" x14ac:dyDescent="0.15">
      <c r="A92" s="1"/>
      <c r="B92" s="192"/>
      <c r="C92" s="193"/>
      <c r="D92" s="196"/>
      <c r="E92" s="196"/>
      <c r="F92" s="200"/>
      <c r="G92" s="201"/>
      <c r="H92" s="201"/>
      <c r="I92" s="201"/>
      <c r="J92" s="201"/>
      <c r="K92" s="201"/>
      <c r="L92" s="201"/>
      <c r="M92" s="202"/>
    </row>
    <row r="93" spans="1:13" ht="18.75" customHeight="1" x14ac:dyDescent="0.15">
      <c r="A93" s="1"/>
      <c r="B93" s="192"/>
      <c r="C93" s="193"/>
      <c r="D93" s="196"/>
      <c r="E93" s="196"/>
      <c r="F93" s="203"/>
      <c r="G93" s="204"/>
      <c r="H93" s="204"/>
      <c r="I93" s="204"/>
      <c r="J93" s="204"/>
      <c r="K93" s="204"/>
      <c r="L93" s="204"/>
      <c r="M93" s="205"/>
    </row>
    <row r="94" spans="1:13" ht="18.75" customHeight="1" x14ac:dyDescent="0.15">
      <c r="A94" s="1"/>
      <c r="B94" s="192"/>
      <c r="C94" s="193"/>
      <c r="D94" s="196" t="s">
        <v>145</v>
      </c>
      <c r="E94" s="216"/>
      <c r="F94" s="14" t="s">
        <v>147</v>
      </c>
      <c r="G94" s="200" t="s">
        <v>191</v>
      </c>
      <c r="H94" s="201"/>
      <c r="I94" s="201"/>
      <c r="J94" s="201"/>
      <c r="K94" s="201"/>
      <c r="L94" s="201"/>
      <c r="M94" s="202"/>
    </row>
    <row r="95" spans="1:13" ht="18.75" customHeight="1" x14ac:dyDescent="0.15">
      <c r="A95" s="1"/>
      <c r="B95" s="192"/>
      <c r="C95" s="193"/>
      <c r="D95" s="196"/>
      <c r="E95" s="216"/>
      <c r="F95" s="3" t="s">
        <v>148</v>
      </c>
      <c r="G95" s="203"/>
      <c r="H95" s="204"/>
      <c r="I95" s="204"/>
      <c r="J95" s="204"/>
      <c r="K95" s="204"/>
      <c r="L95" s="204"/>
      <c r="M95" s="205"/>
    </row>
    <row r="96" spans="1:13" ht="18.75" customHeight="1" x14ac:dyDescent="0.15">
      <c r="A96" s="1"/>
      <c r="B96" s="192"/>
      <c r="C96" s="193"/>
      <c r="D96" s="196"/>
      <c r="E96" s="216"/>
      <c r="F96" s="2" t="s">
        <v>192</v>
      </c>
      <c r="G96" s="197" t="s">
        <v>193</v>
      </c>
      <c r="H96" s="198"/>
      <c r="I96" s="198"/>
      <c r="J96" s="198"/>
      <c r="K96" s="198"/>
      <c r="L96" s="198"/>
      <c r="M96" s="199"/>
    </row>
    <row r="97" spans="1:13" ht="18.75" customHeight="1" x14ac:dyDescent="0.15">
      <c r="A97" s="1"/>
      <c r="B97" s="194"/>
      <c r="C97" s="195"/>
      <c r="D97" s="196"/>
      <c r="E97" s="216"/>
      <c r="F97" s="3" t="s">
        <v>149</v>
      </c>
      <c r="G97" s="203"/>
      <c r="H97" s="204"/>
      <c r="I97" s="204"/>
      <c r="J97" s="204"/>
      <c r="K97" s="204"/>
      <c r="L97" s="204"/>
      <c r="M97" s="205"/>
    </row>
    <row r="98" spans="1:13" ht="18.75" customHeight="1" x14ac:dyDescent="0.15">
      <c r="A98" s="1"/>
      <c r="B98" s="1"/>
      <c r="C98" s="1"/>
      <c r="D98" s="1"/>
      <c r="E98" s="1"/>
      <c r="F98" s="1"/>
      <c r="G98" s="1"/>
      <c r="H98" s="1"/>
      <c r="I98" s="1"/>
      <c r="J98" s="1"/>
      <c r="K98" s="1"/>
      <c r="L98" s="1"/>
      <c r="M98" s="1"/>
    </row>
    <row r="99" spans="1:13" ht="18.75" customHeight="1" x14ac:dyDescent="0.15">
      <c r="A99" s="1"/>
      <c r="B99" s="1"/>
      <c r="C99" s="1"/>
      <c r="D99" s="1"/>
      <c r="E99" s="1"/>
      <c r="F99" s="1"/>
      <c r="G99" s="1"/>
      <c r="H99" s="1"/>
      <c r="I99" s="1"/>
      <c r="J99" s="1"/>
      <c r="K99" s="1"/>
      <c r="L99" s="1"/>
      <c r="M99" s="1"/>
    </row>
  </sheetData>
  <sheetProtection sheet="1" objects="1" scenarios="1" insertColumns="0" insertRows="0" deleteColumns="0" deleteRows="0"/>
  <mergeCells count="76">
    <mergeCell ref="F21:L21"/>
    <mergeCell ref="D89:E93"/>
    <mergeCell ref="P33:Q34"/>
    <mergeCell ref="B24:D27"/>
    <mergeCell ref="E26:L27"/>
    <mergeCell ref="D28:D29"/>
    <mergeCell ref="E28:L29"/>
    <mergeCell ref="D30:D31"/>
    <mergeCell ref="E30:L31"/>
    <mergeCell ref="B28:C31"/>
    <mergeCell ref="E24:L25"/>
    <mergeCell ref="E32:L32"/>
    <mergeCell ref="E33:L33"/>
    <mergeCell ref="E34:L34"/>
    <mergeCell ref="B32:D36"/>
    <mergeCell ref="E35:L35"/>
    <mergeCell ref="F84:M84"/>
    <mergeCell ref="F81:M81"/>
    <mergeCell ref="F82:M82"/>
    <mergeCell ref="F83:M83"/>
    <mergeCell ref="D75:E82"/>
    <mergeCell ref="D83:E88"/>
    <mergeCell ref="T36:T37"/>
    <mergeCell ref="T40:W41"/>
    <mergeCell ref="F77:M77"/>
    <mergeCell ref="F78:M78"/>
    <mergeCell ref="F79:M79"/>
    <mergeCell ref="S44:T49"/>
    <mergeCell ref="S50:T50"/>
    <mergeCell ref="F72:M72"/>
    <mergeCell ref="F75:M75"/>
    <mergeCell ref="F76:M76"/>
    <mergeCell ref="F62:M63"/>
    <mergeCell ref="E36:L36"/>
    <mergeCell ref="B59:C97"/>
    <mergeCell ref="D64:E72"/>
    <mergeCell ref="F73:M73"/>
    <mergeCell ref="F74:M74"/>
    <mergeCell ref="F80:M80"/>
    <mergeCell ref="F91:M91"/>
    <mergeCell ref="F93:M93"/>
    <mergeCell ref="F92:M92"/>
    <mergeCell ref="F59:M59"/>
    <mergeCell ref="F60:M60"/>
    <mergeCell ref="F61:M61"/>
    <mergeCell ref="F64:M64"/>
    <mergeCell ref="F65:M65"/>
    <mergeCell ref="F66:M66"/>
    <mergeCell ref="F67:M67"/>
    <mergeCell ref="F71:M71"/>
    <mergeCell ref="D94:E97"/>
    <mergeCell ref="H56:M56"/>
    <mergeCell ref="H57:M57"/>
    <mergeCell ref="D59:E61"/>
    <mergeCell ref="F85:M85"/>
    <mergeCell ref="F86:M86"/>
    <mergeCell ref="F87:M87"/>
    <mergeCell ref="F88:M88"/>
    <mergeCell ref="F89:M89"/>
    <mergeCell ref="G94:M94"/>
    <mergeCell ref="G95:M95"/>
    <mergeCell ref="G96:M96"/>
    <mergeCell ref="G97:M97"/>
    <mergeCell ref="D73:E74"/>
    <mergeCell ref="D62:E63"/>
    <mergeCell ref="F90:M90"/>
    <mergeCell ref="B17:M18"/>
    <mergeCell ref="C4:D4"/>
    <mergeCell ref="E4:F4"/>
    <mergeCell ref="J4:L4"/>
    <mergeCell ref="A7:M7"/>
    <mergeCell ref="K10:M10"/>
    <mergeCell ref="B12:E12"/>
    <mergeCell ref="I13:M13"/>
    <mergeCell ref="I14:M14"/>
    <mergeCell ref="K9:M9"/>
  </mergeCells>
  <phoneticPr fontId="1"/>
  <dataValidations count="2">
    <dataValidation type="list" allowBlank="1" showInputMessage="1" sqref="J4:L4">
      <formula1>$T$5:$T$12</formula1>
    </dataValidation>
    <dataValidation type="list" allowBlank="1" showInputMessage="1" sqref="E4:F4">
      <formula1>$R$5:$R$20</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zoomScaleNormal="100" workbookViewId="0">
      <selection activeCell="K12" sqref="K12:M12"/>
    </sheetView>
  </sheetViews>
  <sheetFormatPr defaultRowHeight="18.75" customHeight="1" x14ac:dyDescent="0.15"/>
  <cols>
    <col min="1" max="1" width="0.75" style="18" customWidth="1"/>
    <col min="2" max="2" width="3.375" style="18" customWidth="1"/>
    <col min="3" max="3" width="4.375" style="18" customWidth="1"/>
    <col min="4" max="4" width="12.125" style="18" customWidth="1"/>
    <col min="5" max="6" width="6.75" style="18" customWidth="1"/>
    <col min="7" max="7" width="6.75" style="102" customWidth="1"/>
    <col min="8" max="9" width="6.75" style="18" customWidth="1"/>
    <col min="10" max="10" width="8" style="18" customWidth="1"/>
    <col min="11" max="11" width="7.875" style="18" customWidth="1"/>
    <col min="12" max="12" width="6.375" style="18" customWidth="1"/>
    <col min="13" max="13" width="5.125" style="18" customWidth="1"/>
    <col min="14" max="14" width="4.125" style="18" customWidth="1"/>
    <col min="15" max="16384" width="9" style="18"/>
  </cols>
  <sheetData>
    <row r="1" spans="1:18" ht="7.5" customHeight="1" x14ac:dyDescent="0.15">
      <c r="O1" s="29"/>
      <c r="P1" s="29"/>
      <c r="Q1" s="29"/>
      <c r="R1" s="29"/>
    </row>
    <row r="2" spans="1:18" ht="18.75" customHeight="1" x14ac:dyDescent="0.15">
      <c r="B2" s="139">
        <v>1</v>
      </c>
      <c r="C2" s="72" t="s">
        <v>21</v>
      </c>
      <c r="J2" s="73" t="s">
        <v>214</v>
      </c>
      <c r="K2" s="180" t="s">
        <v>265</v>
      </c>
      <c r="L2" s="181"/>
      <c r="O2" s="29"/>
      <c r="P2" s="29"/>
      <c r="Q2" s="29"/>
      <c r="R2" s="29"/>
    </row>
    <row r="3" spans="1:18" ht="3.75" customHeight="1" x14ac:dyDescent="0.15">
      <c r="J3" s="74"/>
      <c r="O3" s="29"/>
      <c r="P3" s="29"/>
      <c r="Q3" s="29"/>
      <c r="R3" s="29"/>
    </row>
    <row r="4" spans="1:18" ht="18.75" customHeight="1" x14ac:dyDescent="0.15">
      <c r="C4" s="179" t="s">
        <v>3</v>
      </c>
      <c r="D4" s="179"/>
      <c r="E4" s="180" t="s">
        <v>5</v>
      </c>
      <c r="F4" s="292"/>
      <c r="G4" s="181"/>
      <c r="J4" s="74" t="s">
        <v>215</v>
      </c>
      <c r="K4" s="289" t="s">
        <v>362</v>
      </c>
      <c r="L4" s="290"/>
      <c r="M4" s="291"/>
      <c r="O4" s="29" t="s">
        <v>154</v>
      </c>
      <c r="P4" s="29"/>
      <c r="Q4" s="29"/>
      <c r="R4" s="29"/>
    </row>
    <row r="5" spans="1:18" ht="3.75" customHeight="1" x14ac:dyDescent="0.15">
      <c r="K5" s="123"/>
      <c r="O5" s="29" t="s">
        <v>4</v>
      </c>
      <c r="P5" s="29"/>
      <c r="Q5" s="29"/>
      <c r="R5" s="29"/>
    </row>
    <row r="6" spans="1:18" ht="18.75" customHeight="1" x14ac:dyDescent="0.15">
      <c r="J6" s="74" t="s">
        <v>216</v>
      </c>
      <c r="K6" s="180"/>
      <c r="L6" s="292"/>
      <c r="M6" s="181"/>
      <c r="O6" s="29"/>
      <c r="P6" s="29"/>
      <c r="Q6" s="29"/>
      <c r="R6" s="29"/>
    </row>
    <row r="7" spans="1:18" ht="18.75" customHeight="1" x14ac:dyDescent="0.15">
      <c r="O7" s="29"/>
      <c r="P7" s="29"/>
      <c r="Q7" s="29"/>
      <c r="R7" s="29"/>
    </row>
    <row r="8" spans="1:18" ht="18" customHeight="1" x14ac:dyDescent="0.15">
      <c r="A8" s="1"/>
      <c r="B8" s="121" t="s">
        <v>337</v>
      </c>
      <c r="C8" s="1"/>
      <c r="D8" s="1"/>
      <c r="E8" s="1"/>
      <c r="F8" s="1"/>
      <c r="G8" s="100"/>
      <c r="H8" s="1"/>
      <c r="I8" s="1"/>
      <c r="J8" s="1"/>
      <c r="K8" s="1"/>
      <c r="L8" s="1"/>
      <c r="M8" s="1"/>
      <c r="O8" s="29" t="s">
        <v>5</v>
      </c>
      <c r="P8" s="29"/>
      <c r="Q8" s="30" t="s">
        <v>49</v>
      </c>
      <c r="R8" s="29"/>
    </row>
    <row r="9" spans="1:18" ht="18" customHeight="1" x14ac:dyDescent="0.15">
      <c r="A9" s="185" t="str">
        <f>IF(B2="","保安林（保安施設地区）",IF(B2=1,"保安林","保安施設地区"))&amp;"内作業行為"&amp;K2&amp;"届出書"</f>
        <v>保安林内作業行為着手(完了)届出書</v>
      </c>
      <c r="B9" s="185"/>
      <c r="C9" s="185"/>
      <c r="D9" s="185"/>
      <c r="E9" s="185"/>
      <c r="F9" s="185"/>
      <c r="G9" s="185"/>
      <c r="H9" s="185"/>
      <c r="I9" s="185"/>
      <c r="J9" s="185"/>
      <c r="K9" s="185"/>
      <c r="L9" s="185"/>
      <c r="M9" s="185"/>
      <c r="O9" s="29" t="s">
        <v>6</v>
      </c>
      <c r="P9" s="29"/>
      <c r="Q9" s="30" t="s">
        <v>50</v>
      </c>
      <c r="R9" s="29"/>
    </row>
    <row r="10" spans="1:18" ht="18" customHeight="1" x14ac:dyDescent="0.15">
      <c r="A10" s="100"/>
      <c r="B10" s="100"/>
      <c r="C10" s="100"/>
      <c r="D10" s="100"/>
      <c r="E10" s="100"/>
      <c r="F10" s="100"/>
      <c r="G10" s="100"/>
      <c r="H10" s="100"/>
      <c r="I10" s="100"/>
      <c r="J10" s="100"/>
      <c r="K10" s="100"/>
      <c r="L10" s="100"/>
      <c r="M10" s="100"/>
      <c r="O10" s="29" t="s">
        <v>7</v>
      </c>
      <c r="P10" s="29"/>
      <c r="Q10" s="30" t="s">
        <v>51</v>
      </c>
      <c r="R10" s="29"/>
    </row>
    <row r="11" spans="1:18" ht="18" customHeight="1" x14ac:dyDescent="0.15">
      <c r="A11" s="1"/>
      <c r="B11" s="19"/>
      <c r="C11" s="19"/>
      <c r="D11" s="19"/>
      <c r="E11" s="19"/>
      <c r="F11" s="19"/>
      <c r="G11" s="103"/>
      <c r="H11" s="19"/>
      <c r="I11" s="19"/>
      <c r="J11" s="19"/>
      <c r="K11" s="186" t="s">
        <v>385</v>
      </c>
      <c r="L11" s="186"/>
      <c r="M11" s="186"/>
      <c r="O11" s="29" t="s">
        <v>8</v>
      </c>
      <c r="P11" s="29"/>
      <c r="Q11" s="30" t="s">
        <v>69</v>
      </c>
      <c r="R11" s="29"/>
    </row>
    <row r="12" spans="1:18" ht="18" customHeight="1" x14ac:dyDescent="0.15">
      <c r="A12" s="1"/>
      <c r="B12" s="1"/>
      <c r="C12" s="1"/>
      <c r="D12" s="1"/>
      <c r="E12" s="1"/>
      <c r="F12" s="1"/>
      <c r="G12" s="100"/>
      <c r="H12" s="1"/>
      <c r="I12" s="1"/>
      <c r="J12" s="1"/>
      <c r="K12" s="186" t="s">
        <v>364</v>
      </c>
      <c r="L12" s="186"/>
      <c r="M12" s="186"/>
      <c r="O12" s="29" t="s">
        <v>9</v>
      </c>
      <c r="P12" s="29"/>
      <c r="Q12" s="31" t="s">
        <v>150</v>
      </c>
      <c r="R12" s="29"/>
    </row>
    <row r="13" spans="1:18" ht="18" customHeight="1" x14ac:dyDescent="0.15">
      <c r="A13" s="1"/>
      <c r="B13" s="1"/>
      <c r="C13" s="1"/>
      <c r="D13" s="1"/>
      <c r="E13" s="1"/>
      <c r="F13" s="1"/>
      <c r="G13" s="100"/>
      <c r="H13" s="1"/>
      <c r="I13" s="1"/>
      <c r="J13" s="1"/>
      <c r="K13" s="17"/>
      <c r="L13" s="17"/>
      <c r="M13" s="17"/>
      <c r="O13" s="29" t="s">
        <v>10</v>
      </c>
      <c r="P13" s="29"/>
      <c r="Q13" s="30" t="s">
        <v>52</v>
      </c>
      <c r="R13" s="29"/>
    </row>
    <row r="14" spans="1:18" ht="18" customHeight="1" x14ac:dyDescent="0.15">
      <c r="A14" s="1"/>
      <c r="B14" s="187" t="s">
        <v>37</v>
      </c>
      <c r="C14" s="187"/>
      <c r="D14" s="187"/>
      <c r="E14" s="187"/>
      <c r="F14" s="1"/>
      <c r="G14" s="100"/>
      <c r="H14" s="1"/>
      <c r="I14" s="1"/>
      <c r="J14" s="1"/>
      <c r="K14" s="1"/>
      <c r="L14" s="1"/>
      <c r="M14" s="1"/>
      <c r="O14" s="29" t="s">
        <v>11</v>
      </c>
      <c r="P14" s="29"/>
      <c r="Q14" s="30" t="s">
        <v>53</v>
      </c>
      <c r="R14" s="29"/>
    </row>
    <row r="15" spans="1:18" ht="18" customHeight="1" x14ac:dyDescent="0.15">
      <c r="A15" s="1"/>
      <c r="B15" s="1"/>
      <c r="C15" s="1"/>
      <c r="D15" s="1"/>
      <c r="E15" s="1"/>
      <c r="F15" s="1"/>
      <c r="G15" s="100"/>
      <c r="H15" s="1" t="s">
        <v>360</v>
      </c>
      <c r="I15" s="122"/>
      <c r="J15" s="187"/>
      <c r="K15" s="187"/>
      <c r="L15" s="187"/>
      <c r="M15" s="187"/>
      <c r="O15" s="29" t="s">
        <v>12</v>
      </c>
      <c r="P15" s="29"/>
      <c r="Q15" s="29"/>
      <c r="R15" s="29"/>
    </row>
    <row r="16" spans="1:18" ht="18" customHeight="1" x14ac:dyDescent="0.15">
      <c r="A16" s="1"/>
      <c r="B16" s="1"/>
      <c r="C16" s="1"/>
      <c r="D16" s="1"/>
      <c r="E16" s="1"/>
      <c r="F16" s="1"/>
      <c r="G16" s="100"/>
      <c r="H16" s="1" t="s">
        <v>361</v>
      </c>
      <c r="I16" s="122"/>
      <c r="J16" s="188" t="s">
        <v>359</v>
      </c>
      <c r="K16" s="188"/>
      <c r="L16" s="188"/>
      <c r="M16" s="188"/>
      <c r="O16" s="29" t="s">
        <v>13</v>
      </c>
      <c r="P16" s="29"/>
      <c r="Q16" s="29"/>
      <c r="R16" s="29"/>
    </row>
    <row r="17" spans="1:22" ht="18" customHeight="1" x14ac:dyDescent="0.15">
      <c r="A17" s="1"/>
      <c r="B17" s="1"/>
      <c r="C17" s="1"/>
      <c r="D17" s="1"/>
      <c r="E17" s="1"/>
      <c r="F17" s="1"/>
      <c r="G17" s="100"/>
      <c r="H17" s="1" t="s">
        <v>2</v>
      </c>
      <c r="I17" s="1"/>
      <c r="J17" s="1"/>
      <c r="K17" s="1"/>
      <c r="L17" s="1"/>
      <c r="M17" s="1"/>
      <c r="O17" s="29" t="s">
        <v>14</v>
      </c>
      <c r="P17" s="29"/>
      <c r="Q17" s="29"/>
      <c r="R17" s="29"/>
    </row>
    <row r="18" spans="1:22" ht="18" customHeight="1" x14ac:dyDescent="0.15">
      <c r="A18" s="1"/>
      <c r="B18" s="1"/>
      <c r="C18" s="1"/>
      <c r="D18" s="1"/>
      <c r="E18" s="1"/>
      <c r="F18" s="1"/>
      <c r="G18" s="100"/>
      <c r="H18" s="1"/>
      <c r="I18" s="1"/>
      <c r="J18" s="1"/>
      <c r="K18" s="1"/>
      <c r="L18" s="1"/>
      <c r="M18" s="1"/>
      <c r="O18" s="29" t="s">
        <v>15</v>
      </c>
      <c r="P18" s="29"/>
      <c r="Q18" s="29"/>
      <c r="R18" s="29"/>
    </row>
    <row r="19" spans="1:22" ht="18" customHeight="1" x14ac:dyDescent="0.15">
      <c r="A19" s="1"/>
      <c r="B19" s="178" t="str">
        <f>"　"&amp;K4&amp;"付"&amp;K6&amp;"で許可決定通知のありました"&amp;IF(B2=1,"保安林",IF(B2=2,"保安施設地区","保安林(保安施設地区)"))&amp;"内作業行為許可については、下記のとおり"&amp;K2&amp;"したので、沖縄県保安林内作業行為等取扱要領"&amp;IF(K2="着手","第３の第１項",IF(K2="完了","第３の第２項","第３の第１項（第２項）"))&amp;"の規定により届け出ます。"</f>
        <v>　平成25年12月25日付で許可決定通知のありました保安林内作業行為許可については、下記のとおり着手(完了)したので、沖縄県保安林内作業行為等取扱要領第３の第１項（第２項）の規定により届け出ます。</v>
      </c>
      <c r="C19" s="178"/>
      <c r="D19" s="178"/>
      <c r="E19" s="178"/>
      <c r="F19" s="178"/>
      <c r="G19" s="178"/>
      <c r="H19" s="178"/>
      <c r="I19" s="178"/>
      <c r="J19" s="178"/>
      <c r="K19" s="178"/>
      <c r="L19" s="178"/>
      <c r="M19" s="178"/>
      <c r="O19" s="29" t="s">
        <v>16</v>
      </c>
      <c r="P19" s="29"/>
      <c r="Q19" s="29"/>
      <c r="R19" s="29"/>
    </row>
    <row r="20" spans="1:22" ht="18" customHeight="1" x14ac:dyDescent="0.15">
      <c r="A20" s="1"/>
      <c r="B20" s="178"/>
      <c r="C20" s="178"/>
      <c r="D20" s="178"/>
      <c r="E20" s="178"/>
      <c r="F20" s="178"/>
      <c r="G20" s="178"/>
      <c r="H20" s="178"/>
      <c r="I20" s="178"/>
      <c r="J20" s="178"/>
      <c r="K20" s="178"/>
      <c r="L20" s="178"/>
      <c r="M20" s="178"/>
      <c r="O20" s="29" t="s">
        <v>17</v>
      </c>
      <c r="P20" s="29"/>
      <c r="Q20" s="29"/>
      <c r="R20" s="29"/>
    </row>
    <row r="21" spans="1:22" ht="18" customHeight="1" x14ac:dyDescent="0.15">
      <c r="A21" s="1"/>
      <c r="B21" s="178"/>
      <c r="C21" s="178"/>
      <c r="D21" s="178"/>
      <c r="E21" s="178"/>
      <c r="F21" s="178"/>
      <c r="G21" s="178"/>
      <c r="H21" s="178"/>
      <c r="I21" s="178"/>
      <c r="J21" s="178"/>
      <c r="K21" s="178"/>
      <c r="L21" s="178"/>
      <c r="M21" s="178"/>
      <c r="O21" s="29" t="s">
        <v>18</v>
      </c>
      <c r="P21" s="29"/>
      <c r="Q21" s="29"/>
      <c r="R21" s="29"/>
    </row>
    <row r="22" spans="1:22" ht="18" customHeight="1" x14ac:dyDescent="0.15">
      <c r="A22" s="1"/>
      <c r="B22" s="23"/>
      <c r="C22" s="23"/>
      <c r="D22" s="23"/>
      <c r="E22" s="23"/>
      <c r="F22" s="23"/>
      <c r="G22" s="115"/>
      <c r="H22" s="23"/>
      <c r="I22" s="23"/>
      <c r="J22" s="23"/>
      <c r="K22" s="23"/>
      <c r="L22" s="23"/>
      <c r="M22" s="23"/>
      <c r="O22" s="29" t="s">
        <v>19</v>
      </c>
      <c r="P22" s="29"/>
      <c r="Q22" s="29"/>
      <c r="R22" s="29"/>
    </row>
    <row r="23" spans="1:22" ht="18" customHeight="1" x14ac:dyDescent="0.15">
      <c r="A23" s="8"/>
      <c r="B23" s="1" t="s">
        <v>138</v>
      </c>
      <c r="C23" s="1"/>
      <c r="D23" s="1"/>
      <c r="E23" s="187" t="s">
        <v>366</v>
      </c>
      <c r="F23" s="187"/>
      <c r="G23" s="187"/>
      <c r="H23" s="187"/>
      <c r="I23" s="187"/>
      <c r="J23" s="187"/>
      <c r="K23" s="187"/>
      <c r="L23" s="187"/>
      <c r="M23" s="1"/>
    </row>
    <row r="24" spans="1:22" ht="18" customHeight="1" x14ac:dyDescent="0.15">
      <c r="A24" s="21"/>
      <c r="B24" s="8"/>
      <c r="C24" s="8"/>
      <c r="D24" s="8"/>
      <c r="E24" s="8"/>
      <c r="F24" s="9"/>
      <c r="G24" s="9"/>
      <c r="H24" s="9"/>
      <c r="I24" s="9"/>
      <c r="J24" s="9"/>
      <c r="K24" s="9"/>
      <c r="L24" s="9"/>
      <c r="M24" s="9"/>
    </row>
    <row r="25" spans="1:22" ht="18" customHeight="1" x14ac:dyDescent="0.15">
      <c r="A25" s="21"/>
      <c r="B25" s="9" t="str">
        <f>IF(B2="","保安林（保安施設地区）",IF(B2=1,"保安林","保安施設地区"))&amp;"の指定の目的　　"&amp;E4</f>
        <v>保安林の指定の目的　　土砂の流出の防備</v>
      </c>
      <c r="C25" s="8"/>
      <c r="D25" s="8"/>
      <c r="E25" s="8"/>
      <c r="F25" s="9"/>
      <c r="G25" s="9"/>
      <c r="H25" s="9"/>
      <c r="I25" s="9"/>
      <c r="J25" s="9"/>
      <c r="K25" s="9"/>
      <c r="L25" s="9"/>
      <c r="M25" s="9"/>
      <c r="O25" s="22"/>
      <c r="P25" s="22"/>
      <c r="Q25" s="22"/>
      <c r="R25" s="22"/>
      <c r="S25" s="22"/>
      <c r="T25" s="22"/>
      <c r="U25" s="22"/>
      <c r="V25" s="22"/>
    </row>
    <row r="26" spans="1:22" ht="18" customHeight="1" x14ac:dyDescent="0.15">
      <c r="A26" s="8"/>
      <c r="B26" s="206" t="s">
        <v>142</v>
      </c>
      <c r="C26" s="223"/>
      <c r="D26" s="207"/>
      <c r="E26" s="220" t="s">
        <v>218</v>
      </c>
      <c r="F26" s="221"/>
      <c r="G26" s="221"/>
      <c r="H26" s="221"/>
      <c r="I26" s="221"/>
      <c r="J26" s="221"/>
      <c r="K26" s="221"/>
      <c r="L26" s="222"/>
      <c r="M26" s="9"/>
      <c r="O26" s="22"/>
      <c r="P26" s="22"/>
      <c r="Q26" s="22"/>
      <c r="R26" s="22"/>
      <c r="S26" s="22"/>
      <c r="T26" s="22"/>
      <c r="U26" s="22"/>
      <c r="V26" s="22"/>
    </row>
    <row r="27" spans="1:22" ht="18" customHeight="1" x14ac:dyDescent="0.15">
      <c r="A27" s="8"/>
      <c r="B27" s="208"/>
      <c r="C27" s="224"/>
      <c r="D27" s="209"/>
      <c r="E27" s="217"/>
      <c r="F27" s="293"/>
      <c r="G27" s="293"/>
      <c r="H27" s="293"/>
      <c r="I27" s="293"/>
      <c r="J27" s="293"/>
      <c r="K27" s="293"/>
      <c r="L27" s="294"/>
      <c r="M27" s="9"/>
      <c r="O27" s="22"/>
      <c r="P27" s="22"/>
      <c r="Q27" s="22"/>
      <c r="R27" s="22"/>
      <c r="S27" s="22"/>
      <c r="T27" s="22"/>
      <c r="U27" s="22"/>
      <c r="V27" s="22"/>
    </row>
    <row r="28" spans="1:22" ht="15" customHeight="1" x14ac:dyDescent="0.15">
      <c r="A28" s="7"/>
      <c r="B28" s="206" t="s">
        <v>41</v>
      </c>
      <c r="C28" s="207"/>
      <c r="D28" s="207" t="s">
        <v>42</v>
      </c>
      <c r="E28" s="295" t="s">
        <v>374</v>
      </c>
      <c r="F28" s="296"/>
      <c r="G28" s="296"/>
      <c r="H28" s="296"/>
      <c r="I28" s="296"/>
      <c r="J28" s="296"/>
      <c r="K28" s="296"/>
      <c r="L28" s="297"/>
      <c r="M28" s="9"/>
      <c r="O28" s="22"/>
      <c r="P28" s="22"/>
      <c r="Q28" s="22"/>
      <c r="R28" s="22"/>
      <c r="S28" s="22"/>
      <c r="T28" s="22"/>
      <c r="U28" s="22"/>
      <c r="V28" s="22"/>
    </row>
    <row r="29" spans="1:22" ht="15" customHeight="1" x14ac:dyDescent="0.15">
      <c r="A29" s="7"/>
      <c r="B29" s="210"/>
      <c r="C29" s="211"/>
      <c r="D29" s="209"/>
      <c r="E29" s="298"/>
      <c r="F29" s="299"/>
      <c r="G29" s="299"/>
      <c r="H29" s="299"/>
      <c r="I29" s="299"/>
      <c r="J29" s="299"/>
      <c r="K29" s="299"/>
      <c r="L29" s="300"/>
      <c r="M29" s="9"/>
      <c r="O29" s="22"/>
      <c r="P29" s="22"/>
      <c r="Q29" s="22"/>
      <c r="R29" s="22"/>
      <c r="S29" s="22"/>
      <c r="T29" s="22"/>
      <c r="U29" s="22"/>
      <c r="V29" s="22"/>
    </row>
    <row r="30" spans="1:22" ht="15" customHeight="1" x14ac:dyDescent="0.15">
      <c r="A30" s="7"/>
      <c r="B30" s="210"/>
      <c r="C30" s="211"/>
      <c r="D30" s="207" t="s">
        <v>43</v>
      </c>
      <c r="E30" s="295" t="s">
        <v>376</v>
      </c>
      <c r="F30" s="296"/>
      <c r="G30" s="296"/>
      <c r="H30" s="296"/>
      <c r="I30" s="296"/>
      <c r="J30" s="296"/>
      <c r="K30" s="296"/>
      <c r="L30" s="297"/>
      <c r="M30" s="9"/>
      <c r="O30" s="22"/>
      <c r="P30" s="22"/>
      <c r="Q30" s="22"/>
      <c r="R30" s="22"/>
      <c r="S30" s="22"/>
      <c r="T30" s="22"/>
      <c r="U30" s="22"/>
      <c r="V30" s="22"/>
    </row>
    <row r="31" spans="1:22" ht="15" customHeight="1" x14ac:dyDescent="0.15">
      <c r="A31" s="7"/>
      <c r="B31" s="208"/>
      <c r="C31" s="209"/>
      <c r="D31" s="209"/>
      <c r="E31" s="298"/>
      <c r="F31" s="299"/>
      <c r="G31" s="299"/>
      <c r="H31" s="299"/>
      <c r="I31" s="299"/>
      <c r="J31" s="299"/>
      <c r="K31" s="299"/>
      <c r="L31" s="300"/>
      <c r="M31" s="9"/>
      <c r="O31" s="22"/>
      <c r="P31" s="22"/>
      <c r="Q31" s="22"/>
      <c r="R31" s="22"/>
      <c r="S31" s="22"/>
      <c r="T31" s="22"/>
      <c r="U31" s="22"/>
      <c r="V31" s="22"/>
    </row>
    <row r="32" spans="1:22" ht="15" customHeight="1" x14ac:dyDescent="0.15">
      <c r="A32" s="7"/>
      <c r="B32" s="206" t="str">
        <f>"作業行為"&amp;K2&amp;"年月日"</f>
        <v>作業行為着手(完了)年月日</v>
      </c>
      <c r="C32" s="223"/>
      <c r="D32" s="207"/>
      <c r="E32" s="295" t="s">
        <v>377</v>
      </c>
      <c r="F32" s="296"/>
      <c r="G32" s="296"/>
      <c r="H32" s="296"/>
      <c r="I32" s="296"/>
      <c r="J32" s="296"/>
      <c r="K32" s="296"/>
      <c r="L32" s="297"/>
      <c r="M32" s="7"/>
      <c r="O32" s="22"/>
      <c r="P32" s="22"/>
      <c r="Q32" s="22"/>
      <c r="R32" s="22"/>
      <c r="S32" s="22"/>
      <c r="T32" s="22"/>
      <c r="U32" s="22"/>
      <c r="V32" s="22"/>
    </row>
    <row r="33" spans="1:22" ht="15" customHeight="1" x14ac:dyDescent="0.15">
      <c r="A33" s="7"/>
      <c r="B33" s="208"/>
      <c r="C33" s="224"/>
      <c r="D33" s="209"/>
      <c r="E33" s="298"/>
      <c r="F33" s="299"/>
      <c r="G33" s="299"/>
      <c r="H33" s="299"/>
      <c r="I33" s="299"/>
      <c r="J33" s="299"/>
      <c r="K33" s="299"/>
      <c r="L33" s="300"/>
      <c r="M33" s="7"/>
      <c r="O33" s="22"/>
      <c r="P33" s="22"/>
      <c r="Q33" s="22"/>
      <c r="R33" s="22"/>
      <c r="S33" s="22"/>
      <c r="T33" s="22"/>
      <c r="U33" s="22"/>
      <c r="V33" s="22"/>
    </row>
    <row r="34" spans="1:22" ht="15" customHeight="1" x14ac:dyDescent="0.15">
      <c r="A34" s="7"/>
      <c r="B34" s="206" t="s">
        <v>217</v>
      </c>
      <c r="C34" s="223"/>
      <c r="D34" s="207"/>
      <c r="E34" s="220"/>
      <c r="F34" s="221"/>
      <c r="G34" s="221"/>
      <c r="H34" s="221"/>
      <c r="I34" s="221"/>
      <c r="J34" s="221"/>
      <c r="K34" s="221"/>
      <c r="L34" s="222"/>
      <c r="M34" s="7"/>
      <c r="O34" s="22"/>
      <c r="P34" s="22"/>
      <c r="Q34" s="22"/>
      <c r="R34" s="22"/>
      <c r="S34" s="22"/>
      <c r="T34" s="22"/>
      <c r="U34" s="22"/>
      <c r="V34" s="22"/>
    </row>
    <row r="35" spans="1:22" ht="15" customHeight="1" x14ac:dyDescent="0.15">
      <c r="A35" s="7"/>
      <c r="B35" s="210"/>
      <c r="C35" s="225"/>
      <c r="D35" s="211"/>
      <c r="E35" s="301" t="s">
        <v>219</v>
      </c>
      <c r="F35" s="302"/>
      <c r="G35" s="302"/>
      <c r="H35" s="302"/>
      <c r="I35" s="302"/>
      <c r="J35" s="302"/>
      <c r="K35" s="302"/>
      <c r="L35" s="303"/>
      <c r="M35" s="7"/>
      <c r="O35" s="22"/>
      <c r="P35" s="22"/>
      <c r="Q35" s="22"/>
      <c r="R35" s="22"/>
      <c r="S35" s="22"/>
      <c r="T35" s="22"/>
      <c r="U35" s="22"/>
      <c r="V35" s="22"/>
    </row>
    <row r="36" spans="1:22" ht="15" customHeight="1" x14ac:dyDescent="0.15">
      <c r="A36" s="7"/>
      <c r="B36" s="210"/>
      <c r="C36" s="225"/>
      <c r="D36" s="211"/>
      <c r="E36" s="304" t="s">
        <v>220</v>
      </c>
      <c r="F36" s="302"/>
      <c r="G36" s="302"/>
      <c r="H36" s="302"/>
      <c r="I36" s="302"/>
      <c r="J36" s="302"/>
      <c r="K36" s="302"/>
      <c r="L36" s="303"/>
      <c r="M36" s="7"/>
      <c r="O36" s="22"/>
      <c r="P36" s="22"/>
      <c r="Q36" s="22"/>
      <c r="R36" s="22"/>
      <c r="S36" s="22"/>
      <c r="T36" s="22"/>
      <c r="U36" s="22"/>
      <c r="V36" s="22"/>
    </row>
    <row r="37" spans="1:22" ht="15" customHeight="1" x14ac:dyDescent="0.15">
      <c r="A37" s="7"/>
      <c r="B37" s="210"/>
      <c r="C37" s="225"/>
      <c r="D37" s="211"/>
      <c r="E37" s="169"/>
      <c r="F37" s="170"/>
      <c r="G37" s="170"/>
      <c r="H37" s="170"/>
      <c r="I37" s="170"/>
      <c r="J37" s="170"/>
      <c r="K37" s="170"/>
      <c r="L37" s="171"/>
      <c r="M37" s="7"/>
      <c r="O37" s="22"/>
      <c r="P37" s="22"/>
      <c r="Q37" s="22"/>
      <c r="R37" s="22"/>
      <c r="S37" s="22"/>
      <c r="T37" s="22"/>
      <c r="U37" s="22"/>
      <c r="V37" s="22"/>
    </row>
    <row r="38" spans="1:22" ht="18" customHeight="1" x14ac:dyDescent="0.15">
      <c r="A38" s="7"/>
      <c r="B38" s="210"/>
      <c r="C38" s="225"/>
      <c r="D38" s="211"/>
      <c r="E38" s="169"/>
      <c r="F38" s="170"/>
      <c r="G38" s="170"/>
      <c r="H38" s="170"/>
      <c r="I38" s="170"/>
      <c r="J38" s="170"/>
      <c r="K38" s="170"/>
      <c r="L38" s="171"/>
      <c r="M38" s="7"/>
      <c r="O38" s="63" t="s">
        <v>30</v>
      </c>
      <c r="P38" s="27"/>
      <c r="Q38" s="27"/>
      <c r="R38" s="27"/>
      <c r="S38" s="27"/>
      <c r="T38" s="27"/>
      <c r="U38" s="27"/>
      <c r="V38" s="28"/>
    </row>
    <row r="39" spans="1:22" ht="18" customHeight="1" x14ac:dyDescent="0.15">
      <c r="A39" s="7"/>
      <c r="B39" s="208"/>
      <c r="C39" s="224"/>
      <c r="D39" s="209"/>
      <c r="E39" s="172"/>
      <c r="F39" s="173"/>
      <c r="G39" s="173"/>
      <c r="H39" s="173"/>
      <c r="I39" s="173"/>
      <c r="J39" s="173"/>
      <c r="K39" s="173"/>
      <c r="L39" s="174"/>
      <c r="M39" s="7"/>
      <c r="O39" s="64"/>
      <c r="P39" s="7"/>
      <c r="Q39" s="7"/>
      <c r="R39" s="7"/>
      <c r="S39" s="7"/>
      <c r="T39" s="7"/>
      <c r="U39" s="7"/>
      <c r="V39" s="65"/>
    </row>
    <row r="40" spans="1:22" ht="18" customHeight="1" x14ac:dyDescent="0.15">
      <c r="A40" s="7"/>
      <c r="B40" s="1"/>
      <c r="C40" s="1"/>
      <c r="D40" s="7"/>
      <c r="E40" s="7"/>
      <c r="F40" s="7"/>
      <c r="G40" s="104"/>
      <c r="H40" s="7"/>
      <c r="I40" s="7"/>
      <c r="J40" s="7"/>
      <c r="K40" s="7"/>
      <c r="L40" s="7"/>
      <c r="M40" s="7"/>
      <c r="O40" s="64" t="s">
        <v>31</v>
      </c>
      <c r="P40" s="7"/>
      <c r="Q40" s="7"/>
      <c r="R40" s="7"/>
      <c r="S40" s="7"/>
      <c r="T40" s="7"/>
      <c r="U40" s="7"/>
      <c r="V40" s="65"/>
    </row>
    <row r="41" spans="1:22" ht="15" customHeight="1" x14ac:dyDescent="0.15">
      <c r="A41" s="7"/>
      <c r="B41" s="1" t="s">
        <v>272</v>
      </c>
      <c r="C41" s="1"/>
      <c r="D41" s="7"/>
      <c r="E41" s="7"/>
      <c r="F41" s="7"/>
      <c r="G41" s="104"/>
      <c r="H41" s="7"/>
      <c r="I41" s="7"/>
      <c r="J41" s="7"/>
      <c r="K41" s="7"/>
      <c r="L41" s="7"/>
      <c r="M41" s="7"/>
      <c r="O41" s="64" t="s">
        <v>32</v>
      </c>
      <c r="P41" s="7"/>
      <c r="Q41" s="7"/>
      <c r="R41" s="7"/>
      <c r="S41" s="7"/>
      <c r="T41" s="7"/>
      <c r="U41" s="7"/>
      <c r="V41" s="65"/>
    </row>
    <row r="42" spans="1:22" ht="15" customHeight="1" x14ac:dyDescent="0.15">
      <c r="A42" s="7"/>
      <c r="B42" s="16" t="s">
        <v>122</v>
      </c>
      <c r="C42" s="16"/>
      <c r="D42" s="16"/>
      <c r="E42" s="16"/>
      <c r="F42" s="16"/>
      <c r="G42" s="16"/>
      <c r="H42" s="16"/>
      <c r="I42" s="16"/>
      <c r="J42" s="16"/>
      <c r="K42" s="16"/>
      <c r="L42" s="16"/>
      <c r="M42" s="16"/>
      <c r="O42" s="64"/>
      <c r="P42" s="7"/>
      <c r="Q42" s="7"/>
      <c r="R42" s="7"/>
      <c r="S42" s="7"/>
      <c r="T42" s="7"/>
      <c r="U42" s="7"/>
      <c r="V42" s="65"/>
    </row>
    <row r="43" spans="1:22" ht="15" customHeight="1" x14ac:dyDescent="0.15">
      <c r="A43" s="7"/>
      <c r="B43" s="16" t="s">
        <v>276</v>
      </c>
      <c r="C43" s="16"/>
      <c r="D43" s="16"/>
      <c r="E43" s="16"/>
      <c r="F43" s="16"/>
      <c r="G43" s="16"/>
      <c r="H43" s="16"/>
      <c r="I43" s="16"/>
      <c r="J43" s="16"/>
      <c r="K43" s="16"/>
      <c r="L43" s="16"/>
      <c r="M43" s="16"/>
      <c r="O43" s="64" t="s">
        <v>33</v>
      </c>
      <c r="P43" s="7"/>
      <c r="Q43" s="7"/>
      <c r="R43" s="7"/>
      <c r="S43" s="7"/>
      <c r="T43" s="7"/>
      <c r="U43" s="7"/>
      <c r="V43" s="65"/>
    </row>
    <row r="44" spans="1:22" ht="15" customHeight="1" x14ac:dyDescent="0.15">
      <c r="A44" s="7"/>
      <c r="B44" s="16" t="s">
        <v>351</v>
      </c>
      <c r="C44" s="16"/>
      <c r="D44" s="16"/>
      <c r="E44" s="16"/>
      <c r="F44" s="16"/>
      <c r="G44" s="16"/>
      <c r="H44" s="16"/>
      <c r="I44" s="16"/>
      <c r="J44" s="16"/>
      <c r="K44" s="16"/>
      <c r="L44" s="16"/>
      <c r="M44" s="16"/>
      <c r="O44" s="64" t="s">
        <v>34</v>
      </c>
      <c r="P44" s="7"/>
      <c r="Q44" s="7"/>
      <c r="R44" s="7"/>
      <c r="S44" s="7"/>
      <c r="T44" s="7"/>
      <c r="U44" s="7"/>
      <c r="V44" s="65"/>
    </row>
    <row r="45" spans="1:22" ht="15" customHeight="1" x14ac:dyDescent="0.15">
      <c r="A45" s="7"/>
      <c r="B45" s="118"/>
      <c r="C45" s="118"/>
      <c r="D45" s="16"/>
      <c r="E45" s="16"/>
      <c r="F45" s="16"/>
      <c r="G45" s="16"/>
      <c r="H45" s="16"/>
      <c r="I45" s="16"/>
      <c r="J45" s="16"/>
      <c r="K45" s="16"/>
      <c r="L45" s="16"/>
      <c r="M45" s="16"/>
      <c r="O45" s="64" t="s">
        <v>35</v>
      </c>
      <c r="P45" s="7"/>
      <c r="Q45" s="7"/>
      <c r="R45" s="7"/>
      <c r="S45" s="7"/>
      <c r="T45" s="7"/>
      <c r="U45" s="7"/>
      <c r="V45" s="65"/>
    </row>
    <row r="46" spans="1:22" ht="15" customHeight="1" x14ac:dyDescent="0.15">
      <c r="A46" s="7"/>
      <c r="B46" s="118"/>
      <c r="C46" s="118"/>
      <c r="D46" s="16"/>
      <c r="E46" s="16"/>
      <c r="F46" s="16"/>
      <c r="G46" s="16"/>
      <c r="H46" s="16"/>
      <c r="I46" s="16"/>
      <c r="J46" s="16"/>
      <c r="K46" s="16"/>
      <c r="L46" s="16"/>
      <c r="M46" s="16"/>
      <c r="O46" s="66" t="s">
        <v>36</v>
      </c>
      <c r="P46" s="67"/>
      <c r="Q46" s="67"/>
      <c r="R46" s="67"/>
      <c r="S46" s="67"/>
      <c r="T46" s="67"/>
      <c r="U46" s="67"/>
      <c r="V46" s="68"/>
    </row>
    <row r="47" spans="1:22" ht="15" customHeight="1" x14ac:dyDescent="0.15">
      <c r="A47" s="7"/>
      <c r="B47" s="16"/>
      <c r="C47" s="16"/>
      <c r="D47" s="16"/>
      <c r="E47" s="16"/>
      <c r="F47" s="16"/>
      <c r="G47" s="16"/>
      <c r="H47" s="16"/>
      <c r="I47" s="16"/>
      <c r="J47" s="16"/>
      <c r="K47" s="16"/>
      <c r="L47" s="16"/>
      <c r="M47" s="16"/>
      <c r="O47" s="22"/>
      <c r="P47" s="22"/>
      <c r="Q47" s="22"/>
      <c r="R47" s="22"/>
      <c r="S47" s="22"/>
      <c r="T47" s="22"/>
      <c r="U47" s="22"/>
      <c r="V47" s="22"/>
    </row>
    <row r="48" spans="1:22" ht="15" customHeight="1" x14ac:dyDescent="0.15">
      <c r="A48" s="7"/>
      <c r="B48" s="16"/>
      <c r="C48" s="16"/>
      <c r="D48" s="16"/>
      <c r="E48" s="16"/>
      <c r="F48" s="16"/>
      <c r="G48" s="16"/>
      <c r="H48" s="16"/>
      <c r="I48" s="16"/>
      <c r="J48" s="16"/>
      <c r="K48" s="16"/>
      <c r="L48" s="16"/>
      <c r="M48" s="16"/>
      <c r="O48" s="22"/>
      <c r="P48" s="22"/>
      <c r="Q48" s="22"/>
      <c r="R48" s="22"/>
      <c r="S48" s="22"/>
      <c r="T48" s="22"/>
      <c r="U48" s="22"/>
      <c r="V48" s="22"/>
    </row>
    <row r="49" spans="1:22" ht="15" customHeight="1" x14ac:dyDescent="0.15">
      <c r="A49" s="7"/>
      <c r="B49" s="16"/>
      <c r="C49" s="16"/>
      <c r="D49" s="16"/>
      <c r="E49" s="16"/>
      <c r="F49" s="16"/>
      <c r="G49" s="16"/>
      <c r="H49" s="16"/>
      <c r="I49" s="16"/>
      <c r="J49" s="16"/>
      <c r="K49" s="16"/>
      <c r="L49" s="16"/>
      <c r="M49" s="16"/>
      <c r="O49" s="22"/>
      <c r="P49" s="22"/>
      <c r="Q49" s="22"/>
      <c r="R49" s="22"/>
      <c r="S49" s="22"/>
      <c r="T49" s="22"/>
      <c r="U49" s="22"/>
      <c r="V49" s="22"/>
    </row>
    <row r="50" spans="1:22" ht="15" customHeight="1" x14ac:dyDescent="0.15">
      <c r="A50" s="7"/>
      <c r="B50" s="16"/>
      <c r="C50" s="16"/>
      <c r="D50" s="16"/>
      <c r="E50" s="16"/>
      <c r="F50" s="16"/>
      <c r="G50" s="16"/>
      <c r="H50" s="16"/>
      <c r="I50" s="16"/>
      <c r="J50" s="16"/>
      <c r="K50" s="16"/>
      <c r="L50" s="16"/>
      <c r="M50" s="16"/>
      <c r="O50" s="22"/>
      <c r="P50" s="22"/>
      <c r="Q50" s="22"/>
      <c r="R50" s="22"/>
      <c r="S50" s="22"/>
      <c r="T50" s="22"/>
      <c r="U50" s="22"/>
      <c r="V50" s="22"/>
    </row>
    <row r="51" spans="1:22" ht="15" customHeight="1" x14ac:dyDescent="0.15">
      <c r="A51" s="7"/>
      <c r="B51" s="16"/>
      <c r="C51" s="16"/>
      <c r="D51" s="16"/>
      <c r="E51" s="16"/>
      <c r="F51" s="16"/>
      <c r="G51" s="16"/>
      <c r="H51" s="16"/>
      <c r="I51" s="16"/>
      <c r="J51" s="16"/>
      <c r="K51" s="16"/>
      <c r="L51" s="16"/>
      <c r="M51" s="16"/>
      <c r="O51" s="22"/>
      <c r="P51" s="22"/>
      <c r="Q51" s="22"/>
      <c r="R51" s="22"/>
      <c r="S51" s="22"/>
      <c r="T51" s="22"/>
      <c r="U51" s="22"/>
      <c r="V51" s="22"/>
    </row>
    <row r="52" spans="1:22" ht="15" customHeight="1" x14ac:dyDescent="0.15">
      <c r="A52" s="7"/>
      <c r="B52" s="16"/>
      <c r="C52" s="16"/>
      <c r="D52" s="16"/>
      <c r="E52" s="16"/>
      <c r="F52" s="16"/>
      <c r="G52" s="16"/>
      <c r="H52" s="16"/>
      <c r="I52" s="16"/>
      <c r="J52" s="16"/>
      <c r="K52" s="16"/>
      <c r="L52" s="16"/>
      <c r="M52" s="16"/>
      <c r="O52" s="22"/>
      <c r="P52" s="22"/>
      <c r="Q52" s="22"/>
      <c r="R52" s="22"/>
      <c r="S52" s="22"/>
      <c r="T52" s="22"/>
      <c r="U52" s="22"/>
      <c r="V52" s="22"/>
    </row>
    <row r="53" spans="1:22" ht="15" customHeight="1" x14ac:dyDescent="0.15">
      <c r="A53" s="7"/>
      <c r="B53" s="16"/>
      <c r="C53" s="16"/>
      <c r="D53" s="16"/>
      <c r="E53" s="16"/>
      <c r="F53" s="16"/>
      <c r="G53" s="16"/>
      <c r="H53" s="16"/>
      <c r="I53" s="16"/>
      <c r="J53" s="16"/>
      <c r="K53" s="16"/>
      <c r="L53" s="16"/>
      <c r="M53" s="16"/>
      <c r="O53" s="22"/>
      <c r="P53" s="22"/>
      <c r="Q53" s="22"/>
      <c r="R53" s="22"/>
      <c r="S53" s="22"/>
      <c r="T53" s="22"/>
      <c r="U53" s="22"/>
      <c r="V53" s="22"/>
    </row>
    <row r="54" spans="1:22" ht="15" customHeight="1" x14ac:dyDescent="0.15">
      <c r="A54" s="7"/>
      <c r="B54" s="16"/>
      <c r="C54" s="16"/>
      <c r="D54" s="16"/>
      <c r="E54" s="16"/>
      <c r="F54" s="16"/>
      <c r="G54" s="16"/>
      <c r="H54" s="16"/>
      <c r="I54" s="16"/>
      <c r="J54" s="16"/>
      <c r="K54" s="16"/>
      <c r="L54" s="16"/>
      <c r="M54" s="16"/>
      <c r="O54" s="22"/>
      <c r="P54" s="22"/>
      <c r="Q54" s="22"/>
      <c r="R54" s="22"/>
      <c r="S54" s="22"/>
      <c r="T54" s="22"/>
      <c r="U54" s="22"/>
      <c r="V54" s="22"/>
    </row>
    <row r="55" spans="1:22" ht="15" customHeight="1" x14ac:dyDescent="0.15">
      <c r="A55" s="7"/>
      <c r="B55" s="16"/>
      <c r="C55" s="16"/>
      <c r="D55" s="16"/>
      <c r="E55" s="16"/>
      <c r="F55" s="16"/>
      <c r="G55" s="16"/>
      <c r="H55" s="16"/>
      <c r="I55" s="16"/>
      <c r="J55" s="16"/>
      <c r="K55" s="16"/>
      <c r="L55" s="16"/>
      <c r="M55" s="16"/>
    </row>
    <row r="56" spans="1:22" ht="15" customHeight="1" x14ac:dyDescent="0.15">
      <c r="A56" s="124"/>
      <c r="B56" s="124"/>
      <c r="C56" s="124"/>
      <c r="D56" s="124"/>
      <c r="E56" s="124"/>
      <c r="F56" s="124"/>
      <c r="G56" s="124"/>
      <c r="H56" s="124"/>
      <c r="I56" s="124"/>
      <c r="J56" s="124"/>
      <c r="K56" s="124"/>
      <c r="L56" s="124"/>
      <c r="M56" s="124"/>
    </row>
    <row r="57" spans="1:22" ht="18.75" customHeight="1" x14ac:dyDescent="0.15">
      <c r="A57" s="124"/>
      <c r="B57" s="124" t="s">
        <v>277</v>
      </c>
      <c r="C57" s="124"/>
      <c r="D57" s="124"/>
      <c r="E57" s="124"/>
      <c r="F57" s="124"/>
      <c r="G57" s="124"/>
      <c r="H57" s="124"/>
      <c r="I57" s="124"/>
      <c r="J57" s="124"/>
      <c r="K57" s="124"/>
      <c r="L57" s="124"/>
      <c r="M57" s="124"/>
    </row>
    <row r="58" spans="1:22" ht="18.75" customHeight="1" x14ac:dyDescent="0.15">
      <c r="A58" s="124"/>
      <c r="B58" s="124"/>
      <c r="C58" s="124"/>
      <c r="D58" s="124"/>
      <c r="E58" s="124"/>
      <c r="F58" s="124"/>
      <c r="G58" s="124"/>
      <c r="H58" s="124"/>
      <c r="I58" s="124"/>
      <c r="J58" s="124"/>
      <c r="K58" s="124"/>
      <c r="L58" s="124"/>
      <c r="M58" s="124"/>
      <c r="O58" s="18" t="s">
        <v>292</v>
      </c>
    </row>
    <row r="59" spans="1:22" ht="18.75" customHeight="1" x14ac:dyDescent="0.15">
      <c r="A59" s="124"/>
      <c r="B59" s="308" t="s">
        <v>350</v>
      </c>
      <c r="C59" s="309"/>
      <c r="D59" s="309"/>
      <c r="E59" s="309"/>
      <c r="F59" s="309"/>
      <c r="G59" s="309"/>
      <c r="H59" s="309"/>
      <c r="I59" s="309"/>
      <c r="J59" s="309"/>
      <c r="K59" s="309"/>
      <c r="L59" s="309"/>
      <c r="M59" s="309"/>
      <c r="O59" s="18" t="s">
        <v>293</v>
      </c>
    </row>
    <row r="60" spans="1:22" ht="18.75" customHeight="1" x14ac:dyDescent="0.15">
      <c r="A60" s="124"/>
      <c r="B60" s="125"/>
      <c r="C60" s="126"/>
      <c r="D60" s="126"/>
      <c r="E60" s="126"/>
      <c r="F60" s="126"/>
      <c r="G60" s="126"/>
      <c r="H60" s="126"/>
      <c r="I60" s="126"/>
      <c r="J60" s="126"/>
      <c r="K60" s="126"/>
      <c r="L60" s="126"/>
      <c r="M60" s="126"/>
      <c r="O60" s="18" t="s">
        <v>294</v>
      </c>
    </row>
    <row r="61" spans="1:22" s="117" customFormat="1" ht="18.75" customHeight="1" x14ac:dyDescent="0.15">
      <c r="A61" s="118"/>
      <c r="B61" s="305" t="s">
        <v>278</v>
      </c>
      <c r="C61" s="305" t="s">
        <v>279</v>
      </c>
      <c r="D61" s="305"/>
      <c r="E61" s="305" t="s">
        <v>280</v>
      </c>
      <c r="F61" s="306" t="s">
        <v>285</v>
      </c>
      <c r="G61" s="307"/>
      <c r="H61" s="306" t="s">
        <v>291</v>
      </c>
      <c r="I61" s="307"/>
      <c r="J61" s="305" t="s">
        <v>283</v>
      </c>
      <c r="K61" s="305"/>
      <c r="L61" s="305"/>
      <c r="M61" s="305" t="s">
        <v>284</v>
      </c>
    </row>
    <row r="62" spans="1:22" s="117" customFormat="1" ht="18.75" customHeight="1" x14ac:dyDescent="0.15">
      <c r="A62" s="118"/>
      <c r="B62" s="305"/>
      <c r="C62" s="305"/>
      <c r="D62" s="305"/>
      <c r="E62" s="305"/>
      <c r="F62" s="127" t="s">
        <v>282</v>
      </c>
      <c r="G62" s="128" t="s">
        <v>281</v>
      </c>
      <c r="H62" s="127" t="s">
        <v>282</v>
      </c>
      <c r="I62" s="128" t="s">
        <v>281</v>
      </c>
      <c r="J62" s="305"/>
      <c r="K62" s="305"/>
      <c r="L62" s="305"/>
      <c r="M62" s="305"/>
    </row>
    <row r="63" spans="1:22" ht="18.75" customHeight="1" x14ac:dyDescent="0.15">
      <c r="A63" s="118"/>
      <c r="B63" s="140"/>
      <c r="C63" s="286"/>
      <c r="D63" s="288"/>
      <c r="E63" s="140"/>
      <c r="F63" s="141"/>
      <c r="G63" s="142"/>
      <c r="H63" s="141"/>
      <c r="I63" s="142"/>
      <c r="J63" s="286"/>
      <c r="K63" s="287"/>
      <c r="L63" s="288"/>
      <c r="M63" s="140"/>
    </row>
    <row r="64" spans="1:22" ht="18.75" customHeight="1" x14ac:dyDescent="0.15">
      <c r="A64" s="118"/>
      <c r="B64" s="140"/>
      <c r="C64" s="286"/>
      <c r="D64" s="288"/>
      <c r="E64" s="140"/>
      <c r="F64" s="141"/>
      <c r="G64" s="142"/>
      <c r="H64" s="141"/>
      <c r="I64" s="142"/>
      <c r="J64" s="286"/>
      <c r="K64" s="287"/>
      <c r="L64" s="288"/>
      <c r="M64" s="140"/>
    </row>
    <row r="65" spans="1:13" ht="18.75" customHeight="1" x14ac:dyDescent="0.15">
      <c r="A65" s="118"/>
      <c r="B65" s="140"/>
      <c r="C65" s="286"/>
      <c r="D65" s="288"/>
      <c r="E65" s="140"/>
      <c r="F65" s="141"/>
      <c r="G65" s="142"/>
      <c r="H65" s="141"/>
      <c r="I65" s="142"/>
      <c r="J65" s="286"/>
      <c r="K65" s="287"/>
      <c r="L65" s="288"/>
      <c r="M65" s="140"/>
    </row>
    <row r="66" spans="1:13" ht="18.75" customHeight="1" x14ac:dyDescent="0.15">
      <c r="A66" s="118"/>
      <c r="B66" s="140"/>
      <c r="C66" s="286"/>
      <c r="D66" s="288"/>
      <c r="E66" s="140"/>
      <c r="F66" s="141"/>
      <c r="G66" s="142"/>
      <c r="H66" s="141"/>
      <c r="I66" s="142"/>
      <c r="J66" s="286"/>
      <c r="K66" s="287"/>
      <c r="L66" s="288"/>
      <c r="M66" s="140"/>
    </row>
    <row r="67" spans="1:13" ht="18.75" customHeight="1" x14ac:dyDescent="0.15">
      <c r="A67" s="118"/>
      <c r="B67" s="140"/>
      <c r="C67" s="286"/>
      <c r="D67" s="288"/>
      <c r="E67" s="140"/>
      <c r="F67" s="141"/>
      <c r="G67" s="142"/>
      <c r="H67" s="141"/>
      <c r="I67" s="142"/>
      <c r="J67" s="286"/>
      <c r="K67" s="287"/>
      <c r="L67" s="288"/>
      <c r="M67" s="140"/>
    </row>
    <row r="68" spans="1:13" ht="18.75" customHeight="1" x14ac:dyDescent="0.15">
      <c r="A68" s="118"/>
      <c r="B68" s="140"/>
      <c r="C68" s="286"/>
      <c r="D68" s="288"/>
      <c r="E68" s="140"/>
      <c r="F68" s="141"/>
      <c r="G68" s="142"/>
      <c r="H68" s="141"/>
      <c r="I68" s="142"/>
      <c r="J68" s="286"/>
      <c r="K68" s="287"/>
      <c r="L68" s="288"/>
      <c r="M68" s="140"/>
    </row>
    <row r="69" spans="1:13" ht="18.75" customHeight="1" x14ac:dyDescent="0.15">
      <c r="A69" s="118"/>
      <c r="B69" s="140"/>
      <c r="C69" s="286"/>
      <c r="D69" s="288"/>
      <c r="E69" s="140"/>
      <c r="F69" s="141"/>
      <c r="G69" s="142"/>
      <c r="H69" s="141"/>
      <c r="I69" s="142"/>
      <c r="J69" s="286"/>
      <c r="K69" s="287"/>
      <c r="L69" s="288"/>
      <c r="M69" s="140"/>
    </row>
    <row r="70" spans="1:13" ht="18.75" customHeight="1" x14ac:dyDescent="0.15">
      <c r="A70" s="118"/>
      <c r="B70" s="140"/>
      <c r="C70" s="286"/>
      <c r="D70" s="288"/>
      <c r="E70" s="140"/>
      <c r="F70" s="141"/>
      <c r="G70" s="142"/>
      <c r="H70" s="141"/>
      <c r="I70" s="142"/>
      <c r="J70" s="286"/>
      <c r="K70" s="287"/>
      <c r="L70" s="288"/>
      <c r="M70" s="140"/>
    </row>
    <row r="71" spans="1:13" ht="18.75" customHeight="1" x14ac:dyDescent="0.15">
      <c r="A71" s="118"/>
      <c r="B71" s="140"/>
      <c r="C71" s="286"/>
      <c r="D71" s="288"/>
      <c r="E71" s="140"/>
      <c r="F71" s="141"/>
      <c r="G71" s="142"/>
      <c r="H71" s="141"/>
      <c r="I71" s="142"/>
      <c r="J71" s="286"/>
      <c r="K71" s="287"/>
      <c r="L71" s="288"/>
      <c r="M71" s="140"/>
    </row>
    <row r="72" spans="1:13" ht="18.75" customHeight="1" x14ac:dyDescent="0.15">
      <c r="A72" s="118"/>
      <c r="B72" s="140"/>
      <c r="C72" s="286"/>
      <c r="D72" s="288"/>
      <c r="E72" s="140"/>
      <c r="F72" s="141"/>
      <c r="G72" s="142"/>
      <c r="H72" s="141"/>
      <c r="I72" s="142"/>
      <c r="J72" s="286"/>
      <c r="K72" s="287"/>
      <c r="L72" s="288"/>
      <c r="M72" s="140"/>
    </row>
    <row r="73" spans="1:13" ht="18.75" customHeight="1" x14ac:dyDescent="0.15">
      <c r="A73" s="118"/>
      <c r="B73" s="140"/>
      <c r="C73" s="286"/>
      <c r="D73" s="288"/>
      <c r="E73" s="140"/>
      <c r="F73" s="141"/>
      <c r="G73" s="142"/>
      <c r="H73" s="141"/>
      <c r="I73" s="142"/>
      <c r="J73" s="286"/>
      <c r="K73" s="287"/>
      <c r="L73" s="288"/>
      <c r="M73" s="140"/>
    </row>
    <row r="74" spans="1:13" ht="18.75" customHeight="1" x14ac:dyDescent="0.15">
      <c r="A74" s="118"/>
      <c r="B74" s="140"/>
      <c r="C74" s="286"/>
      <c r="D74" s="288"/>
      <c r="E74" s="140"/>
      <c r="F74" s="141"/>
      <c r="G74" s="142"/>
      <c r="H74" s="141"/>
      <c r="I74" s="142"/>
      <c r="J74" s="286"/>
      <c r="K74" s="287"/>
      <c r="L74" s="288"/>
      <c r="M74" s="140"/>
    </row>
    <row r="75" spans="1:13" ht="18.75" customHeight="1" x14ac:dyDescent="0.15">
      <c r="A75" s="118"/>
      <c r="B75" s="140"/>
      <c r="C75" s="286"/>
      <c r="D75" s="288"/>
      <c r="E75" s="140"/>
      <c r="F75" s="141"/>
      <c r="G75" s="142"/>
      <c r="H75" s="141"/>
      <c r="I75" s="142"/>
      <c r="J75" s="286"/>
      <c r="K75" s="287"/>
      <c r="L75" s="288"/>
      <c r="M75" s="140"/>
    </row>
    <row r="76" spans="1:13" ht="18.75" customHeight="1" x14ac:dyDescent="0.15">
      <c r="A76" s="118"/>
      <c r="B76" s="140"/>
      <c r="C76" s="286"/>
      <c r="D76" s="288"/>
      <c r="E76" s="140"/>
      <c r="F76" s="141"/>
      <c r="G76" s="142"/>
      <c r="H76" s="141"/>
      <c r="I76" s="142"/>
      <c r="J76" s="286"/>
      <c r="K76" s="287"/>
      <c r="L76" s="288"/>
      <c r="M76" s="140"/>
    </row>
    <row r="77" spans="1:13" ht="18.75" customHeight="1" x14ac:dyDescent="0.15">
      <c r="A77" s="118"/>
      <c r="B77" s="140"/>
      <c r="C77" s="286"/>
      <c r="D77" s="288"/>
      <c r="E77" s="140"/>
      <c r="F77" s="141"/>
      <c r="G77" s="142"/>
      <c r="H77" s="141"/>
      <c r="I77" s="142"/>
      <c r="J77" s="286"/>
      <c r="K77" s="287"/>
      <c r="L77" s="288"/>
      <c r="M77" s="140"/>
    </row>
    <row r="78" spans="1:13" ht="18.75" customHeight="1" x14ac:dyDescent="0.15">
      <c r="A78" s="118"/>
      <c r="B78" s="140"/>
      <c r="C78" s="286"/>
      <c r="D78" s="288"/>
      <c r="E78" s="140"/>
      <c r="F78" s="141"/>
      <c r="G78" s="142"/>
      <c r="H78" s="141"/>
      <c r="I78" s="142"/>
      <c r="J78" s="286"/>
      <c r="K78" s="287"/>
      <c r="L78" s="288"/>
      <c r="M78" s="140"/>
    </row>
    <row r="79" spans="1:13" ht="18.75" customHeight="1" x14ac:dyDescent="0.15">
      <c r="A79" s="118"/>
      <c r="B79" s="140"/>
      <c r="C79" s="286"/>
      <c r="D79" s="288"/>
      <c r="E79" s="140"/>
      <c r="F79" s="141"/>
      <c r="G79" s="142"/>
      <c r="H79" s="141"/>
      <c r="I79" s="142"/>
      <c r="J79" s="286"/>
      <c r="K79" s="287"/>
      <c r="L79" s="288"/>
      <c r="M79" s="140"/>
    </row>
    <row r="80" spans="1:13" ht="18.75" customHeight="1" x14ac:dyDescent="0.15">
      <c r="A80" s="118"/>
      <c r="B80" s="140"/>
      <c r="C80" s="286"/>
      <c r="D80" s="288"/>
      <c r="E80" s="140"/>
      <c r="F80" s="141"/>
      <c r="G80" s="142"/>
      <c r="H80" s="141"/>
      <c r="I80" s="142"/>
      <c r="J80" s="286"/>
      <c r="K80" s="287"/>
      <c r="L80" s="288"/>
      <c r="M80" s="140"/>
    </row>
    <row r="81" spans="1:13" ht="18.75" customHeight="1" x14ac:dyDescent="0.15">
      <c r="A81" s="118"/>
      <c r="B81" s="140"/>
      <c r="C81" s="286"/>
      <c r="D81" s="288"/>
      <c r="E81" s="140"/>
      <c r="F81" s="141"/>
      <c r="G81" s="142"/>
      <c r="H81" s="141"/>
      <c r="I81" s="142"/>
      <c r="J81" s="286"/>
      <c r="K81" s="287"/>
      <c r="L81" s="288"/>
      <c r="M81" s="140"/>
    </row>
    <row r="82" spans="1:13" ht="18.75" customHeight="1" x14ac:dyDescent="0.15">
      <c r="A82" s="118"/>
      <c r="B82" s="140"/>
      <c r="C82" s="286"/>
      <c r="D82" s="288"/>
      <c r="E82" s="140"/>
      <c r="F82" s="141"/>
      <c r="G82" s="142"/>
      <c r="H82" s="141"/>
      <c r="I82" s="142"/>
      <c r="J82" s="286"/>
      <c r="K82" s="287"/>
      <c r="L82" s="288"/>
      <c r="M82" s="140"/>
    </row>
    <row r="83" spans="1:13" ht="18.75" customHeight="1" x14ac:dyDescent="0.15">
      <c r="A83" s="118"/>
      <c r="B83" s="140"/>
      <c r="C83" s="286"/>
      <c r="D83" s="288"/>
      <c r="E83" s="140"/>
      <c r="F83" s="141"/>
      <c r="G83" s="142"/>
      <c r="H83" s="141"/>
      <c r="I83" s="142"/>
      <c r="J83" s="286"/>
      <c r="K83" s="287"/>
      <c r="L83" s="288"/>
      <c r="M83" s="140"/>
    </row>
    <row r="84" spans="1:13" ht="18.75" customHeight="1" x14ac:dyDescent="0.15">
      <c r="A84" s="118"/>
      <c r="B84" s="140"/>
      <c r="C84" s="286"/>
      <c r="D84" s="288"/>
      <c r="E84" s="140"/>
      <c r="F84" s="141"/>
      <c r="G84" s="142"/>
      <c r="H84" s="141"/>
      <c r="I84" s="142"/>
      <c r="J84" s="286"/>
      <c r="K84" s="287"/>
      <c r="L84" s="288"/>
      <c r="M84" s="140"/>
    </row>
    <row r="85" spans="1:13" ht="18.75" customHeight="1" x14ac:dyDescent="0.15">
      <c r="A85" s="118"/>
      <c r="B85" s="140"/>
      <c r="C85" s="286"/>
      <c r="D85" s="288"/>
      <c r="E85" s="140"/>
      <c r="F85" s="141"/>
      <c r="G85" s="142"/>
      <c r="H85" s="141"/>
      <c r="I85" s="142"/>
      <c r="J85" s="286"/>
      <c r="K85" s="287"/>
      <c r="L85" s="288"/>
      <c r="M85" s="140"/>
    </row>
    <row r="86" spans="1:13" ht="18.75" customHeight="1" x14ac:dyDescent="0.15">
      <c r="A86" s="118"/>
      <c r="B86" s="140"/>
      <c r="C86" s="286"/>
      <c r="D86" s="288"/>
      <c r="E86" s="140"/>
      <c r="F86" s="141"/>
      <c r="G86" s="142"/>
      <c r="H86" s="141"/>
      <c r="I86" s="142"/>
      <c r="J86" s="286"/>
      <c r="K86" s="287"/>
      <c r="L86" s="288"/>
      <c r="M86" s="140"/>
    </row>
    <row r="87" spans="1:13" ht="18.75" customHeight="1" x14ac:dyDescent="0.15">
      <c r="A87" s="118"/>
      <c r="B87" s="268" t="s">
        <v>352</v>
      </c>
      <c r="C87" s="269"/>
      <c r="D87" s="270"/>
      <c r="E87" s="277"/>
      <c r="F87" s="278"/>
      <c r="G87" s="278"/>
      <c r="H87" s="278"/>
      <c r="I87" s="278"/>
      <c r="J87" s="278"/>
      <c r="K87" s="278"/>
      <c r="L87" s="278"/>
      <c r="M87" s="279"/>
    </row>
    <row r="88" spans="1:13" ht="18.75" customHeight="1" x14ac:dyDescent="0.15">
      <c r="A88" s="118"/>
      <c r="B88" s="271"/>
      <c r="C88" s="272"/>
      <c r="D88" s="273"/>
      <c r="E88" s="280"/>
      <c r="F88" s="281"/>
      <c r="G88" s="281"/>
      <c r="H88" s="281"/>
      <c r="I88" s="281"/>
      <c r="J88" s="281"/>
      <c r="K88" s="281"/>
      <c r="L88" s="281"/>
      <c r="M88" s="282"/>
    </row>
    <row r="89" spans="1:13" ht="18.75" customHeight="1" x14ac:dyDescent="0.15">
      <c r="A89" s="118"/>
      <c r="B89" s="271"/>
      <c r="C89" s="272"/>
      <c r="D89" s="273"/>
      <c r="E89" s="280"/>
      <c r="F89" s="281"/>
      <c r="G89" s="281"/>
      <c r="H89" s="281"/>
      <c r="I89" s="281"/>
      <c r="J89" s="281"/>
      <c r="K89" s="281"/>
      <c r="L89" s="281"/>
      <c r="M89" s="282"/>
    </row>
    <row r="90" spans="1:13" s="117" customFormat="1" ht="18.75" customHeight="1" x14ac:dyDescent="0.15">
      <c r="A90" s="118"/>
      <c r="B90" s="271"/>
      <c r="C90" s="272"/>
      <c r="D90" s="273"/>
      <c r="E90" s="280"/>
      <c r="F90" s="281"/>
      <c r="G90" s="281"/>
      <c r="H90" s="281"/>
      <c r="I90" s="281"/>
      <c r="J90" s="281"/>
      <c r="K90" s="281"/>
      <c r="L90" s="281"/>
      <c r="M90" s="282"/>
    </row>
    <row r="91" spans="1:13" s="117" customFormat="1" ht="18.75" customHeight="1" x14ac:dyDescent="0.15">
      <c r="A91" s="118"/>
      <c r="B91" s="274"/>
      <c r="C91" s="275"/>
      <c r="D91" s="276"/>
      <c r="E91" s="283"/>
      <c r="F91" s="284"/>
      <c r="G91" s="284"/>
      <c r="H91" s="284"/>
      <c r="I91" s="284"/>
      <c r="J91" s="284"/>
      <c r="K91" s="284"/>
      <c r="L91" s="284"/>
      <c r="M91" s="285"/>
    </row>
    <row r="92" spans="1:13" s="117" customFormat="1" ht="18.75" customHeight="1" x14ac:dyDescent="0.15">
      <c r="A92" s="118"/>
      <c r="B92" s="118"/>
      <c r="C92" s="118"/>
      <c r="D92" s="118"/>
      <c r="E92" s="118"/>
      <c r="F92" s="118"/>
      <c r="G92" s="118"/>
      <c r="H92" s="118"/>
      <c r="I92" s="118"/>
      <c r="J92" s="118"/>
      <c r="K92" s="118"/>
      <c r="L92" s="118"/>
      <c r="M92" s="118"/>
    </row>
    <row r="93" spans="1:13" ht="18.75" customHeight="1" x14ac:dyDescent="0.15">
      <c r="A93" s="118"/>
      <c r="B93" s="118" t="s">
        <v>286</v>
      </c>
      <c r="C93" s="118"/>
      <c r="D93" s="118"/>
      <c r="E93" s="118"/>
      <c r="F93" s="118"/>
      <c r="G93" s="118"/>
      <c r="H93" s="118"/>
      <c r="I93" s="118"/>
      <c r="J93" s="118"/>
      <c r="K93" s="118"/>
      <c r="L93" s="118"/>
      <c r="M93" s="118"/>
    </row>
    <row r="94" spans="1:13" ht="18.75" customHeight="1" x14ac:dyDescent="0.15">
      <c r="A94" s="118"/>
      <c r="B94" s="118" t="s">
        <v>287</v>
      </c>
      <c r="C94" s="118"/>
      <c r="D94" s="118"/>
      <c r="E94" s="118"/>
      <c r="F94" s="118"/>
      <c r="G94" s="118"/>
      <c r="H94" s="118"/>
      <c r="I94" s="118"/>
      <c r="J94" s="118"/>
      <c r="K94" s="118"/>
      <c r="L94" s="118"/>
      <c r="M94" s="118"/>
    </row>
    <row r="95" spans="1:13" ht="18.75" customHeight="1" x14ac:dyDescent="0.15">
      <c r="A95" s="118"/>
      <c r="B95" s="118" t="s">
        <v>288</v>
      </c>
      <c r="C95" s="118"/>
      <c r="D95" s="118"/>
      <c r="E95" s="118"/>
      <c r="F95" s="118"/>
      <c r="G95" s="118"/>
      <c r="H95" s="118"/>
      <c r="I95" s="118"/>
      <c r="J95" s="118"/>
      <c r="K95" s="118"/>
      <c r="L95" s="118"/>
      <c r="M95" s="118"/>
    </row>
    <row r="96" spans="1:13" ht="18.75" customHeight="1" x14ac:dyDescent="0.15">
      <c r="A96" s="118"/>
      <c r="B96" s="118" t="s">
        <v>289</v>
      </c>
      <c r="C96" s="118"/>
      <c r="D96" s="118"/>
      <c r="E96" s="118"/>
      <c r="F96" s="118"/>
      <c r="G96" s="118"/>
      <c r="H96" s="118"/>
      <c r="I96" s="118"/>
      <c r="J96" s="118"/>
      <c r="K96" s="118"/>
      <c r="L96" s="118"/>
      <c r="M96" s="118"/>
    </row>
    <row r="97" spans="1:13" ht="18.75" customHeight="1" x14ac:dyDescent="0.15">
      <c r="A97" s="118"/>
      <c r="B97" s="118" t="s">
        <v>290</v>
      </c>
      <c r="C97" s="118"/>
      <c r="D97" s="118"/>
      <c r="E97" s="118"/>
      <c r="F97" s="118"/>
      <c r="G97" s="118"/>
      <c r="H97" s="118"/>
      <c r="I97" s="118"/>
      <c r="J97" s="118"/>
      <c r="K97" s="118"/>
      <c r="L97" s="118"/>
      <c r="M97" s="118"/>
    </row>
  </sheetData>
  <sheetProtection sheet="1" objects="1" scenarios="1" insertColumns="0" insertRows="0" deleteColumns="0" deleteRows="0"/>
  <mergeCells count="92">
    <mergeCell ref="B59:M59"/>
    <mergeCell ref="C83:D83"/>
    <mergeCell ref="C84:D84"/>
    <mergeCell ref="C85:D85"/>
    <mergeCell ref="C73:D73"/>
    <mergeCell ref="C74:D74"/>
    <mergeCell ref="C75:D75"/>
    <mergeCell ref="C76:D76"/>
    <mergeCell ref="C77:D77"/>
    <mergeCell ref="C68:D68"/>
    <mergeCell ref="C69:D69"/>
    <mergeCell ref="C70:D70"/>
    <mergeCell ref="C71:D71"/>
    <mergeCell ref="C72:D72"/>
    <mergeCell ref="C63:D63"/>
    <mergeCell ref="C64:D64"/>
    <mergeCell ref="C86:D86"/>
    <mergeCell ref="C78:D78"/>
    <mergeCell ref="C79:D79"/>
    <mergeCell ref="C80:D80"/>
    <mergeCell ref="C81:D81"/>
    <mergeCell ref="C82:D82"/>
    <mergeCell ref="C65:D65"/>
    <mergeCell ref="C66:D66"/>
    <mergeCell ref="C67:D67"/>
    <mergeCell ref="J61:L62"/>
    <mergeCell ref="J63:L63"/>
    <mergeCell ref="J64:L64"/>
    <mergeCell ref="J65:L65"/>
    <mergeCell ref="J66:L66"/>
    <mergeCell ref="J67:L67"/>
    <mergeCell ref="M61:M62"/>
    <mergeCell ref="B61:B62"/>
    <mergeCell ref="C61:D62"/>
    <mergeCell ref="E61:E62"/>
    <mergeCell ref="F61:G61"/>
    <mergeCell ref="H61:I61"/>
    <mergeCell ref="B34:D39"/>
    <mergeCell ref="D28:D29"/>
    <mergeCell ref="B28:C31"/>
    <mergeCell ref="E28:L29"/>
    <mergeCell ref="D30:D31"/>
    <mergeCell ref="E30:L31"/>
    <mergeCell ref="B32:D33"/>
    <mergeCell ref="E38:L38"/>
    <mergeCell ref="E39:L39"/>
    <mergeCell ref="E34:L34"/>
    <mergeCell ref="E35:L35"/>
    <mergeCell ref="E36:L36"/>
    <mergeCell ref="E37:L37"/>
    <mergeCell ref="E32:L33"/>
    <mergeCell ref="B19:M21"/>
    <mergeCell ref="K4:M4"/>
    <mergeCell ref="K6:M6"/>
    <mergeCell ref="B26:D27"/>
    <mergeCell ref="E27:L27"/>
    <mergeCell ref="E26:L26"/>
    <mergeCell ref="C4:D4"/>
    <mergeCell ref="A9:M9"/>
    <mergeCell ref="K12:M12"/>
    <mergeCell ref="E4:G4"/>
    <mergeCell ref="B14:E14"/>
    <mergeCell ref="J15:M15"/>
    <mergeCell ref="J16:M16"/>
    <mergeCell ref="E23:L23"/>
    <mergeCell ref="K11:M11"/>
    <mergeCell ref="J68:L68"/>
    <mergeCell ref="J69:L69"/>
    <mergeCell ref="J70:L70"/>
    <mergeCell ref="J71:L71"/>
    <mergeCell ref="J72:L72"/>
    <mergeCell ref="J73:L73"/>
    <mergeCell ref="J74:L74"/>
    <mergeCell ref="J75:L75"/>
    <mergeCell ref="J76:L76"/>
    <mergeCell ref="J77:L77"/>
    <mergeCell ref="K2:L2"/>
    <mergeCell ref="B87:D91"/>
    <mergeCell ref="E87:M87"/>
    <mergeCell ref="E88:M88"/>
    <mergeCell ref="E89:M89"/>
    <mergeCell ref="E90:M90"/>
    <mergeCell ref="E91:M91"/>
    <mergeCell ref="J83:L83"/>
    <mergeCell ref="J84:L84"/>
    <mergeCell ref="J85:L85"/>
    <mergeCell ref="J86:L86"/>
    <mergeCell ref="J78:L78"/>
    <mergeCell ref="J79:L79"/>
    <mergeCell ref="J80:L80"/>
    <mergeCell ref="J81:L81"/>
    <mergeCell ref="J82:L82"/>
  </mergeCells>
  <phoneticPr fontId="1"/>
  <dataValidations count="2">
    <dataValidation type="list" allowBlank="1" showInputMessage="1" sqref="K2">
      <formula1>"着手,完了"</formula1>
    </dataValidation>
    <dataValidation type="list" allowBlank="1" showInputMessage="1" sqref="E4:F4">
      <formula1>$O$5:$O$22</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workbookViewId="0">
      <selection activeCell="Y11" sqref="Y11"/>
    </sheetView>
  </sheetViews>
  <sheetFormatPr defaultRowHeight="30" customHeight="1" x14ac:dyDescent="0.15"/>
  <cols>
    <col min="1" max="1" width="2.375" style="130" customWidth="1"/>
    <col min="2" max="2" width="21.875" style="130" customWidth="1"/>
    <col min="3" max="23" width="2.5" style="130" customWidth="1"/>
    <col min="24" max="24" width="1.25" style="130" customWidth="1"/>
    <col min="25" max="26" width="1.875" style="130" customWidth="1"/>
    <col min="27" max="31" width="2.5" style="130" customWidth="1"/>
    <col min="32" max="16384" width="9" style="130"/>
  </cols>
  <sheetData>
    <row r="1" spans="1:29" ht="30" customHeight="1" x14ac:dyDescent="0.15">
      <c r="B1" s="129" t="s">
        <v>338</v>
      </c>
    </row>
    <row r="2" spans="1:29" ht="11.25" customHeight="1" x14ac:dyDescent="0.15">
      <c r="A2" s="162"/>
      <c r="B2" s="132"/>
      <c r="C2" s="132"/>
      <c r="D2" s="133"/>
      <c r="E2" s="133"/>
      <c r="F2" s="133"/>
      <c r="G2" s="310" t="s">
        <v>372</v>
      </c>
      <c r="H2" s="310"/>
      <c r="I2" s="310"/>
      <c r="J2" s="310"/>
      <c r="K2" s="310"/>
      <c r="L2" s="132"/>
      <c r="M2" s="132"/>
      <c r="N2" s="132"/>
      <c r="O2" s="132"/>
      <c r="P2" s="132"/>
      <c r="Q2" s="132"/>
      <c r="R2" s="132"/>
      <c r="S2" s="132"/>
      <c r="T2" s="132"/>
      <c r="U2" s="132"/>
      <c r="V2" s="132"/>
      <c r="W2" s="132"/>
      <c r="X2" s="163"/>
      <c r="Y2" s="132"/>
      <c r="Z2" s="132"/>
    </row>
    <row r="3" spans="1:29" ht="11.25" customHeight="1" x14ac:dyDescent="0.15">
      <c r="A3" s="162"/>
      <c r="B3" s="134"/>
      <c r="C3" s="134"/>
      <c r="G3" s="310"/>
      <c r="H3" s="310"/>
      <c r="I3" s="310"/>
      <c r="J3" s="310"/>
      <c r="K3" s="310"/>
      <c r="L3" s="134"/>
      <c r="M3" s="134"/>
      <c r="N3" s="134"/>
      <c r="O3" s="134"/>
      <c r="P3" s="134"/>
      <c r="Q3" s="134"/>
      <c r="R3" s="134"/>
      <c r="S3" s="134"/>
      <c r="T3" s="134"/>
      <c r="U3" s="134"/>
      <c r="V3" s="134"/>
      <c r="W3" s="134"/>
      <c r="X3" s="163"/>
      <c r="Y3" s="132"/>
      <c r="Z3" s="132"/>
    </row>
    <row r="4" spans="1:29" ht="8.25" customHeight="1" thickBot="1" x14ac:dyDescent="0.2">
      <c r="A4" s="132"/>
      <c r="B4" s="132"/>
      <c r="C4" s="132"/>
      <c r="G4" s="132"/>
      <c r="H4" s="132"/>
      <c r="I4" s="132"/>
      <c r="J4" s="132"/>
      <c r="K4" s="132"/>
      <c r="L4" s="132"/>
      <c r="M4" s="132"/>
      <c r="N4" s="132"/>
      <c r="O4" s="132"/>
      <c r="P4" s="132"/>
      <c r="Q4" s="132"/>
      <c r="R4" s="132"/>
      <c r="S4" s="132"/>
      <c r="T4" s="132"/>
      <c r="U4" s="132"/>
      <c r="V4" s="132"/>
      <c r="W4" s="132"/>
      <c r="X4" s="132"/>
      <c r="Y4" s="135"/>
      <c r="Z4" s="135"/>
    </row>
    <row r="5" spans="1:29" ht="30" customHeight="1" x14ac:dyDescent="0.15">
      <c r="B5" s="327" t="s">
        <v>295</v>
      </c>
      <c r="C5" s="328"/>
      <c r="D5" s="328"/>
      <c r="E5" s="328"/>
      <c r="F5" s="328"/>
      <c r="G5" s="328"/>
      <c r="H5" s="328"/>
      <c r="I5" s="328"/>
      <c r="J5" s="328"/>
      <c r="K5" s="328"/>
      <c r="L5" s="328"/>
      <c r="M5" s="328"/>
      <c r="N5" s="328"/>
      <c r="O5" s="328"/>
      <c r="P5" s="328"/>
      <c r="Q5" s="328"/>
      <c r="R5" s="328"/>
      <c r="S5" s="328"/>
      <c r="T5" s="328"/>
      <c r="U5" s="328"/>
      <c r="V5" s="328"/>
      <c r="W5" s="329"/>
      <c r="X5" s="161"/>
      <c r="Y5" s="132"/>
      <c r="Z5" s="131"/>
    </row>
    <row r="6" spans="1:29" ht="18.75" customHeight="1" x14ac:dyDescent="0.15">
      <c r="B6" s="324" t="s">
        <v>297</v>
      </c>
      <c r="C6" s="151"/>
      <c r="D6" s="152" t="s">
        <v>368</v>
      </c>
      <c r="E6" s="152"/>
      <c r="F6" s="152"/>
      <c r="G6" s="152"/>
      <c r="H6" s="152" t="s">
        <v>309</v>
      </c>
      <c r="I6" s="152"/>
      <c r="J6" s="152"/>
      <c r="K6" s="152" t="s">
        <v>310</v>
      </c>
      <c r="L6" s="152"/>
      <c r="M6" s="152"/>
      <c r="N6" s="152" t="s">
        <v>311</v>
      </c>
      <c r="O6" s="152"/>
      <c r="P6" s="152"/>
      <c r="Q6" s="152"/>
      <c r="R6" s="152"/>
      <c r="S6" s="152"/>
      <c r="T6" s="152"/>
      <c r="U6" s="152"/>
      <c r="V6" s="152"/>
      <c r="W6" s="154"/>
      <c r="X6" s="153"/>
      <c r="Y6" s="132"/>
      <c r="Z6" s="131"/>
    </row>
    <row r="7" spans="1:29" ht="18.75" customHeight="1" x14ac:dyDescent="0.15">
      <c r="B7" s="325"/>
      <c r="C7" s="150"/>
      <c r="D7" s="149" t="s">
        <v>312</v>
      </c>
      <c r="E7" s="149"/>
      <c r="F7" s="149"/>
      <c r="G7" s="149"/>
      <c r="H7" s="149"/>
      <c r="I7" s="149"/>
      <c r="J7" s="149"/>
      <c r="K7" s="149"/>
      <c r="L7" s="149" t="s">
        <v>313</v>
      </c>
      <c r="M7" s="149"/>
      <c r="N7" s="149"/>
      <c r="O7" s="149"/>
      <c r="P7" s="149"/>
      <c r="Q7" s="149"/>
      <c r="R7" s="149"/>
      <c r="S7" s="149"/>
      <c r="T7" s="149"/>
      <c r="U7" s="149"/>
      <c r="V7" s="149"/>
      <c r="W7" s="155"/>
      <c r="X7" s="153"/>
      <c r="Y7" s="132"/>
      <c r="Z7" s="131"/>
    </row>
    <row r="8" spans="1:29" ht="30" customHeight="1" x14ac:dyDescent="0.15">
      <c r="B8" s="156" t="s">
        <v>298</v>
      </c>
      <c r="C8" s="330"/>
      <c r="D8" s="331"/>
      <c r="E8" s="331"/>
      <c r="F8" s="331"/>
      <c r="G8" s="331"/>
      <c r="H8" s="331"/>
      <c r="I8" s="331"/>
      <c r="J8" s="331"/>
      <c r="K8" s="331"/>
      <c r="L8" s="331"/>
      <c r="M8" s="331"/>
      <c r="N8" s="331"/>
      <c r="O8" s="331"/>
      <c r="P8" s="331"/>
      <c r="Q8" s="331"/>
      <c r="R8" s="331"/>
      <c r="S8" s="331"/>
      <c r="T8" s="331"/>
      <c r="U8" s="331"/>
      <c r="V8" s="331"/>
      <c r="W8" s="332"/>
      <c r="X8" s="153"/>
      <c r="Y8" s="132"/>
      <c r="Z8" s="131"/>
    </row>
    <row r="9" spans="1:29" ht="18.75" customHeight="1" x14ac:dyDescent="0.15">
      <c r="B9" s="324" t="s">
        <v>299</v>
      </c>
      <c r="C9" s="151"/>
      <c r="D9" s="152" t="s">
        <v>267</v>
      </c>
      <c r="E9" s="152"/>
      <c r="F9" s="152"/>
      <c r="G9" s="152" t="s">
        <v>370</v>
      </c>
      <c r="H9" s="152"/>
      <c r="I9" s="152"/>
      <c r="J9" s="152"/>
      <c r="K9" s="152" t="s">
        <v>309</v>
      </c>
      <c r="L9" s="152"/>
      <c r="M9" s="152"/>
      <c r="N9" s="152" t="s">
        <v>310</v>
      </c>
      <c r="O9" s="152"/>
      <c r="P9" s="152"/>
      <c r="Q9" s="152" t="s">
        <v>311</v>
      </c>
      <c r="R9" s="152"/>
      <c r="S9" s="152"/>
      <c r="T9" s="152"/>
      <c r="U9" s="152"/>
      <c r="V9" s="152"/>
      <c r="W9" s="154"/>
      <c r="X9" s="153"/>
      <c r="Y9" s="165"/>
      <c r="Z9" s="165"/>
    </row>
    <row r="10" spans="1:29" ht="18.75" customHeight="1" x14ac:dyDescent="0.15">
      <c r="B10" s="325"/>
      <c r="C10" s="150"/>
      <c r="D10" s="149" t="s">
        <v>268</v>
      </c>
      <c r="E10" s="149"/>
      <c r="F10" s="149"/>
      <c r="G10" s="149" t="s">
        <v>370</v>
      </c>
      <c r="H10" s="149"/>
      <c r="I10" s="149"/>
      <c r="J10" s="149"/>
      <c r="K10" s="149" t="s">
        <v>309</v>
      </c>
      <c r="L10" s="149"/>
      <c r="M10" s="149"/>
      <c r="N10" s="149" t="s">
        <v>310</v>
      </c>
      <c r="O10" s="149"/>
      <c r="P10" s="149"/>
      <c r="Q10" s="149" t="s">
        <v>311</v>
      </c>
      <c r="R10" s="149"/>
      <c r="S10" s="149"/>
      <c r="T10" s="149"/>
      <c r="U10" s="149"/>
      <c r="V10" s="149"/>
      <c r="W10" s="155"/>
      <c r="X10" s="153"/>
      <c r="Y10" s="311" t="s">
        <v>373</v>
      </c>
      <c r="Z10" s="311"/>
      <c r="AA10" s="311"/>
      <c r="AB10" s="311"/>
      <c r="AC10" s="311"/>
    </row>
    <row r="11" spans="1:29" ht="18.75" customHeight="1" x14ac:dyDescent="0.15">
      <c r="B11" s="324" t="s">
        <v>300</v>
      </c>
      <c r="C11" s="318" t="s">
        <v>303</v>
      </c>
      <c r="D11" s="319"/>
      <c r="E11" s="319"/>
      <c r="F11" s="319"/>
      <c r="G11" s="319"/>
      <c r="H11" s="319"/>
      <c r="I11" s="319"/>
      <c r="J11" s="319"/>
      <c r="K11" s="319"/>
      <c r="L11" s="319"/>
      <c r="M11" s="319"/>
      <c r="N11" s="319"/>
      <c r="O11" s="319"/>
      <c r="P11" s="319"/>
      <c r="Q11" s="319"/>
      <c r="R11" s="319"/>
      <c r="S11" s="319"/>
      <c r="T11" s="319"/>
      <c r="U11" s="319"/>
      <c r="V11" s="319"/>
      <c r="W11" s="322"/>
      <c r="X11" s="153"/>
      <c r="Y11" s="165"/>
      <c r="Z11" s="165"/>
    </row>
    <row r="12" spans="1:29" ht="18.75" customHeight="1" x14ac:dyDescent="0.15">
      <c r="B12" s="326"/>
      <c r="C12" s="320" t="s">
        <v>304</v>
      </c>
      <c r="D12" s="321"/>
      <c r="E12" s="321"/>
      <c r="F12" s="321"/>
      <c r="G12" s="321"/>
      <c r="H12" s="321"/>
      <c r="I12" s="321"/>
      <c r="J12" s="321"/>
      <c r="K12" s="321"/>
      <c r="L12" s="321"/>
      <c r="M12" s="321"/>
      <c r="N12" s="321"/>
      <c r="O12" s="321"/>
      <c r="P12" s="321"/>
      <c r="Q12" s="321"/>
      <c r="R12" s="321"/>
      <c r="S12" s="321"/>
      <c r="T12" s="321"/>
      <c r="U12" s="321"/>
      <c r="V12" s="321"/>
      <c r="W12" s="323"/>
      <c r="X12" s="153"/>
      <c r="Y12" s="165"/>
      <c r="Z12" s="165"/>
    </row>
    <row r="13" spans="1:29" ht="18.75" customHeight="1" x14ac:dyDescent="0.15">
      <c r="B13" s="325"/>
      <c r="C13" s="317" t="s">
        <v>305</v>
      </c>
      <c r="D13" s="312"/>
      <c r="E13" s="312"/>
      <c r="F13" s="312"/>
      <c r="G13" s="312"/>
      <c r="H13" s="312"/>
      <c r="I13" s="312"/>
      <c r="J13" s="312"/>
      <c r="K13" s="312"/>
      <c r="L13" s="312"/>
      <c r="M13" s="312"/>
      <c r="N13" s="312"/>
      <c r="O13" s="312"/>
      <c r="P13" s="312"/>
      <c r="Q13" s="312"/>
      <c r="R13" s="312"/>
      <c r="S13" s="312"/>
      <c r="T13" s="312"/>
      <c r="U13" s="312"/>
      <c r="V13" s="312"/>
      <c r="W13" s="313"/>
      <c r="X13" s="153"/>
      <c r="Y13" s="132"/>
      <c r="Z13" s="131"/>
    </row>
    <row r="14" spans="1:29" ht="18.75" customHeight="1" x14ac:dyDescent="0.15">
      <c r="B14" s="157" t="s">
        <v>301</v>
      </c>
      <c r="C14" s="318" t="s">
        <v>306</v>
      </c>
      <c r="D14" s="319"/>
      <c r="E14" s="319"/>
      <c r="F14" s="319"/>
      <c r="G14" s="319"/>
      <c r="H14" s="319"/>
      <c r="I14" s="319"/>
      <c r="J14" s="319"/>
      <c r="K14" s="319"/>
      <c r="L14" s="319"/>
      <c r="M14" s="319"/>
      <c r="N14" s="319"/>
      <c r="O14" s="319"/>
      <c r="P14" s="319"/>
      <c r="Q14" s="319"/>
      <c r="R14" s="319"/>
      <c r="S14" s="319"/>
      <c r="T14" s="319"/>
      <c r="U14" s="319"/>
      <c r="V14" s="319"/>
      <c r="W14" s="322"/>
      <c r="X14" s="153"/>
      <c r="Y14" s="132"/>
      <c r="Z14" s="131"/>
    </row>
    <row r="15" spans="1:29" ht="18.75" customHeight="1" x14ac:dyDescent="0.15">
      <c r="B15" s="158"/>
      <c r="C15" s="320" t="s">
        <v>307</v>
      </c>
      <c r="D15" s="321"/>
      <c r="E15" s="321"/>
      <c r="F15" s="321"/>
      <c r="G15" s="321"/>
      <c r="H15" s="321"/>
      <c r="I15" s="321"/>
      <c r="J15" s="321"/>
      <c r="K15" s="321"/>
      <c r="L15" s="321"/>
      <c r="M15" s="321"/>
      <c r="N15" s="321"/>
      <c r="O15" s="321"/>
      <c r="P15" s="321"/>
      <c r="Q15" s="321"/>
      <c r="R15" s="321"/>
      <c r="S15" s="321"/>
      <c r="T15" s="321"/>
      <c r="U15" s="321"/>
      <c r="V15" s="321"/>
      <c r="W15" s="323"/>
      <c r="X15" s="153"/>
      <c r="Y15" s="132"/>
      <c r="Z15" s="131"/>
    </row>
    <row r="16" spans="1:29" ht="18.75" customHeight="1" x14ac:dyDescent="0.15">
      <c r="B16" s="159" t="s">
        <v>302</v>
      </c>
      <c r="C16" s="317" t="s">
        <v>308</v>
      </c>
      <c r="D16" s="312"/>
      <c r="E16" s="312"/>
      <c r="F16" s="312"/>
      <c r="G16" s="312"/>
      <c r="H16" s="312"/>
      <c r="I16" s="312"/>
      <c r="J16" s="312"/>
      <c r="K16" s="312"/>
      <c r="L16" s="312"/>
      <c r="M16" s="312"/>
      <c r="N16" s="312"/>
      <c r="O16" s="312"/>
      <c r="P16" s="312"/>
      <c r="Q16" s="312"/>
      <c r="R16" s="312"/>
      <c r="S16" s="312"/>
      <c r="T16" s="312"/>
      <c r="U16" s="312"/>
      <c r="V16" s="312"/>
      <c r="W16" s="313"/>
      <c r="X16" s="153"/>
      <c r="Y16" s="132"/>
      <c r="Z16" s="131"/>
    </row>
    <row r="17" spans="2:26" ht="30" customHeight="1" thickBot="1" x14ac:dyDescent="0.2">
      <c r="B17" s="160" t="s">
        <v>296</v>
      </c>
      <c r="C17" s="314" t="s">
        <v>371</v>
      </c>
      <c r="D17" s="315"/>
      <c r="E17" s="315"/>
      <c r="F17" s="315"/>
      <c r="G17" s="315"/>
      <c r="H17" s="315"/>
      <c r="I17" s="315"/>
      <c r="J17" s="315"/>
      <c r="K17" s="315"/>
      <c r="L17" s="315"/>
      <c r="M17" s="315"/>
      <c r="N17" s="315"/>
      <c r="O17" s="315"/>
      <c r="P17" s="315"/>
      <c r="Q17" s="315"/>
      <c r="R17" s="315"/>
      <c r="S17" s="315"/>
      <c r="T17" s="315"/>
      <c r="U17" s="315"/>
      <c r="V17" s="315"/>
      <c r="W17" s="316"/>
      <c r="X17" s="161"/>
      <c r="Y17" s="132"/>
      <c r="Z17" s="131"/>
    </row>
    <row r="18" spans="2:26" ht="30" customHeight="1" x14ac:dyDescent="0.15">
      <c r="X18" s="132"/>
      <c r="Y18" s="164"/>
      <c r="Z18" s="164"/>
    </row>
    <row r="19" spans="2:26" ht="30" customHeight="1" x14ac:dyDescent="0.15">
      <c r="B19" s="130" t="s">
        <v>369</v>
      </c>
    </row>
  </sheetData>
  <mergeCells count="20">
    <mergeCell ref="B6:B7"/>
    <mergeCell ref="B9:B10"/>
    <mergeCell ref="C12:I12"/>
    <mergeCell ref="J11:W11"/>
    <mergeCell ref="J12:W12"/>
    <mergeCell ref="B11:B13"/>
    <mergeCell ref="C8:W8"/>
    <mergeCell ref="C11:I11"/>
    <mergeCell ref="G2:K3"/>
    <mergeCell ref="Y10:AC10"/>
    <mergeCell ref="G16:W16"/>
    <mergeCell ref="C17:W17"/>
    <mergeCell ref="C13:F13"/>
    <mergeCell ref="C14:F14"/>
    <mergeCell ref="C15:F15"/>
    <mergeCell ref="C16:F16"/>
    <mergeCell ref="G13:W13"/>
    <mergeCell ref="G14:W14"/>
    <mergeCell ref="G15:W15"/>
    <mergeCell ref="B5:W5"/>
  </mergeCells>
  <phoneticPr fontId="1"/>
  <pageMargins left="0.7" right="0.7" top="0.75" bottom="0.75" header="0.3" footer="0.3"/>
  <pageSetup paperSize="9" orientation="portrait" horizont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topLeftCell="A4" zoomScaleNormal="100" workbookViewId="0">
      <selection activeCell="K12" sqref="K12:M12"/>
    </sheetView>
  </sheetViews>
  <sheetFormatPr defaultRowHeight="18.75" customHeight="1" x14ac:dyDescent="0.15"/>
  <cols>
    <col min="1" max="1" width="0.75" style="102" customWidth="1"/>
    <col min="2" max="2" width="3.375" style="102" customWidth="1"/>
    <col min="3" max="3" width="4.375" style="102" customWidth="1"/>
    <col min="4" max="5" width="7.75" style="102" customWidth="1"/>
    <col min="6" max="6" width="15" style="102" customWidth="1"/>
    <col min="7" max="7" width="6.125" style="102" customWidth="1"/>
    <col min="8" max="8" width="4.5" style="102" customWidth="1"/>
    <col min="9" max="9" width="4.875" style="102" customWidth="1"/>
    <col min="10" max="10" width="8" style="102" customWidth="1"/>
    <col min="11" max="11" width="7.875" style="102" customWidth="1"/>
    <col min="12" max="12" width="6.375" style="102" customWidth="1"/>
    <col min="13" max="13" width="5.125" style="102" customWidth="1"/>
    <col min="14" max="14" width="4.125" style="102" customWidth="1"/>
    <col min="15" max="15" width="1.875" style="102" customWidth="1"/>
    <col min="16" max="18" width="9" style="102"/>
    <col min="19" max="19" width="7.5" style="102" customWidth="1"/>
    <col min="20" max="23" width="9" style="102"/>
    <col min="24" max="24" width="2.125" style="102" customWidth="1"/>
    <col min="25" max="16384" width="9" style="102"/>
  </cols>
  <sheetData>
    <row r="1" spans="1:22" ht="6" customHeight="1" x14ac:dyDescent="0.15"/>
    <row r="2" spans="1:22" ht="18.75" customHeight="1" x14ac:dyDescent="0.15">
      <c r="B2" s="139"/>
      <c r="C2" s="102" t="s">
        <v>314</v>
      </c>
    </row>
    <row r="3" spans="1:22" ht="6" customHeight="1" x14ac:dyDescent="0.15">
      <c r="N3" s="40"/>
      <c r="O3" s="40"/>
      <c r="P3" s="40"/>
    </row>
    <row r="4" spans="1:22" ht="18.75" customHeight="1" x14ac:dyDescent="0.15">
      <c r="B4" s="139">
        <v>1</v>
      </c>
      <c r="C4" s="102" t="s">
        <v>21</v>
      </c>
      <c r="N4" s="40"/>
      <c r="O4" s="40"/>
      <c r="P4" s="40"/>
    </row>
    <row r="5" spans="1:22" ht="6" customHeight="1" x14ac:dyDescent="0.15">
      <c r="N5" s="40"/>
      <c r="O5" s="40"/>
      <c r="P5" s="40"/>
    </row>
    <row r="6" spans="1:22" ht="18.75" customHeight="1" x14ac:dyDescent="0.15">
      <c r="C6" s="179" t="s">
        <v>3</v>
      </c>
      <c r="D6" s="179"/>
      <c r="E6" s="180" t="s">
        <v>5</v>
      </c>
      <c r="F6" s="181"/>
      <c r="H6" s="102" t="s">
        <v>316</v>
      </c>
      <c r="J6" s="333" t="s">
        <v>363</v>
      </c>
      <c r="K6" s="334"/>
      <c r="L6" s="335"/>
      <c r="M6" s="353" t="s">
        <v>315</v>
      </c>
      <c r="N6" s="354"/>
      <c r="O6" s="349" t="s">
        <v>317</v>
      </c>
      <c r="P6" s="350"/>
      <c r="Q6" s="351"/>
      <c r="R6" s="33" t="s">
        <v>154</v>
      </c>
      <c r="S6" s="33"/>
      <c r="T6" s="33"/>
      <c r="U6" s="33"/>
      <c r="V6" s="34"/>
    </row>
    <row r="7" spans="1:22" ht="18.75" customHeight="1" x14ac:dyDescent="0.15">
      <c r="N7" s="40"/>
      <c r="O7" s="40"/>
      <c r="P7" s="40"/>
      <c r="R7" s="35" t="s">
        <v>4</v>
      </c>
      <c r="S7" s="30"/>
      <c r="T7" s="30" t="s">
        <v>49</v>
      </c>
      <c r="U7" s="30"/>
      <c r="V7" s="36"/>
    </row>
    <row r="8" spans="1:22" ht="18" customHeight="1" x14ac:dyDescent="0.15">
      <c r="A8" s="100"/>
      <c r="B8" s="121" t="s">
        <v>339</v>
      </c>
      <c r="C8" s="100"/>
      <c r="D8" s="100"/>
      <c r="E8" s="100"/>
      <c r="F8" s="100"/>
      <c r="G8" s="100"/>
      <c r="H8" s="100"/>
      <c r="I8" s="100"/>
      <c r="J8" s="100"/>
      <c r="K8" s="100"/>
      <c r="L8" s="100"/>
      <c r="M8" s="100"/>
      <c r="R8" s="35" t="s">
        <v>5</v>
      </c>
      <c r="S8" s="30"/>
      <c r="T8" s="30" t="s">
        <v>50</v>
      </c>
      <c r="U8" s="30"/>
      <c r="V8" s="36"/>
    </row>
    <row r="9" spans="1:22" ht="18" customHeight="1" x14ac:dyDescent="0.15">
      <c r="A9" s="185" t="str">
        <f>IF(B4="","保安林（保安施設地区）",IF(B4=1,"保安林","保安施設地区"))&amp;"内作業行為許可"&amp;IF(B2=1,"変更",IF(B2=2,"更新","変更（更新）"))&amp;"申請書"</f>
        <v>保安林内作業行為許可変更（更新）申請書</v>
      </c>
      <c r="B9" s="185"/>
      <c r="C9" s="185"/>
      <c r="D9" s="185"/>
      <c r="E9" s="185"/>
      <c r="F9" s="185"/>
      <c r="G9" s="185"/>
      <c r="H9" s="185"/>
      <c r="I9" s="185"/>
      <c r="J9" s="185"/>
      <c r="K9" s="185"/>
      <c r="L9" s="185"/>
      <c r="M9" s="185"/>
      <c r="R9" s="35" t="s">
        <v>6</v>
      </c>
      <c r="S9" s="30"/>
      <c r="T9" s="30" t="s">
        <v>51</v>
      </c>
      <c r="U9" s="30"/>
      <c r="V9" s="36"/>
    </row>
    <row r="10" spans="1:22" ht="18" customHeight="1" x14ac:dyDescent="0.15">
      <c r="A10" s="100"/>
      <c r="B10" s="100"/>
      <c r="C10" s="100"/>
      <c r="D10" s="100"/>
      <c r="E10" s="100"/>
      <c r="F10" s="100"/>
      <c r="G10" s="100"/>
      <c r="H10" s="100"/>
      <c r="I10" s="100"/>
      <c r="J10" s="100"/>
      <c r="K10" s="100"/>
      <c r="L10" s="100"/>
      <c r="M10" s="100"/>
      <c r="R10" s="35" t="s">
        <v>7</v>
      </c>
      <c r="S10" s="30"/>
      <c r="T10" s="30" t="s">
        <v>69</v>
      </c>
      <c r="U10" s="30"/>
      <c r="V10" s="36"/>
    </row>
    <row r="11" spans="1:22" ht="18" customHeight="1" x14ac:dyDescent="0.15">
      <c r="A11" s="100"/>
      <c r="B11" s="103"/>
      <c r="C11" s="103"/>
      <c r="D11" s="103"/>
      <c r="E11" s="103"/>
      <c r="F11" s="103"/>
      <c r="G11" s="103"/>
      <c r="H11" s="103"/>
      <c r="I11" s="103"/>
      <c r="J11" s="103"/>
      <c r="K11" s="186" t="s">
        <v>385</v>
      </c>
      <c r="L11" s="186"/>
      <c r="M11" s="186"/>
      <c r="R11" s="35" t="s">
        <v>8</v>
      </c>
      <c r="S11" s="30"/>
      <c r="T11" s="31" t="s">
        <v>150</v>
      </c>
      <c r="U11" s="30"/>
      <c r="V11" s="36"/>
    </row>
    <row r="12" spans="1:22" ht="18" customHeight="1" x14ac:dyDescent="0.15">
      <c r="A12" s="100"/>
      <c r="B12" s="100"/>
      <c r="C12" s="100"/>
      <c r="D12" s="100"/>
      <c r="E12" s="100"/>
      <c r="F12" s="100"/>
      <c r="G12" s="100"/>
      <c r="H12" s="100"/>
      <c r="I12" s="100"/>
      <c r="J12" s="100"/>
      <c r="K12" s="186" t="s">
        <v>364</v>
      </c>
      <c r="L12" s="186"/>
      <c r="M12" s="186"/>
      <c r="R12" s="35" t="s">
        <v>9</v>
      </c>
      <c r="S12" s="30"/>
      <c r="T12" s="30" t="s">
        <v>52</v>
      </c>
      <c r="U12" s="30"/>
      <c r="V12" s="36"/>
    </row>
    <row r="13" spans="1:22" ht="18" customHeight="1" x14ac:dyDescent="0.15">
      <c r="A13" s="100"/>
      <c r="B13" s="100"/>
      <c r="C13" s="100"/>
      <c r="D13" s="100"/>
      <c r="E13" s="100"/>
      <c r="F13" s="100"/>
      <c r="G13" s="100"/>
      <c r="H13" s="100"/>
      <c r="I13" s="100"/>
      <c r="J13" s="100"/>
      <c r="K13" s="101"/>
      <c r="L13" s="101"/>
      <c r="M13" s="101"/>
      <c r="R13" s="35" t="s">
        <v>10</v>
      </c>
      <c r="S13" s="30"/>
      <c r="T13" s="30" t="s">
        <v>53</v>
      </c>
      <c r="U13" s="30"/>
      <c r="V13" s="36"/>
    </row>
    <row r="14" spans="1:22" ht="18" customHeight="1" x14ac:dyDescent="0.15">
      <c r="A14" s="100"/>
      <c r="B14" s="187" t="s">
        <v>37</v>
      </c>
      <c r="C14" s="187"/>
      <c r="D14" s="187"/>
      <c r="E14" s="187"/>
      <c r="F14" s="100"/>
      <c r="G14" s="100"/>
      <c r="H14" s="100"/>
      <c r="I14" s="100"/>
      <c r="J14" s="100"/>
      <c r="K14" s="100"/>
      <c r="L14" s="100"/>
      <c r="M14" s="100"/>
      <c r="R14" s="35" t="s">
        <v>11</v>
      </c>
      <c r="S14" s="30"/>
      <c r="T14" s="30"/>
      <c r="U14" s="30"/>
      <c r="V14" s="36"/>
    </row>
    <row r="15" spans="1:22" ht="18" customHeight="1" x14ac:dyDescent="0.15">
      <c r="A15" s="100"/>
      <c r="B15" s="100"/>
      <c r="C15" s="100"/>
      <c r="D15" s="100"/>
      <c r="E15" s="100"/>
      <c r="F15" s="100"/>
      <c r="G15" s="100" t="s">
        <v>0</v>
      </c>
      <c r="H15" s="100"/>
      <c r="I15" s="187"/>
      <c r="J15" s="187"/>
      <c r="K15" s="187"/>
      <c r="L15" s="187"/>
      <c r="M15" s="187"/>
      <c r="R15" s="35" t="s">
        <v>12</v>
      </c>
      <c r="S15" s="30"/>
      <c r="T15" s="30"/>
      <c r="U15" s="30"/>
      <c r="V15" s="36"/>
    </row>
    <row r="16" spans="1:22" ht="18" customHeight="1" x14ac:dyDescent="0.15">
      <c r="A16" s="100"/>
      <c r="B16" s="100"/>
      <c r="C16" s="100"/>
      <c r="D16" s="100"/>
      <c r="E16" s="100"/>
      <c r="F16" s="100"/>
      <c r="G16" s="100" t="s">
        <v>1</v>
      </c>
      <c r="H16" s="100"/>
      <c r="I16" s="336" t="s">
        <v>356</v>
      </c>
      <c r="J16" s="336"/>
      <c r="K16" s="336"/>
      <c r="L16" s="336"/>
      <c r="M16" s="336"/>
      <c r="R16" s="35" t="s">
        <v>13</v>
      </c>
      <c r="S16" s="30"/>
      <c r="T16" s="30"/>
      <c r="U16" s="30"/>
      <c r="V16" s="36"/>
    </row>
    <row r="17" spans="1:23" ht="18" customHeight="1" x14ac:dyDescent="0.15">
      <c r="A17" s="100"/>
      <c r="B17" s="100"/>
      <c r="C17" s="100"/>
      <c r="D17" s="100"/>
      <c r="E17" s="100"/>
      <c r="F17" s="100"/>
      <c r="G17" s="100" t="s">
        <v>2</v>
      </c>
      <c r="H17" s="100"/>
      <c r="I17" s="100"/>
      <c r="J17" s="100"/>
      <c r="K17" s="100"/>
      <c r="L17" s="100"/>
      <c r="M17" s="100"/>
      <c r="R17" s="35" t="s">
        <v>14</v>
      </c>
      <c r="S17" s="30"/>
      <c r="T17" s="30"/>
      <c r="U17" s="30"/>
      <c r="V17" s="36"/>
    </row>
    <row r="18" spans="1:23" ht="18" customHeight="1" x14ac:dyDescent="0.15">
      <c r="A18" s="100"/>
      <c r="B18" s="100"/>
      <c r="C18" s="100"/>
      <c r="D18" s="100"/>
      <c r="E18" s="100"/>
      <c r="F18" s="100"/>
      <c r="G18" s="100"/>
      <c r="H18" s="100"/>
      <c r="I18" s="100"/>
      <c r="J18" s="100"/>
      <c r="K18" s="100"/>
      <c r="L18" s="100"/>
      <c r="M18" s="100"/>
      <c r="R18" s="35" t="s">
        <v>15</v>
      </c>
      <c r="S18" s="30"/>
      <c r="T18" s="30"/>
      <c r="U18" s="30"/>
      <c r="V18" s="36"/>
    </row>
    <row r="19" spans="1:23" ht="18" customHeight="1" x14ac:dyDescent="0.15">
      <c r="A19" s="100"/>
      <c r="B19" s="178" t="str">
        <f>J6&amp;"付け"&amp;O6&amp;"で許可を受けた保安林（保安施設地区）内作業について、次のように"&amp;IF(B2=1,"変更",IF(B2=2,"更新","変更（更新）"))&amp;"したいので、その許可を申請します。"</f>
        <v>平成25年12月26日付け沖縄県指令○○第○○号で許可を受けた保安林（保安施設地区）内作業について、次のように変更（更新）したいので、その許可を申請します。</v>
      </c>
      <c r="C19" s="178"/>
      <c r="D19" s="178"/>
      <c r="E19" s="178"/>
      <c r="F19" s="178"/>
      <c r="G19" s="178"/>
      <c r="H19" s="178"/>
      <c r="I19" s="178"/>
      <c r="J19" s="178"/>
      <c r="K19" s="178"/>
      <c r="L19" s="178"/>
      <c r="M19" s="178"/>
      <c r="R19" s="35" t="s">
        <v>16</v>
      </c>
      <c r="S19" s="30"/>
      <c r="T19" s="30"/>
      <c r="U19" s="30"/>
      <c r="V19" s="36"/>
    </row>
    <row r="20" spans="1:23" ht="9.75" customHeight="1" x14ac:dyDescent="0.15">
      <c r="A20" s="100"/>
      <c r="B20" s="178"/>
      <c r="C20" s="178"/>
      <c r="D20" s="178"/>
      <c r="E20" s="178"/>
      <c r="F20" s="178"/>
      <c r="G20" s="178"/>
      <c r="H20" s="178"/>
      <c r="I20" s="178"/>
      <c r="J20" s="178"/>
      <c r="K20" s="178"/>
      <c r="L20" s="178"/>
      <c r="M20" s="178"/>
      <c r="R20" s="35" t="s">
        <v>17</v>
      </c>
      <c r="S20" s="30"/>
      <c r="T20" s="30"/>
      <c r="U20" s="30"/>
      <c r="V20" s="36"/>
    </row>
    <row r="21" spans="1:23" ht="18" customHeight="1" x14ac:dyDescent="0.15">
      <c r="A21" s="100"/>
      <c r="B21" s="115"/>
      <c r="C21" s="115"/>
      <c r="D21" s="115"/>
      <c r="E21" s="115"/>
      <c r="F21" s="115"/>
      <c r="G21" s="115"/>
      <c r="H21" s="115"/>
      <c r="I21" s="115"/>
      <c r="J21" s="115"/>
      <c r="K21" s="115"/>
      <c r="L21" s="115"/>
      <c r="M21" s="115"/>
      <c r="R21" s="35" t="s">
        <v>18</v>
      </c>
      <c r="S21" s="30"/>
      <c r="T21" s="30"/>
      <c r="U21" s="30"/>
      <c r="V21" s="36"/>
    </row>
    <row r="22" spans="1:23" ht="15" customHeight="1" x14ac:dyDescent="0.15">
      <c r="A22" s="100"/>
      <c r="B22" s="100"/>
      <c r="C22" s="100"/>
      <c r="D22" s="100"/>
      <c r="E22" s="100"/>
      <c r="F22" s="100"/>
      <c r="G22" s="100"/>
      <c r="H22" s="100"/>
      <c r="I22" s="100"/>
      <c r="J22" s="100"/>
      <c r="K22" s="100"/>
      <c r="L22" s="100"/>
      <c r="M22" s="100"/>
      <c r="R22" s="37" t="s">
        <v>19</v>
      </c>
      <c r="S22" s="38"/>
      <c r="T22" s="38"/>
      <c r="U22" s="38"/>
      <c r="V22" s="39"/>
    </row>
    <row r="23" spans="1:23" ht="18" customHeight="1" x14ac:dyDescent="0.15">
      <c r="A23" s="108"/>
      <c r="B23" s="100" t="s">
        <v>138</v>
      </c>
      <c r="C23" s="100"/>
      <c r="D23" s="100"/>
      <c r="E23" s="100"/>
      <c r="F23" s="187" t="s">
        <v>137</v>
      </c>
      <c r="G23" s="187"/>
      <c r="H23" s="187"/>
      <c r="I23" s="187"/>
      <c r="J23" s="187"/>
      <c r="K23" s="187"/>
      <c r="L23" s="187"/>
      <c r="M23" s="100"/>
    </row>
    <row r="24" spans="1:23" ht="18" customHeight="1" x14ac:dyDescent="0.15">
      <c r="A24" s="108"/>
      <c r="B24" s="100"/>
      <c r="C24" s="100"/>
      <c r="D24" s="100"/>
      <c r="E24" s="100"/>
      <c r="F24" s="100"/>
      <c r="G24" s="100"/>
      <c r="H24" s="100"/>
      <c r="I24" s="100"/>
      <c r="J24" s="100"/>
      <c r="K24" s="100"/>
      <c r="L24" s="100"/>
      <c r="M24" s="100"/>
    </row>
    <row r="25" spans="1:23" ht="15" customHeight="1" x14ac:dyDescent="0.15">
      <c r="A25" s="106"/>
      <c r="B25" s="108"/>
      <c r="C25" s="108"/>
      <c r="D25" s="108"/>
      <c r="E25" s="108"/>
      <c r="F25" s="9"/>
      <c r="G25" s="9"/>
      <c r="H25" s="9"/>
      <c r="I25" s="9"/>
      <c r="J25" s="9"/>
      <c r="K25" s="9"/>
      <c r="L25" s="9"/>
      <c r="M25" s="9"/>
      <c r="P25" s="63" t="s">
        <v>30</v>
      </c>
      <c r="Q25" s="113"/>
      <c r="R25" s="113"/>
      <c r="S25" s="113"/>
      <c r="T25" s="113"/>
      <c r="U25" s="113"/>
      <c r="V25" s="113"/>
      <c r="W25" s="114"/>
    </row>
    <row r="26" spans="1:23" ht="15" customHeight="1" x14ac:dyDescent="0.15">
      <c r="A26" s="106"/>
      <c r="B26" s="9" t="str">
        <f>IF(B4="","保安林（保安施設地区）",IF(B4=1,"保安林","保安施設地区"))&amp;"の指定の目的　　"&amp;E6</f>
        <v>保安林の指定の目的　　土砂の流出の防備</v>
      </c>
      <c r="C26" s="108"/>
      <c r="D26" s="108"/>
      <c r="E26" s="108"/>
      <c r="F26" s="9"/>
      <c r="G26" s="9"/>
      <c r="H26" s="9"/>
      <c r="I26" s="9"/>
      <c r="J26" s="9"/>
      <c r="K26" s="9"/>
      <c r="L26" s="9"/>
      <c r="M26" s="9"/>
      <c r="P26" s="109"/>
      <c r="Q26" s="104"/>
      <c r="R26" s="104"/>
      <c r="S26" s="104"/>
      <c r="T26" s="104"/>
      <c r="U26" s="104"/>
      <c r="V26" s="104"/>
      <c r="W26" s="105"/>
    </row>
    <row r="27" spans="1:23" ht="15" customHeight="1" x14ac:dyDescent="0.15">
      <c r="A27" s="108"/>
      <c r="B27" s="206" t="s">
        <v>38</v>
      </c>
      <c r="C27" s="223"/>
      <c r="D27" s="207"/>
      <c r="E27" s="260" t="s">
        <v>174</v>
      </c>
      <c r="F27" s="261"/>
      <c r="G27" s="261"/>
      <c r="H27" s="261"/>
      <c r="I27" s="261"/>
      <c r="J27" s="261"/>
      <c r="K27" s="261"/>
      <c r="L27" s="262"/>
      <c r="M27" s="9"/>
      <c r="P27" s="109" t="s">
        <v>273</v>
      </c>
      <c r="Q27" s="104"/>
      <c r="R27" s="104"/>
      <c r="S27" s="104"/>
      <c r="T27" s="104"/>
      <c r="U27" s="104"/>
      <c r="V27" s="104"/>
      <c r="W27" s="105"/>
    </row>
    <row r="28" spans="1:23" ht="15" customHeight="1" x14ac:dyDescent="0.15">
      <c r="A28" s="108"/>
      <c r="B28" s="210"/>
      <c r="C28" s="225"/>
      <c r="D28" s="211"/>
      <c r="E28" s="263"/>
      <c r="F28" s="264"/>
      <c r="G28" s="264"/>
      <c r="H28" s="264"/>
      <c r="I28" s="264"/>
      <c r="J28" s="264"/>
      <c r="K28" s="264"/>
      <c r="L28" s="265"/>
      <c r="M28" s="9"/>
      <c r="P28" s="109" t="s">
        <v>32</v>
      </c>
      <c r="Q28" s="104"/>
      <c r="R28" s="104"/>
      <c r="S28" s="104"/>
      <c r="T28" s="104"/>
      <c r="U28" s="104"/>
      <c r="V28" s="104"/>
      <c r="W28" s="105"/>
    </row>
    <row r="29" spans="1:23" ht="15" customHeight="1" x14ac:dyDescent="0.15">
      <c r="A29" s="108"/>
      <c r="B29" s="210"/>
      <c r="C29" s="225"/>
      <c r="D29" s="211"/>
      <c r="E29" s="252"/>
      <c r="F29" s="253"/>
      <c r="G29" s="253"/>
      <c r="H29" s="253"/>
      <c r="I29" s="253"/>
      <c r="J29" s="253"/>
      <c r="K29" s="253"/>
      <c r="L29" s="254"/>
      <c r="M29" s="9"/>
      <c r="P29" s="109"/>
      <c r="Q29" s="104"/>
      <c r="R29" s="104"/>
      <c r="S29" s="104"/>
      <c r="T29" s="104"/>
      <c r="U29" s="104"/>
      <c r="V29" s="104"/>
      <c r="W29" s="105"/>
    </row>
    <row r="30" spans="1:23" ht="15" customHeight="1" x14ac:dyDescent="0.15">
      <c r="A30" s="104"/>
      <c r="B30" s="208"/>
      <c r="C30" s="224"/>
      <c r="D30" s="209"/>
      <c r="E30" s="255"/>
      <c r="F30" s="256"/>
      <c r="G30" s="256"/>
      <c r="H30" s="256"/>
      <c r="I30" s="256"/>
      <c r="J30" s="256"/>
      <c r="K30" s="256"/>
      <c r="L30" s="257"/>
      <c r="M30" s="104"/>
      <c r="P30" s="109" t="s">
        <v>33</v>
      </c>
      <c r="Q30" s="104"/>
      <c r="R30" s="104"/>
      <c r="S30" s="104"/>
      <c r="T30" s="104"/>
      <c r="U30" s="104"/>
      <c r="V30" s="104"/>
      <c r="W30" s="105"/>
    </row>
    <row r="31" spans="1:23" ht="15" customHeight="1" x14ac:dyDescent="0.15">
      <c r="A31" s="104"/>
      <c r="B31" s="206" t="s">
        <v>41</v>
      </c>
      <c r="C31" s="223"/>
      <c r="D31" s="258" t="s">
        <v>42</v>
      </c>
      <c r="E31" s="175" t="s">
        <v>318</v>
      </c>
      <c r="F31" s="221" t="s">
        <v>378</v>
      </c>
      <c r="G31" s="221"/>
      <c r="H31" s="176" t="s">
        <v>319</v>
      </c>
      <c r="I31" s="176"/>
      <c r="J31" s="221" t="s">
        <v>378</v>
      </c>
      <c r="K31" s="221"/>
      <c r="L31" s="222"/>
      <c r="M31" s="9"/>
      <c r="P31" s="109" t="s">
        <v>34</v>
      </c>
      <c r="Q31" s="104"/>
      <c r="R31" s="104"/>
      <c r="S31" s="104"/>
      <c r="T31" s="104"/>
      <c r="U31" s="104"/>
      <c r="V31" s="104"/>
      <c r="W31" s="105"/>
    </row>
    <row r="32" spans="1:23" ht="15" customHeight="1" x14ac:dyDescent="0.15">
      <c r="A32" s="104"/>
      <c r="B32" s="210"/>
      <c r="C32" s="225"/>
      <c r="D32" s="259"/>
      <c r="E32" s="217"/>
      <c r="F32" s="173"/>
      <c r="G32" s="173"/>
      <c r="H32" s="218"/>
      <c r="I32" s="218"/>
      <c r="J32" s="173"/>
      <c r="K32" s="173"/>
      <c r="L32" s="174"/>
      <c r="M32" s="9"/>
      <c r="P32" s="109" t="s">
        <v>274</v>
      </c>
      <c r="Q32" s="104"/>
      <c r="R32" s="104"/>
      <c r="S32" s="104"/>
      <c r="T32" s="104"/>
      <c r="U32" s="104"/>
      <c r="V32" s="104"/>
      <c r="W32" s="105"/>
    </row>
    <row r="33" spans="1:24" ht="15" customHeight="1" x14ac:dyDescent="0.15">
      <c r="A33" s="104"/>
      <c r="B33" s="210"/>
      <c r="C33" s="225"/>
      <c r="D33" s="258" t="s">
        <v>43</v>
      </c>
      <c r="E33" s="352" t="s">
        <v>320</v>
      </c>
      <c r="F33" s="221" t="s">
        <v>379</v>
      </c>
      <c r="G33" s="221"/>
      <c r="H33" s="176" t="s">
        <v>319</v>
      </c>
      <c r="I33" s="176"/>
      <c r="J33" s="221" t="s">
        <v>380</v>
      </c>
      <c r="K33" s="221"/>
      <c r="L33" s="222"/>
      <c r="M33" s="9"/>
      <c r="P33" s="110" t="s">
        <v>275</v>
      </c>
      <c r="Q33" s="111"/>
      <c r="R33" s="111"/>
      <c r="S33" s="111"/>
      <c r="T33" s="111"/>
      <c r="U33" s="111"/>
      <c r="V33" s="111"/>
      <c r="W33" s="112"/>
    </row>
    <row r="34" spans="1:24" ht="15" customHeight="1" x14ac:dyDescent="0.15">
      <c r="A34" s="104"/>
      <c r="B34" s="208"/>
      <c r="C34" s="224"/>
      <c r="D34" s="259"/>
      <c r="E34" s="217"/>
      <c r="F34" s="173"/>
      <c r="G34" s="173"/>
      <c r="H34" s="218"/>
      <c r="I34" s="218"/>
      <c r="J34" s="173"/>
      <c r="K34" s="173"/>
      <c r="L34" s="174"/>
      <c r="M34" s="9"/>
      <c r="P34" s="116"/>
      <c r="Q34" s="116"/>
      <c r="R34" s="116"/>
      <c r="S34" s="116"/>
      <c r="T34" s="116"/>
      <c r="U34" s="116"/>
      <c r="V34" s="116"/>
      <c r="W34" s="116"/>
    </row>
    <row r="35" spans="1:24" ht="15" customHeight="1" x14ac:dyDescent="0.15">
      <c r="A35" s="104"/>
      <c r="B35" s="206" t="str">
        <f>IF(B2=1,"変更",IF(B2=2,"更新","変更(更新)"))&amp;"の理由"</f>
        <v>変更(更新)の理由</v>
      </c>
      <c r="C35" s="223"/>
      <c r="D35" s="207"/>
      <c r="E35" s="266" t="s">
        <v>321</v>
      </c>
      <c r="F35" s="266"/>
      <c r="G35" s="266"/>
      <c r="H35" s="266"/>
      <c r="I35" s="266"/>
      <c r="J35" s="266"/>
      <c r="K35" s="266"/>
      <c r="L35" s="266"/>
      <c r="M35" s="104"/>
      <c r="O35" s="20"/>
      <c r="P35" s="339"/>
      <c r="Q35" s="339"/>
      <c r="R35" s="116"/>
      <c r="S35" s="116"/>
      <c r="T35" s="116"/>
      <c r="U35" s="116"/>
      <c r="V35" s="116"/>
      <c r="W35" s="116"/>
      <c r="X35" s="20"/>
    </row>
    <row r="36" spans="1:24" ht="15" customHeight="1" x14ac:dyDescent="0.15">
      <c r="A36" s="104"/>
      <c r="B36" s="210"/>
      <c r="C36" s="225"/>
      <c r="D36" s="211"/>
      <c r="E36" s="267" t="s">
        <v>328</v>
      </c>
      <c r="F36" s="267"/>
      <c r="G36" s="267"/>
      <c r="H36" s="267"/>
      <c r="I36" s="267"/>
      <c r="J36" s="267"/>
      <c r="K36" s="267"/>
      <c r="L36" s="267"/>
      <c r="M36" s="104"/>
      <c r="O36" s="20"/>
      <c r="P36" s="339"/>
      <c r="Q36" s="339"/>
      <c r="R36" s="116"/>
      <c r="S36" s="116"/>
      <c r="T36" s="116"/>
      <c r="U36" s="116"/>
      <c r="V36" s="116"/>
      <c r="W36" s="116"/>
      <c r="X36" s="20"/>
    </row>
    <row r="37" spans="1:24" ht="15" customHeight="1" x14ac:dyDescent="0.15">
      <c r="A37" s="104"/>
      <c r="B37" s="208"/>
      <c r="C37" s="224"/>
      <c r="D37" s="209"/>
      <c r="E37" s="249"/>
      <c r="F37" s="249"/>
      <c r="G37" s="249"/>
      <c r="H37" s="249"/>
      <c r="I37" s="249"/>
      <c r="J37" s="249"/>
      <c r="K37" s="249"/>
      <c r="L37" s="249"/>
      <c r="M37" s="104"/>
      <c r="O37" s="20"/>
      <c r="P37" s="116"/>
      <c r="Q37" s="116"/>
      <c r="R37" s="116"/>
      <c r="S37" s="116"/>
      <c r="T37" s="116"/>
      <c r="U37" s="116"/>
      <c r="V37" s="116"/>
      <c r="W37" s="116"/>
      <c r="X37" s="20"/>
    </row>
    <row r="38" spans="1:24" ht="18" customHeight="1" x14ac:dyDescent="0.15">
      <c r="A38" s="104"/>
      <c r="B38" s="340" t="str">
        <f>IF(B2=1,"変更",IF(B2=2,"更新","変更(更新)"))&amp;"の内容"</f>
        <v>変更(更新)の内容</v>
      </c>
      <c r="C38" s="341"/>
      <c r="D38" s="342"/>
      <c r="E38" s="266" t="s">
        <v>329</v>
      </c>
      <c r="F38" s="266"/>
      <c r="G38" s="266"/>
      <c r="H38" s="266"/>
      <c r="I38" s="266"/>
      <c r="J38" s="266"/>
      <c r="K38" s="266"/>
      <c r="L38" s="266"/>
      <c r="M38" s="104"/>
      <c r="O38" s="20"/>
      <c r="P38" s="116"/>
      <c r="Q38" s="116"/>
      <c r="R38" s="116"/>
      <c r="S38" s="116"/>
      <c r="T38" s="337"/>
      <c r="U38" s="116"/>
      <c r="V38" s="116"/>
      <c r="W38" s="116"/>
      <c r="X38" s="20"/>
    </row>
    <row r="39" spans="1:24" ht="18" customHeight="1" x14ac:dyDescent="0.15">
      <c r="A39" s="104"/>
      <c r="B39" s="343"/>
      <c r="C39" s="344"/>
      <c r="D39" s="345"/>
      <c r="E39" s="267" t="s">
        <v>322</v>
      </c>
      <c r="F39" s="267"/>
      <c r="G39" s="267"/>
      <c r="H39" s="267"/>
      <c r="I39" s="267"/>
      <c r="J39" s="267"/>
      <c r="K39" s="267"/>
      <c r="L39" s="267"/>
      <c r="M39" s="104"/>
      <c r="O39" s="20"/>
      <c r="P39" s="116"/>
      <c r="Q39" s="116"/>
      <c r="R39" s="116"/>
      <c r="S39" s="116"/>
      <c r="T39" s="337"/>
      <c r="U39" s="116"/>
      <c r="V39" s="116"/>
      <c r="W39" s="116"/>
      <c r="X39" s="20"/>
    </row>
    <row r="40" spans="1:24" ht="18" customHeight="1" x14ac:dyDescent="0.15">
      <c r="A40" s="104"/>
      <c r="B40" s="343"/>
      <c r="C40" s="344"/>
      <c r="D40" s="345"/>
      <c r="E40" s="267" t="s">
        <v>323</v>
      </c>
      <c r="F40" s="267"/>
      <c r="G40" s="267"/>
      <c r="H40" s="267"/>
      <c r="I40" s="267"/>
      <c r="J40" s="267"/>
      <c r="K40" s="267"/>
      <c r="L40" s="267"/>
      <c r="M40" s="104"/>
      <c r="O40" s="20"/>
      <c r="P40" s="116"/>
      <c r="Q40" s="116"/>
      <c r="R40" s="116"/>
      <c r="S40" s="116"/>
      <c r="T40" s="337"/>
      <c r="U40" s="116"/>
      <c r="V40" s="116"/>
      <c r="W40" s="116"/>
      <c r="X40" s="20"/>
    </row>
    <row r="41" spans="1:24" ht="18" customHeight="1" x14ac:dyDescent="0.15">
      <c r="A41" s="104"/>
      <c r="B41" s="343"/>
      <c r="C41" s="344"/>
      <c r="D41" s="345"/>
      <c r="E41" s="267" t="s">
        <v>324</v>
      </c>
      <c r="F41" s="267"/>
      <c r="G41" s="267"/>
      <c r="H41" s="267"/>
      <c r="I41" s="267"/>
      <c r="J41" s="267"/>
      <c r="K41" s="267"/>
      <c r="L41" s="267"/>
      <c r="M41" s="104"/>
      <c r="O41" s="20"/>
      <c r="P41" s="116"/>
      <c r="Q41" s="116"/>
      <c r="R41" s="116"/>
      <c r="S41" s="116"/>
      <c r="T41" s="337"/>
      <c r="U41" s="116"/>
      <c r="V41" s="116"/>
      <c r="W41" s="116"/>
      <c r="X41" s="20"/>
    </row>
    <row r="42" spans="1:24" ht="18" customHeight="1" x14ac:dyDescent="0.15">
      <c r="A42" s="104"/>
      <c r="B42" s="343"/>
      <c r="C42" s="344"/>
      <c r="D42" s="345"/>
      <c r="E42" s="267" t="s">
        <v>325</v>
      </c>
      <c r="F42" s="267"/>
      <c r="G42" s="267"/>
      <c r="H42" s="267"/>
      <c r="I42" s="267"/>
      <c r="J42" s="267"/>
      <c r="K42" s="267"/>
      <c r="L42" s="267"/>
      <c r="M42" s="104"/>
      <c r="O42" s="20"/>
      <c r="P42" s="116"/>
      <c r="Q42" s="116"/>
      <c r="R42" s="116"/>
      <c r="S42" s="116"/>
      <c r="T42" s="337"/>
      <c r="U42" s="116"/>
      <c r="V42" s="116"/>
      <c r="W42" s="116"/>
      <c r="X42" s="20"/>
    </row>
    <row r="43" spans="1:24" ht="18" customHeight="1" x14ac:dyDescent="0.15">
      <c r="A43" s="104"/>
      <c r="B43" s="343"/>
      <c r="C43" s="344"/>
      <c r="D43" s="345"/>
      <c r="E43" s="267" t="s">
        <v>330</v>
      </c>
      <c r="F43" s="267"/>
      <c r="G43" s="267"/>
      <c r="H43" s="267"/>
      <c r="I43" s="267"/>
      <c r="J43" s="267"/>
      <c r="K43" s="267"/>
      <c r="L43" s="267"/>
      <c r="M43" s="104"/>
      <c r="O43" s="20"/>
      <c r="P43" s="116"/>
      <c r="Q43" s="116"/>
      <c r="R43" s="116"/>
      <c r="S43" s="116"/>
      <c r="T43" s="337"/>
      <c r="U43" s="116"/>
      <c r="V43" s="116"/>
      <c r="W43" s="116"/>
      <c r="X43" s="20"/>
    </row>
    <row r="44" spans="1:24" ht="18" customHeight="1" x14ac:dyDescent="0.15">
      <c r="A44" s="104"/>
      <c r="B44" s="343"/>
      <c r="C44" s="344"/>
      <c r="D44" s="345"/>
      <c r="E44" s="267" t="s">
        <v>383</v>
      </c>
      <c r="F44" s="267"/>
      <c r="G44" s="267"/>
      <c r="H44" s="267"/>
      <c r="I44" s="267"/>
      <c r="J44" s="267"/>
      <c r="K44" s="267"/>
      <c r="L44" s="267"/>
      <c r="M44" s="104"/>
      <c r="O44" s="20"/>
      <c r="P44" s="119"/>
      <c r="Q44" s="119"/>
      <c r="R44" s="119"/>
      <c r="S44" s="119"/>
      <c r="T44" s="338"/>
      <c r="U44" s="119"/>
      <c r="V44" s="119"/>
      <c r="W44" s="119"/>
      <c r="X44" s="20"/>
    </row>
    <row r="45" spans="1:24" ht="18" customHeight="1" x14ac:dyDescent="0.15">
      <c r="A45" s="104"/>
      <c r="B45" s="343"/>
      <c r="C45" s="344"/>
      <c r="D45" s="345"/>
      <c r="E45" s="267" t="s">
        <v>381</v>
      </c>
      <c r="F45" s="267"/>
      <c r="G45" s="267"/>
      <c r="H45" s="267"/>
      <c r="I45" s="267"/>
      <c r="J45" s="267"/>
      <c r="K45" s="267"/>
      <c r="L45" s="267"/>
      <c r="M45" s="104"/>
      <c r="O45" s="20"/>
      <c r="P45" s="119"/>
      <c r="Q45" s="119"/>
      <c r="R45" s="119"/>
      <c r="S45" s="119"/>
      <c r="T45" s="120"/>
      <c r="U45" s="119"/>
      <c r="V45" s="119"/>
      <c r="W45" s="119"/>
      <c r="X45" s="20"/>
    </row>
    <row r="46" spans="1:24" ht="18" customHeight="1" x14ac:dyDescent="0.15">
      <c r="A46" s="104"/>
      <c r="B46" s="343"/>
      <c r="C46" s="344"/>
      <c r="D46" s="345"/>
      <c r="E46" s="267" t="s">
        <v>384</v>
      </c>
      <c r="F46" s="267"/>
      <c r="G46" s="267"/>
      <c r="H46" s="267"/>
      <c r="I46" s="267"/>
      <c r="J46" s="267"/>
      <c r="K46" s="267"/>
      <c r="L46" s="267"/>
      <c r="M46" s="104"/>
      <c r="O46" s="20"/>
      <c r="P46" s="119"/>
      <c r="Q46" s="119"/>
      <c r="R46" s="119"/>
      <c r="S46" s="119"/>
      <c r="T46" s="120"/>
      <c r="U46" s="119"/>
      <c r="V46" s="119"/>
      <c r="W46" s="119"/>
      <c r="X46" s="20"/>
    </row>
    <row r="47" spans="1:24" ht="18" customHeight="1" x14ac:dyDescent="0.15">
      <c r="A47" s="104"/>
      <c r="B47" s="346"/>
      <c r="C47" s="347"/>
      <c r="D47" s="348"/>
      <c r="E47" s="249" t="s">
        <v>382</v>
      </c>
      <c r="F47" s="249"/>
      <c r="G47" s="249"/>
      <c r="H47" s="249"/>
      <c r="I47" s="249"/>
      <c r="J47" s="249"/>
      <c r="K47" s="249"/>
      <c r="L47" s="249"/>
      <c r="M47" s="104"/>
      <c r="O47" s="20"/>
      <c r="P47" s="119"/>
      <c r="Q47" s="119"/>
      <c r="R47" s="119"/>
      <c r="S47" s="119"/>
      <c r="T47" s="120"/>
      <c r="U47" s="119"/>
      <c r="V47" s="119"/>
      <c r="W47" s="119"/>
      <c r="X47" s="20"/>
    </row>
    <row r="48" spans="1:24" ht="18" customHeight="1" x14ac:dyDescent="0.15">
      <c r="A48" s="104"/>
      <c r="B48" s="206" t="s">
        <v>327</v>
      </c>
      <c r="C48" s="223"/>
      <c r="D48" s="207"/>
      <c r="E48" s="295"/>
      <c r="F48" s="296"/>
      <c r="G48" s="296"/>
      <c r="H48" s="296"/>
      <c r="I48" s="296"/>
      <c r="J48" s="296"/>
      <c r="K48" s="296"/>
      <c r="L48" s="297"/>
      <c r="M48" s="104"/>
      <c r="O48" s="20"/>
      <c r="P48" s="119"/>
      <c r="Q48" s="119"/>
      <c r="R48" s="119"/>
      <c r="S48" s="119"/>
      <c r="T48" s="120"/>
      <c r="U48" s="119"/>
      <c r="V48" s="119"/>
      <c r="W48" s="119"/>
      <c r="X48" s="20"/>
    </row>
    <row r="49" spans="1:24" ht="18" customHeight="1" x14ac:dyDescent="0.15">
      <c r="A49" s="104"/>
      <c r="B49" s="208"/>
      <c r="C49" s="224"/>
      <c r="D49" s="209"/>
      <c r="E49" s="298"/>
      <c r="F49" s="299"/>
      <c r="G49" s="299"/>
      <c r="H49" s="299"/>
      <c r="I49" s="299"/>
      <c r="J49" s="299"/>
      <c r="K49" s="299"/>
      <c r="L49" s="300"/>
      <c r="M49" s="104"/>
      <c r="O49" s="20"/>
      <c r="P49" s="119"/>
      <c r="Q49" s="119"/>
      <c r="R49" s="119"/>
      <c r="S49" s="119"/>
      <c r="T49" s="120"/>
      <c r="U49" s="119"/>
      <c r="V49" s="119"/>
      <c r="W49" s="119"/>
      <c r="X49" s="20"/>
    </row>
    <row r="50" spans="1:24" ht="7.5" customHeight="1" x14ac:dyDescent="0.15">
      <c r="A50" s="104"/>
      <c r="B50" s="107"/>
      <c r="C50" s="107"/>
      <c r="D50" s="107"/>
      <c r="E50" s="9"/>
      <c r="F50" s="9"/>
      <c r="G50" s="9"/>
      <c r="H50" s="9"/>
      <c r="I50" s="9"/>
      <c r="J50" s="9"/>
      <c r="K50" s="9"/>
      <c r="L50" s="9"/>
      <c r="M50" s="104"/>
      <c r="O50" s="20"/>
      <c r="P50" s="119"/>
      <c r="Q50" s="119"/>
      <c r="R50" s="119"/>
      <c r="S50" s="119"/>
      <c r="T50" s="120"/>
      <c r="U50" s="119"/>
      <c r="V50" s="119"/>
      <c r="W50" s="119"/>
      <c r="X50" s="20"/>
    </row>
    <row r="51" spans="1:24" ht="18" customHeight="1" x14ac:dyDescent="0.15">
      <c r="A51" s="104"/>
      <c r="B51" s="15" t="s">
        <v>33</v>
      </c>
      <c r="C51" s="16"/>
      <c r="D51" s="16"/>
      <c r="E51" s="16"/>
      <c r="F51" s="16"/>
      <c r="G51" s="16"/>
      <c r="H51" s="16"/>
      <c r="I51" s="16"/>
      <c r="J51" s="16"/>
      <c r="K51" s="16"/>
      <c r="L51" s="16"/>
      <c r="M51" s="16"/>
      <c r="O51" s="20"/>
      <c r="P51" s="119"/>
      <c r="Q51" s="119"/>
      <c r="R51" s="119"/>
      <c r="S51" s="119"/>
      <c r="T51" s="119"/>
      <c r="U51" s="119"/>
      <c r="V51" s="119"/>
      <c r="W51" s="119"/>
      <c r="X51" s="20"/>
    </row>
    <row r="52" spans="1:24" ht="18" customHeight="1" x14ac:dyDescent="0.15">
      <c r="A52" s="104"/>
      <c r="B52" s="15" t="s">
        <v>331</v>
      </c>
      <c r="C52" s="16"/>
      <c r="D52" s="16"/>
      <c r="E52" s="16"/>
      <c r="F52" s="16"/>
      <c r="G52" s="16"/>
      <c r="H52" s="16"/>
      <c r="I52" s="16"/>
      <c r="J52" s="16"/>
      <c r="K52" s="16"/>
      <c r="L52" s="16"/>
      <c r="M52" s="16"/>
      <c r="O52" s="20"/>
      <c r="P52" s="119"/>
      <c r="Q52" s="119"/>
      <c r="R52" s="119"/>
      <c r="S52" s="119"/>
      <c r="T52" s="119"/>
      <c r="U52" s="119"/>
      <c r="V52" s="119"/>
      <c r="W52" s="119"/>
      <c r="X52" s="20"/>
    </row>
    <row r="53" spans="1:24" ht="18" customHeight="1" x14ac:dyDescent="0.15">
      <c r="A53" s="104"/>
      <c r="B53" s="15" t="s">
        <v>332</v>
      </c>
      <c r="C53" s="16"/>
      <c r="D53" s="16"/>
      <c r="E53" s="16"/>
      <c r="F53" s="16"/>
      <c r="G53" s="16"/>
      <c r="H53" s="16"/>
      <c r="I53" s="16"/>
      <c r="J53" s="16"/>
      <c r="K53" s="16"/>
      <c r="L53" s="16"/>
      <c r="M53" s="16"/>
      <c r="O53" s="20"/>
      <c r="P53" s="119"/>
      <c r="Q53" s="119"/>
      <c r="R53" s="119"/>
      <c r="S53" s="119"/>
      <c r="T53" s="119"/>
      <c r="U53" s="119"/>
      <c r="V53" s="119"/>
      <c r="W53" s="119"/>
      <c r="X53" s="20"/>
    </row>
    <row r="54" spans="1:24" ht="14.25" customHeight="1" x14ac:dyDescent="0.15">
      <c r="A54" s="104"/>
      <c r="B54" s="16" t="s">
        <v>333</v>
      </c>
      <c r="C54" s="16"/>
      <c r="D54" s="16"/>
      <c r="E54" s="16"/>
      <c r="F54" s="16"/>
      <c r="G54" s="16"/>
      <c r="H54" s="16"/>
      <c r="I54" s="16"/>
      <c r="J54" s="16"/>
      <c r="K54" s="16"/>
      <c r="L54" s="16"/>
      <c r="M54" s="16"/>
      <c r="O54" s="20"/>
      <c r="P54" s="119"/>
      <c r="Q54" s="119"/>
      <c r="R54" s="119"/>
      <c r="S54" s="119"/>
      <c r="T54" s="230"/>
      <c r="U54" s="230"/>
      <c r="V54" s="230"/>
      <c r="W54" s="230"/>
      <c r="X54" s="20"/>
    </row>
  </sheetData>
  <sheetProtection sheet="1" objects="1" scenarios="1" insertColumns="0" insertRows="0" deleteColumns="0" deleteRows="0"/>
  <mergeCells count="48">
    <mergeCell ref="E47:L47"/>
    <mergeCell ref="B48:D49"/>
    <mergeCell ref="E48:L48"/>
    <mergeCell ref="E49:L49"/>
    <mergeCell ref="E46:L46"/>
    <mergeCell ref="O6:Q6"/>
    <mergeCell ref="E31:E32"/>
    <mergeCell ref="E33:E34"/>
    <mergeCell ref="F31:G32"/>
    <mergeCell ref="F33:G34"/>
    <mergeCell ref="H31:I32"/>
    <mergeCell ref="H33:I34"/>
    <mergeCell ref="M6:N6"/>
    <mergeCell ref="J31:L32"/>
    <mergeCell ref="J33:L34"/>
    <mergeCell ref="B19:M20"/>
    <mergeCell ref="B27:D30"/>
    <mergeCell ref="E27:L28"/>
    <mergeCell ref="E29:L30"/>
    <mergeCell ref="B31:C34"/>
    <mergeCell ref="D31:D32"/>
    <mergeCell ref="B35:D37"/>
    <mergeCell ref="T38:T44"/>
    <mergeCell ref="T54:W54"/>
    <mergeCell ref="E39:L39"/>
    <mergeCell ref="E40:L40"/>
    <mergeCell ref="E41:L41"/>
    <mergeCell ref="E42:L42"/>
    <mergeCell ref="E35:L35"/>
    <mergeCell ref="E36:L36"/>
    <mergeCell ref="P35:Q36"/>
    <mergeCell ref="E37:L37"/>
    <mergeCell ref="E38:L38"/>
    <mergeCell ref="E44:L44"/>
    <mergeCell ref="B38:D47"/>
    <mergeCell ref="E43:L43"/>
    <mergeCell ref="E45:L45"/>
    <mergeCell ref="D33:D34"/>
    <mergeCell ref="C6:D6"/>
    <mergeCell ref="E6:F6"/>
    <mergeCell ref="J6:L6"/>
    <mergeCell ref="A9:M9"/>
    <mergeCell ref="K12:M12"/>
    <mergeCell ref="B14:E14"/>
    <mergeCell ref="I15:M15"/>
    <mergeCell ref="I16:M16"/>
    <mergeCell ref="F23:L23"/>
    <mergeCell ref="K11:M11"/>
  </mergeCells>
  <phoneticPr fontId="1"/>
  <dataValidations count="1">
    <dataValidation type="list" allowBlank="1" showInputMessage="1" sqref="E6:F6">
      <formula1>$R$7:$R$22</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V63"/>
  <sheetViews>
    <sheetView topLeftCell="A4" zoomScaleNormal="100" workbookViewId="0">
      <selection activeCell="K10" sqref="K10:M10"/>
    </sheetView>
  </sheetViews>
  <sheetFormatPr defaultRowHeight="18.75" customHeight="1" x14ac:dyDescent="0.15"/>
  <cols>
    <col min="1" max="1" width="0.75" style="83" customWidth="1"/>
    <col min="2" max="2" width="3.375" style="83" customWidth="1"/>
    <col min="3" max="3" width="4.375" style="83" customWidth="1"/>
    <col min="4" max="5" width="7.75" style="83" customWidth="1"/>
    <col min="6" max="6" width="15" style="83" customWidth="1"/>
    <col min="7" max="7" width="6.125" style="83" customWidth="1"/>
    <col min="8" max="8" width="4.5" style="83" customWidth="1"/>
    <col min="9" max="9" width="4.875" style="83" customWidth="1"/>
    <col min="10" max="10" width="8" style="83" customWidth="1"/>
    <col min="11" max="11" width="7.875" style="83" customWidth="1"/>
    <col min="12" max="12" width="6.375" style="83" customWidth="1"/>
    <col min="13" max="13" width="5" style="83" customWidth="1"/>
    <col min="14" max="14" width="4.125" style="83" customWidth="1"/>
    <col min="15" max="16384" width="9" style="83"/>
  </cols>
  <sheetData>
    <row r="2" spans="1:22" ht="18.75" customHeight="1" x14ac:dyDescent="0.15">
      <c r="B2" s="139">
        <v>1</v>
      </c>
      <c r="C2" s="83" t="s">
        <v>21</v>
      </c>
    </row>
    <row r="3" spans="1:22" ht="6" customHeight="1" x14ac:dyDescent="0.15"/>
    <row r="4" spans="1:22" ht="18.75" customHeight="1" x14ac:dyDescent="0.15">
      <c r="C4" s="179" t="s">
        <v>3</v>
      </c>
      <c r="D4" s="179"/>
      <c r="E4" s="180" t="s">
        <v>5</v>
      </c>
      <c r="F4" s="181"/>
    </row>
    <row r="6" spans="1:22" ht="18" customHeight="1" x14ac:dyDescent="0.15">
      <c r="A6" s="1"/>
      <c r="B6" s="121" t="s">
        <v>340</v>
      </c>
      <c r="C6" s="1"/>
      <c r="D6" s="1"/>
      <c r="E6" s="1"/>
      <c r="F6" s="1"/>
      <c r="G6" s="1"/>
      <c r="H6" s="1"/>
      <c r="I6" s="1"/>
      <c r="J6" s="1"/>
      <c r="K6" s="1"/>
      <c r="L6" s="1"/>
      <c r="M6" s="1"/>
      <c r="O6" s="96"/>
      <c r="P6" s="20"/>
      <c r="Q6" s="20"/>
      <c r="R6" s="20"/>
      <c r="S6" s="20"/>
      <c r="T6" s="20"/>
      <c r="U6" s="20"/>
      <c r="V6" s="20"/>
    </row>
    <row r="7" spans="1:22" ht="18" customHeight="1" x14ac:dyDescent="0.15">
      <c r="A7" s="185" t="str">
        <f>IF(B2="","保安林（保安施設地区）",IF(B2=1,"保安林","保安施設地区"))&amp;"内植栽届出書"</f>
        <v>保安林内植栽届出書</v>
      </c>
      <c r="B7" s="185"/>
      <c r="C7" s="185"/>
      <c r="D7" s="185"/>
      <c r="E7" s="185"/>
      <c r="F7" s="185"/>
      <c r="G7" s="185"/>
      <c r="H7" s="185"/>
      <c r="I7" s="185"/>
      <c r="J7" s="185"/>
      <c r="K7" s="185"/>
      <c r="L7" s="185"/>
      <c r="M7" s="185"/>
      <c r="O7" s="97"/>
      <c r="P7" s="20"/>
      <c r="Q7" s="20"/>
      <c r="R7" s="20"/>
      <c r="S7" s="20"/>
      <c r="T7" s="20"/>
      <c r="U7" s="20"/>
      <c r="V7" s="20"/>
    </row>
    <row r="8" spans="1:22" ht="18" customHeight="1" x14ac:dyDescent="0.15">
      <c r="A8" s="100"/>
      <c r="B8" s="100"/>
      <c r="C8" s="100"/>
      <c r="D8" s="100"/>
      <c r="E8" s="100"/>
      <c r="F8" s="100"/>
      <c r="G8" s="100"/>
      <c r="H8" s="100"/>
      <c r="I8" s="100"/>
      <c r="J8" s="100"/>
      <c r="K8" s="100"/>
      <c r="L8" s="100"/>
      <c r="M8" s="100"/>
      <c r="O8" s="20"/>
      <c r="P8" s="20"/>
      <c r="Q8" s="20"/>
      <c r="R8" s="20"/>
      <c r="S8" s="20"/>
      <c r="T8" s="20"/>
      <c r="U8" s="20"/>
      <c r="V8" s="20"/>
    </row>
    <row r="9" spans="1:22" ht="18" customHeight="1" x14ac:dyDescent="0.15">
      <c r="A9" s="84"/>
      <c r="B9" s="84"/>
      <c r="C9" s="84"/>
      <c r="D9" s="84"/>
      <c r="E9" s="84"/>
      <c r="F9" s="84"/>
      <c r="G9" s="84"/>
      <c r="H9" s="84"/>
      <c r="I9" s="84"/>
      <c r="J9" s="84"/>
      <c r="K9" s="186" t="s">
        <v>385</v>
      </c>
      <c r="L9" s="186"/>
      <c r="M9" s="186"/>
      <c r="O9" s="20"/>
      <c r="P9" s="20"/>
      <c r="Q9" s="20"/>
      <c r="R9" s="20"/>
      <c r="S9" s="20"/>
      <c r="T9" s="20"/>
      <c r="U9" s="20"/>
      <c r="V9" s="20"/>
    </row>
    <row r="10" spans="1:22" ht="18" customHeight="1" x14ac:dyDescent="0.15">
      <c r="A10" s="1"/>
      <c r="B10" s="1"/>
      <c r="C10" s="1"/>
      <c r="D10" s="1"/>
      <c r="E10" s="1"/>
      <c r="F10" s="1"/>
      <c r="G10" s="1"/>
      <c r="H10" s="1"/>
      <c r="I10" s="1"/>
      <c r="J10" s="1"/>
      <c r="K10" s="186" t="s">
        <v>364</v>
      </c>
      <c r="L10" s="186"/>
      <c r="M10" s="186"/>
      <c r="O10" s="20"/>
      <c r="P10" s="20"/>
      <c r="Q10" s="20"/>
      <c r="R10" s="20"/>
      <c r="S10" s="20"/>
      <c r="T10" s="20"/>
      <c r="U10" s="20"/>
      <c r="V10" s="20"/>
    </row>
    <row r="11" spans="1:22" ht="18" customHeight="1" x14ac:dyDescent="0.15">
      <c r="A11" s="1"/>
      <c r="B11" s="187" t="s">
        <v>37</v>
      </c>
      <c r="C11" s="187"/>
      <c r="D11" s="187"/>
      <c r="E11" s="187"/>
      <c r="F11" s="1"/>
      <c r="G11" s="1"/>
      <c r="H11" s="1"/>
      <c r="I11" s="1"/>
      <c r="J11" s="1"/>
      <c r="K11" s="1"/>
      <c r="L11" s="1"/>
      <c r="M11" s="1"/>
      <c r="O11" s="20"/>
      <c r="P11" s="20"/>
      <c r="Q11" s="20"/>
      <c r="R11" s="20"/>
      <c r="S11" s="20"/>
      <c r="T11" s="20"/>
      <c r="U11" s="20"/>
      <c r="V11" s="20"/>
    </row>
    <row r="12" spans="1:22" ht="18" customHeight="1" x14ac:dyDescent="0.15">
      <c r="A12" s="1"/>
      <c r="B12" s="1"/>
      <c r="C12" s="1"/>
      <c r="D12" s="1"/>
      <c r="E12" s="1"/>
      <c r="F12" s="1"/>
      <c r="G12" s="1" t="s">
        <v>360</v>
      </c>
      <c r="H12" s="1"/>
      <c r="I12" s="187"/>
      <c r="J12" s="187"/>
      <c r="K12" s="187"/>
      <c r="L12" s="187"/>
      <c r="M12" s="187"/>
      <c r="O12" s="20"/>
      <c r="P12" s="20"/>
      <c r="Q12" s="20"/>
      <c r="R12" s="20"/>
      <c r="S12" s="20"/>
      <c r="T12" s="20"/>
      <c r="U12" s="20"/>
      <c r="V12" s="20"/>
    </row>
    <row r="13" spans="1:22" ht="18" customHeight="1" x14ac:dyDescent="0.15">
      <c r="A13" s="1"/>
      <c r="B13" s="1"/>
      <c r="C13" s="1"/>
      <c r="D13" s="1"/>
      <c r="E13" s="1"/>
      <c r="F13" s="1"/>
      <c r="G13" s="1" t="s">
        <v>361</v>
      </c>
      <c r="H13" s="1"/>
      <c r="I13" s="188" t="s">
        <v>356</v>
      </c>
      <c r="J13" s="188"/>
      <c r="K13" s="188"/>
      <c r="L13" s="188"/>
      <c r="M13" s="188"/>
      <c r="O13" s="20"/>
      <c r="P13" s="20"/>
      <c r="Q13" s="20"/>
      <c r="R13" s="20"/>
      <c r="S13" s="20"/>
      <c r="T13" s="20"/>
      <c r="U13" s="20"/>
      <c r="V13" s="20"/>
    </row>
    <row r="14" spans="1:22" ht="18" customHeight="1" x14ac:dyDescent="0.15">
      <c r="A14" s="1"/>
      <c r="B14" s="1"/>
      <c r="C14" s="1"/>
      <c r="D14" s="1"/>
      <c r="E14" s="1"/>
      <c r="F14" s="1"/>
      <c r="G14" s="1" t="s">
        <v>2</v>
      </c>
      <c r="H14" s="1"/>
      <c r="I14" s="1"/>
      <c r="J14" s="1"/>
      <c r="K14" s="1"/>
      <c r="L14" s="1"/>
      <c r="M14" s="1"/>
      <c r="O14" s="20"/>
      <c r="P14" s="20"/>
      <c r="Q14" s="20"/>
      <c r="R14" s="20"/>
      <c r="S14" s="20"/>
      <c r="T14" s="20"/>
      <c r="U14" s="20"/>
      <c r="V14" s="20"/>
    </row>
    <row r="15" spans="1:22" ht="18" customHeight="1" x14ac:dyDescent="0.15">
      <c r="A15" s="1"/>
      <c r="B15" s="1"/>
      <c r="C15" s="1"/>
      <c r="D15" s="1"/>
      <c r="E15" s="1"/>
      <c r="F15" s="1"/>
      <c r="G15" s="1"/>
      <c r="H15" s="1"/>
      <c r="I15" s="1"/>
      <c r="J15" s="1"/>
      <c r="K15" s="1"/>
      <c r="L15" s="1"/>
      <c r="M15" s="1"/>
      <c r="O15" s="20"/>
      <c r="P15" s="20"/>
      <c r="Q15" s="20"/>
      <c r="R15" s="20"/>
      <c r="S15" s="20"/>
      <c r="T15" s="20"/>
      <c r="U15" s="20"/>
      <c r="V15" s="20"/>
    </row>
    <row r="16" spans="1:22" ht="18" customHeight="1" x14ac:dyDescent="0.15">
      <c r="A16" s="1"/>
      <c r="B16" s="373" t="s">
        <v>355</v>
      </c>
      <c r="C16" s="373"/>
      <c r="D16" s="373"/>
      <c r="E16" s="373"/>
      <c r="F16" s="373"/>
      <c r="G16" s="373"/>
      <c r="H16" s="373"/>
      <c r="I16" s="373"/>
      <c r="J16" s="373"/>
      <c r="K16" s="373"/>
      <c r="L16" s="373"/>
      <c r="M16" s="373"/>
      <c r="O16" s="20"/>
      <c r="P16" s="20"/>
      <c r="Q16" s="20"/>
      <c r="R16" s="20"/>
      <c r="S16" s="20"/>
      <c r="T16" s="20"/>
      <c r="U16" s="20"/>
      <c r="V16" s="20"/>
    </row>
    <row r="17" spans="1:22" ht="18" customHeight="1" x14ac:dyDescent="0.15">
      <c r="A17" s="1"/>
      <c r="B17" s="373"/>
      <c r="C17" s="373"/>
      <c r="D17" s="373"/>
      <c r="E17" s="373"/>
      <c r="F17" s="373"/>
      <c r="G17" s="373"/>
      <c r="H17" s="373"/>
      <c r="I17" s="373"/>
      <c r="J17" s="373"/>
      <c r="K17" s="373"/>
      <c r="L17" s="373"/>
      <c r="M17" s="373"/>
      <c r="O17" s="20"/>
      <c r="P17" s="20"/>
      <c r="Q17" s="20"/>
      <c r="R17" s="20"/>
      <c r="S17" s="20"/>
      <c r="T17" s="20"/>
      <c r="U17" s="20"/>
      <c r="V17" s="20"/>
    </row>
    <row r="18" spans="1:22" ht="18" customHeight="1" x14ac:dyDescent="0.15">
      <c r="A18" s="1"/>
      <c r="B18" s="1"/>
      <c r="C18" s="1"/>
      <c r="D18" s="1"/>
      <c r="E18" s="1"/>
      <c r="F18" s="1"/>
      <c r="G18" s="1"/>
      <c r="H18" s="1"/>
      <c r="I18" s="1"/>
      <c r="J18" s="1"/>
      <c r="K18" s="1"/>
      <c r="L18" s="1"/>
      <c r="M18" s="1"/>
      <c r="O18" s="20"/>
      <c r="P18" s="20"/>
      <c r="Q18" s="20"/>
      <c r="R18" s="20"/>
      <c r="S18" s="20"/>
      <c r="T18" s="20"/>
      <c r="U18" s="20"/>
      <c r="V18" s="20"/>
    </row>
    <row r="19" spans="1:22" ht="18" customHeight="1" x14ac:dyDescent="0.15">
      <c r="A19" s="1"/>
      <c r="B19" s="1" t="str">
        <f>IF(B2="","保安林（保安施設地区）",IF(B2=1,"保安林","保安施設地区"))&amp;"の指定の目的　　"&amp;E4</f>
        <v>保安林の指定の目的　　土砂の流出の防備</v>
      </c>
      <c r="C19" s="1"/>
      <c r="D19" s="1"/>
      <c r="E19" s="1"/>
      <c r="F19" s="1"/>
      <c r="G19" s="1"/>
      <c r="H19" s="1"/>
      <c r="I19" s="1"/>
      <c r="J19" s="1"/>
      <c r="K19" s="1"/>
      <c r="L19" s="1"/>
      <c r="M19" s="1"/>
      <c r="O19" s="20"/>
      <c r="P19" s="20"/>
      <c r="Q19" s="20"/>
      <c r="R19" s="20"/>
      <c r="S19" s="20"/>
      <c r="T19" s="20"/>
      <c r="U19" s="20"/>
      <c r="V19" s="20"/>
    </row>
    <row r="20" spans="1:22" ht="18" customHeight="1" x14ac:dyDescent="0.15">
      <c r="A20" s="357" t="s">
        <v>24</v>
      </c>
      <c r="B20" s="357"/>
      <c r="C20" s="357"/>
      <c r="D20" s="357"/>
      <c r="E20" s="357"/>
      <c r="F20" s="358" t="s">
        <v>26</v>
      </c>
      <c r="G20" s="358"/>
      <c r="H20" s="358"/>
      <c r="I20" s="358"/>
      <c r="J20" s="358"/>
      <c r="K20" s="358"/>
      <c r="L20" s="358"/>
      <c r="M20" s="358"/>
      <c r="O20" s="20"/>
      <c r="P20" s="20"/>
      <c r="Q20" s="20"/>
      <c r="R20" s="20"/>
      <c r="S20" s="20"/>
      <c r="T20" s="20"/>
      <c r="U20" s="20"/>
      <c r="V20" s="20"/>
    </row>
    <row r="21" spans="1:22" ht="18" customHeight="1" x14ac:dyDescent="0.15">
      <c r="A21" s="362" t="s">
        <v>247</v>
      </c>
      <c r="B21" s="363"/>
      <c r="C21" s="363"/>
      <c r="D21" s="363"/>
      <c r="E21" s="363"/>
      <c r="F21" s="295" t="s">
        <v>27</v>
      </c>
      <c r="G21" s="296"/>
      <c r="H21" s="296"/>
      <c r="I21" s="296"/>
      <c r="J21" s="296"/>
      <c r="K21" s="296"/>
      <c r="L21" s="296"/>
      <c r="M21" s="297"/>
      <c r="O21" s="20"/>
      <c r="P21" s="20"/>
      <c r="Q21" s="20"/>
      <c r="R21" s="20"/>
      <c r="S21" s="20"/>
      <c r="T21" s="20"/>
      <c r="U21" s="20"/>
      <c r="V21" s="20"/>
    </row>
    <row r="22" spans="1:22" ht="18" customHeight="1" x14ac:dyDescent="0.15">
      <c r="A22" s="194" t="s">
        <v>248</v>
      </c>
      <c r="B22" s="364"/>
      <c r="C22" s="364"/>
      <c r="D22" s="364"/>
      <c r="E22" s="195"/>
      <c r="F22" s="298"/>
      <c r="G22" s="299"/>
      <c r="H22" s="299"/>
      <c r="I22" s="299"/>
      <c r="J22" s="299"/>
      <c r="K22" s="299"/>
      <c r="L22" s="299"/>
      <c r="M22" s="300"/>
      <c r="O22" s="20"/>
      <c r="P22" s="20"/>
      <c r="Q22" s="20"/>
      <c r="R22" s="20"/>
      <c r="S22" s="20"/>
      <c r="T22" s="20"/>
      <c r="U22" s="20"/>
      <c r="V22" s="20"/>
    </row>
    <row r="23" spans="1:22" ht="18" customHeight="1" x14ac:dyDescent="0.15">
      <c r="A23" s="365" t="s">
        <v>258</v>
      </c>
      <c r="B23" s="366"/>
      <c r="C23" s="366"/>
      <c r="D23" s="366"/>
      <c r="E23" s="367"/>
      <c r="F23" s="369" t="s">
        <v>259</v>
      </c>
      <c r="G23" s="370"/>
      <c r="H23" s="370"/>
      <c r="I23" s="370"/>
      <c r="J23" s="370"/>
      <c r="K23" s="370"/>
      <c r="L23" s="370"/>
      <c r="M23" s="371"/>
      <c r="O23" s="20"/>
      <c r="P23" s="20"/>
      <c r="Q23" s="20"/>
      <c r="R23" s="20"/>
      <c r="S23" s="20"/>
      <c r="T23" s="20"/>
      <c r="U23" s="20"/>
      <c r="V23" s="20"/>
    </row>
    <row r="24" spans="1:22" ht="18" customHeight="1" x14ac:dyDescent="0.15">
      <c r="A24" s="190" t="s">
        <v>249</v>
      </c>
      <c r="B24" s="368"/>
      <c r="C24" s="368"/>
      <c r="D24" s="368"/>
      <c r="E24" s="191"/>
      <c r="F24" s="148" t="s">
        <v>250</v>
      </c>
      <c r="G24" s="360" t="s">
        <v>253</v>
      </c>
      <c r="H24" s="360"/>
      <c r="I24" s="360" t="s">
        <v>252</v>
      </c>
      <c r="J24" s="360"/>
      <c r="K24" s="360" t="s">
        <v>251</v>
      </c>
      <c r="L24" s="360"/>
      <c r="M24" s="361"/>
      <c r="O24" s="20"/>
      <c r="P24" s="20"/>
      <c r="Q24" s="20"/>
      <c r="R24" s="20"/>
      <c r="S24" s="20"/>
      <c r="T24" s="20"/>
      <c r="U24" s="20"/>
      <c r="V24" s="20"/>
    </row>
    <row r="25" spans="1:22" ht="18" customHeight="1" x14ac:dyDescent="0.15">
      <c r="A25" s="192"/>
      <c r="B25" s="311"/>
      <c r="C25" s="311"/>
      <c r="D25" s="311"/>
      <c r="E25" s="193"/>
      <c r="F25" s="143" t="s">
        <v>23</v>
      </c>
      <c r="G25" s="355" t="s">
        <v>255</v>
      </c>
      <c r="H25" s="355"/>
      <c r="I25" s="355" t="s">
        <v>256</v>
      </c>
      <c r="J25" s="355"/>
      <c r="K25" s="355"/>
      <c r="L25" s="355"/>
      <c r="M25" s="356"/>
      <c r="O25" s="20"/>
      <c r="P25" s="20"/>
      <c r="Q25" s="20"/>
      <c r="R25" s="20"/>
      <c r="S25" s="20"/>
      <c r="T25" s="20"/>
      <c r="U25" s="20"/>
      <c r="V25" s="20"/>
    </row>
    <row r="26" spans="1:22" ht="18" customHeight="1" x14ac:dyDescent="0.15">
      <c r="A26" s="192"/>
      <c r="B26" s="311"/>
      <c r="C26" s="311"/>
      <c r="D26" s="311"/>
      <c r="E26" s="193"/>
      <c r="F26" s="143" t="s">
        <v>254</v>
      </c>
      <c r="G26" s="355" t="s">
        <v>255</v>
      </c>
      <c r="H26" s="355"/>
      <c r="I26" s="355" t="s">
        <v>257</v>
      </c>
      <c r="J26" s="355"/>
      <c r="K26" s="355"/>
      <c r="L26" s="355"/>
      <c r="M26" s="356"/>
      <c r="O26" s="20"/>
      <c r="P26" s="20"/>
      <c r="Q26" s="20"/>
      <c r="R26" s="20"/>
      <c r="S26" s="20"/>
      <c r="T26" s="20"/>
      <c r="U26" s="20"/>
      <c r="V26" s="20"/>
    </row>
    <row r="27" spans="1:22" ht="18" customHeight="1" x14ac:dyDescent="0.15">
      <c r="A27" s="192"/>
      <c r="B27" s="311"/>
      <c r="C27" s="311"/>
      <c r="D27" s="311"/>
      <c r="E27" s="193"/>
      <c r="F27" s="143"/>
      <c r="G27" s="355"/>
      <c r="H27" s="355"/>
      <c r="I27" s="355"/>
      <c r="J27" s="355"/>
      <c r="K27" s="355"/>
      <c r="L27" s="355"/>
      <c r="M27" s="356"/>
      <c r="O27" s="20"/>
      <c r="P27" s="20"/>
      <c r="Q27" s="20"/>
      <c r="R27" s="20"/>
      <c r="S27" s="20"/>
      <c r="T27" s="20"/>
      <c r="U27" s="20"/>
      <c r="V27" s="20"/>
    </row>
    <row r="28" spans="1:22" ht="18" customHeight="1" x14ac:dyDescent="0.15">
      <c r="A28" s="192"/>
      <c r="B28" s="311"/>
      <c r="C28" s="311"/>
      <c r="D28" s="311"/>
      <c r="E28" s="193"/>
      <c r="F28" s="143"/>
      <c r="G28" s="355"/>
      <c r="H28" s="355"/>
      <c r="I28" s="355"/>
      <c r="J28" s="355"/>
      <c r="K28" s="355"/>
      <c r="L28" s="355"/>
      <c r="M28" s="356"/>
      <c r="O28" s="20"/>
      <c r="P28" s="20"/>
      <c r="Q28" s="20"/>
      <c r="R28" s="20"/>
      <c r="S28" s="20"/>
      <c r="T28" s="20"/>
      <c r="U28" s="20"/>
      <c r="V28" s="20"/>
    </row>
    <row r="29" spans="1:22" ht="18" customHeight="1" x14ac:dyDescent="0.15">
      <c r="A29" s="192"/>
      <c r="B29" s="311"/>
      <c r="C29" s="311"/>
      <c r="D29" s="311"/>
      <c r="E29" s="193"/>
      <c r="F29" s="143"/>
      <c r="G29" s="355"/>
      <c r="H29" s="355"/>
      <c r="I29" s="355"/>
      <c r="J29" s="355"/>
      <c r="K29" s="355"/>
      <c r="L29" s="355"/>
      <c r="M29" s="356"/>
      <c r="O29" s="20"/>
      <c r="P29" s="20"/>
      <c r="Q29" s="20"/>
      <c r="R29" s="20"/>
      <c r="S29" s="20"/>
      <c r="T29" s="20"/>
      <c r="U29" s="20"/>
      <c r="V29" s="20"/>
    </row>
    <row r="30" spans="1:22" ht="18" customHeight="1" x14ac:dyDescent="0.15">
      <c r="A30" s="192"/>
      <c r="B30" s="311"/>
      <c r="C30" s="311"/>
      <c r="D30" s="311"/>
      <c r="E30" s="193"/>
      <c r="F30" s="143"/>
      <c r="G30" s="355"/>
      <c r="H30" s="355"/>
      <c r="I30" s="355"/>
      <c r="J30" s="355"/>
      <c r="K30" s="355"/>
      <c r="L30" s="355"/>
      <c r="M30" s="356"/>
      <c r="O30" s="20"/>
      <c r="P30" s="20"/>
      <c r="Q30" s="20"/>
      <c r="R30" s="20"/>
      <c r="S30" s="20"/>
      <c r="T30" s="20"/>
      <c r="U30" s="20"/>
      <c r="V30" s="20"/>
    </row>
    <row r="31" spans="1:22" ht="18" customHeight="1" x14ac:dyDescent="0.15">
      <c r="A31" s="192"/>
      <c r="B31" s="311"/>
      <c r="C31" s="311"/>
      <c r="D31" s="311"/>
      <c r="E31" s="193"/>
      <c r="F31" s="143"/>
      <c r="G31" s="355"/>
      <c r="H31" s="355"/>
      <c r="I31" s="355"/>
      <c r="J31" s="355"/>
      <c r="K31" s="355"/>
      <c r="L31" s="355"/>
      <c r="M31" s="356"/>
      <c r="O31" s="20"/>
      <c r="P31" s="20"/>
      <c r="Q31" s="20"/>
      <c r="R31" s="20"/>
      <c r="S31" s="20"/>
      <c r="T31" s="20"/>
      <c r="U31" s="20"/>
      <c r="V31" s="20"/>
    </row>
    <row r="32" spans="1:22" ht="18" customHeight="1" x14ac:dyDescent="0.15">
      <c r="A32" s="194"/>
      <c r="B32" s="364"/>
      <c r="C32" s="364"/>
      <c r="D32" s="364"/>
      <c r="E32" s="195"/>
      <c r="F32" s="144" t="s">
        <v>22</v>
      </c>
      <c r="G32" s="359"/>
      <c r="H32" s="359"/>
      <c r="I32" s="359" t="s">
        <v>266</v>
      </c>
      <c r="J32" s="359"/>
      <c r="K32" s="359"/>
      <c r="L32" s="359"/>
      <c r="M32" s="372"/>
      <c r="O32" s="20"/>
      <c r="P32" s="20"/>
      <c r="Q32" s="20"/>
      <c r="R32" s="20"/>
      <c r="S32" s="20"/>
      <c r="T32" s="20"/>
      <c r="U32" s="20"/>
      <c r="V32" s="20"/>
    </row>
    <row r="33" spans="1:22" ht="18" customHeight="1" x14ac:dyDescent="0.15">
      <c r="A33" s="357" t="s">
        <v>25</v>
      </c>
      <c r="B33" s="357"/>
      <c r="C33" s="357"/>
      <c r="D33" s="357"/>
      <c r="E33" s="357"/>
      <c r="F33" s="358"/>
      <c r="G33" s="358"/>
      <c r="H33" s="358"/>
      <c r="I33" s="358"/>
      <c r="J33" s="358"/>
      <c r="K33" s="358"/>
      <c r="L33" s="358"/>
      <c r="M33" s="358"/>
      <c r="O33" s="20"/>
      <c r="P33" s="20"/>
      <c r="Q33" s="20"/>
      <c r="R33" s="20"/>
      <c r="S33" s="20"/>
      <c r="T33" s="20"/>
      <c r="U33" s="20"/>
      <c r="V33" s="20"/>
    </row>
    <row r="34" spans="1:22" ht="18.75" customHeight="1" x14ac:dyDescent="0.15">
      <c r="A34" s="1"/>
      <c r="B34" s="1" t="s">
        <v>20</v>
      </c>
      <c r="C34" s="1"/>
      <c r="D34" s="1"/>
      <c r="E34" s="1"/>
      <c r="F34" s="1"/>
      <c r="G34" s="1"/>
      <c r="H34" s="1"/>
      <c r="I34" s="1"/>
      <c r="J34" s="1"/>
      <c r="K34" s="1"/>
      <c r="L34" s="1"/>
      <c r="M34" s="1"/>
    </row>
    <row r="35" spans="1:22" ht="18.75" customHeight="1" x14ac:dyDescent="0.15">
      <c r="A35" s="1"/>
      <c r="B35" s="1" t="s">
        <v>28</v>
      </c>
      <c r="C35" s="1"/>
      <c r="D35" s="1"/>
      <c r="E35" s="1"/>
      <c r="F35" s="1"/>
      <c r="G35" s="1"/>
      <c r="H35" s="1"/>
      <c r="I35" s="1"/>
      <c r="J35" s="1"/>
      <c r="K35" s="1"/>
      <c r="L35" s="1"/>
      <c r="M35" s="1"/>
      <c r="O35" s="63" t="s">
        <v>344</v>
      </c>
      <c r="P35" s="91"/>
      <c r="Q35" s="91"/>
      <c r="R35" s="91"/>
      <c r="S35" s="91"/>
      <c r="T35" s="91"/>
      <c r="U35" s="91"/>
      <c r="V35" s="92"/>
    </row>
    <row r="36" spans="1:22" ht="18.75" customHeight="1" x14ac:dyDescent="0.15">
      <c r="A36" s="1"/>
      <c r="B36" s="1" t="s">
        <v>29</v>
      </c>
      <c r="C36" s="1"/>
      <c r="D36" s="1"/>
      <c r="E36" s="1"/>
      <c r="F36" s="1"/>
      <c r="G36" s="1"/>
      <c r="H36" s="1"/>
      <c r="I36" s="1"/>
      <c r="J36" s="1"/>
      <c r="K36" s="1"/>
      <c r="L36" s="1"/>
      <c r="M36" s="1"/>
      <c r="O36" s="87"/>
      <c r="P36" s="85"/>
      <c r="Q36" s="85"/>
      <c r="R36" s="85"/>
      <c r="S36" s="85"/>
      <c r="T36" s="85"/>
      <c r="U36" s="85"/>
      <c r="V36" s="86"/>
    </row>
    <row r="37" spans="1:22" ht="18.75" customHeight="1" x14ac:dyDescent="0.15">
      <c r="A37" s="1"/>
      <c r="B37" s="1" t="s">
        <v>354</v>
      </c>
      <c r="C37" s="1"/>
      <c r="D37" s="1"/>
      <c r="E37" s="1"/>
      <c r="F37" s="1"/>
      <c r="G37" s="1"/>
      <c r="H37" s="1"/>
      <c r="I37" s="1"/>
      <c r="J37" s="1"/>
      <c r="K37" s="1"/>
      <c r="L37" s="1"/>
      <c r="M37" s="1"/>
      <c r="O37" s="87" t="s">
        <v>31</v>
      </c>
      <c r="P37" s="85"/>
      <c r="Q37" s="85"/>
      <c r="R37" s="85"/>
      <c r="S37" s="85"/>
      <c r="T37" s="85"/>
      <c r="U37" s="85"/>
      <c r="V37" s="86"/>
    </row>
    <row r="38" spans="1:22" ht="18.75" customHeight="1" x14ac:dyDescent="0.15">
      <c r="A38" s="1"/>
      <c r="B38" s="1" t="s">
        <v>353</v>
      </c>
      <c r="C38" s="1"/>
      <c r="D38" s="1"/>
      <c r="E38" s="1"/>
      <c r="F38" s="1"/>
      <c r="G38" s="1"/>
      <c r="H38" s="1"/>
      <c r="I38" s="1"/>
      <c r="J38" s="1"/>
      <c r="K38" s="1"/>
      <c r="L38" s="1"/>
      <c r="M38" s="1"/>
      <c r="O38" s="87" t="s">
        <v>32</v>
      </c>
      <c r="P38" s="85"/>
      <c r="Q38" s="85"/>
      <c r="R38" s="85"/>
      <c r="S38" s="85"/>
      <c r="T38" s="85"/>
      <c r="U38" s="85"/>
      <c r="V38" s="86"/>
    </row>
    <row r="39" spans="1:22" ht="18.75" customHeight="1" x14ac:dyDescent="0.15">
      <c r="A39" s="1"/>
      <c r="B39" s="1"/>
      <c r="C39" s="1"/>
      <c r="D39" s="1"/>
      <c r="E39" s="1"/>
      <c r="F39" s="1"/>
      <c r="G39" s="1"/>
      <c r="H39" s="1"/>
      <c r="I39" s="1"/>
      <c r="J39" s="1"/>
      <c r="K39" s="1"/>
      <c r="L39" s="1"/>
      <c r="M39" s="1"/>
      <c r="O39" s="87"/>
      <c r="P39" s="85"/>
      <c r="Q39" s="85"/>
      <c r="R39" s="85"/>
      <c r="S39" s="85"/>
      <c r="T39" s="85"/>
      <c r="U39" s="85"/>
      <c r="V39" s="86"/>
    </row>
    <row r="40" spans="1:22" ht="18.75" customHeight="1" x14ac:dyDescent="0.15">
      <c r="A40" s="1"/>
      <c r="B40" s="1"/>
      <c r="C40" s="1"/>
      <c r="D40" s="1"/>
      <c r="E40" s="1"/>
      <c r="F40" s="1"/>
      <c r="G40" s="1"/>
      <c r="H40" s="1"/>
      <c r="I40" s="1"/>
      <c r="J40" s="1"/>
      <c r="K40" s="1"/>
      <c r="L40" s="1"/>
      <c r="M40" s="1"/>
      <c r="O40" s="87" t="s">
        <v>33</v>
      </c>
      <c r="P40" s="85"/>
      <c r="Q40" s="85"/>
      <c r="R40" s="85"/>
      <c r="S40" s="85"/>
      <c r="T40" s="85"/>
      <c r="U40" s="85"/>
      <c r="V40" s="86"/>
    </row>
    <row r="41" spans="1:22" ht="18.75" customHeight="1" x14ac:dyDescent="0.15">
      <c r="A41" s="1"/>
      <c r="B41" s="1"/>
      <c r="C41" s="1"/>
      <c r="D41" s="1"/>
      <c r="E41" s="1"/>
      <c r="F41" s="1"/>
      <c r="G41" s="1"/>
      <c r="H41" s="1"/>
      <c r="I41" s="1"/>
      <c r="J41" s="1"/>
      <c r="K41" s="1"/>
      <c r="L41" s="1"/>
      <c r="M41" s="1"/>
      <c r="O41" s="87" t="s">
        <v>34</v>
      </c>
      <c r="P41" s="85"/>
      <c r="Q41" s="85"/>
      <c r="R41" s="85"/>
      <c r="S41" s="85"/>
      <c r="T41" s="85"/>
      <c r="U41" s="85"/>
      <c r="V41" s="86"/>
    </row>
    <row r="42" spans="1:22" ht="18.75" customHeight="1" x14ac:dyDescent="0.15">
      <c r="A42" s="1"/>
      <c r="B42" s="1"/>
      <c r="C42" s="1"/>
      <c r="D42" s="1"/>
      <c r="E42" s="1"/>
      <c r="F42" s="1"/>
      <c r="G42" s="1"/>
      <c r="H42" s="1"/>
      <c r="I42" s="1"/>
      <c r="J42" s="1"/>
      <c r="K42" s="1"/>
      <c r="L42" s="1"/>
      <c r="M42" s="1"/>
      <c r="O42" s="87" t="s">
        <v>35</v>
      </c>
      <c r="P42" s="85"/>
      <c r="Q42" s="85"/>
      <c r="R42" s="85"/>
      <c r="S42" s="85"/>
      <c r="T42" s="85"/>
      <c r="U42" s="85"/>
      <c r="V42" s="86"/>
    </row>
    <row r="43" spans="1:22" ht="18.75" customHeight="1" x14ac:dyDescent="0.15">
      <c r="A43" s="1"/>
      <c r="B43" s="1"/>
      <c r="C43" s="1"/>
      <c r="D43" s="1"/>
      <c r="E43" s="1"/>
      <c r="F43" s="1"/>
      <c r="G43" s="1"/>
      <c r="H43" s="1"/>
      <c r="I43" s="1"/>
      <c r="J43" s="1"/>
      <c r="K43" s="1"/>
      <c r="L43" s="1"/>
      <c r="M43" s="1"/>
      <c r="O43" s="88" t="s">
        <v>36</v>
      </c>
      <c r="P43" s="89"/>
      <c r="Q43" s="89"/>
      <c r="R43" s="89"/>
      <c r="S43" s="89"/>
      <c r="T43" s="89"/>
      <c r="U43" s="89"/>
      <c r="V43" s="90"/>
    </row>
    <row r="44" spans="1:22" ht="18.75" customHeight="1" x14ac:dyDescent="0.15">
      <c r="A44" s="1"/>
      <c r="B44" s="1"/>
      <c r="C44" s="1"/>
      <c r="D44" s="1"/>
      <c r="E44" s="1"/>
      <c r="F44" s="1"/>
      <c r="G44" s="1"/>
      <c r="H44" s="1"/>
      <c r="I44" s="1"/>
      <c r="J44" s="1"/>
      <c r="K44" s="1"/>
      <c r="L44" s="1"/>
      <c r="M44" s="1"/>
    </row>
    <row r="45" spans="1:22" ht="18.75" customHeight="1" x14ac:dyDescent="0.15">
      <c r="A45" s="1"/>
      <c r="B45" s="1"/>
      <c r="C45" s="1"/>
      <c r="D45" s="1"/>
      <c r="E45" s="1"/>
      <c r="F45" s="1"/>
      <c r="G45" s="1"/>
      <c r="H45" s="1"/>
      <c r="I45" s="1"/>
      <c r="J45" s="1"/>
      <c r="K45" s="1"/>
      <c r="L45" s="1"/>
      <c r="M45" s="1"/>
    </row>
    <row r="46" spans="1:22" ht="18.75" customHeight="1" x14ac:dyDescent="0.15">
      <c r="A46" s="1"/>
      <c r="B46" s="1"/>
      <c r="C46" s="1"/>
      <c r="D46" s="1"/>
      <c r="E46" s="1"/>
      <c r="F46" s="1"/>
      <c r="G46" s="1"/>
      <c r="H46" s="1"/>
      <c r="I46" s="1"/>
      <c r="J46" s="1"/>
      <c r="K46" s="1"/>
      <c r="L46" s="1"/>
      <c r="M46" s="1"/>
    </row>
    <row r="47" spans="1:22" ht="18.75" customHeight="1" x14ac:dyDescent="0.15">
      <c r="A47" s="1"/>
      <c r="B47" s="1"/>
      <c r="C47" s="1"/>
      <c r="D47" s="1"/>
      <c r="E47" s="1"/>
      <c r="F47" s="1"/>
      <c r="G47" s="1"/>
      <c r="H47" s="1"/>
      <c r="I47" s="1"/>
      <c r="J47" s="1"/>
      <c r="K47" s="1"/>
      <c r="L47" s="1"/>
      <c r="M47" s="1"/>
      <c r="O47" s="29" t="s">
        <v>154</v>
      </c>
      <c r="P47" s="29"/>
    </row>
    <row r="48" spans="1:22" ht="18.75" customHeight="1" x14ac:dyDescent="0.15">
      <c r="A48" s="1"/>
      <c r="B48" s="1"/>
      <c r="C48" s="1"/>
      <c r="D48" s="1"/>
      <c r="E48" s="1"/>
      <c r="F48" s="1"/>
      <c r="G48" s="1"/>
      <c r="H48" s="1"/>
      <c r="I48" s="1"/>
      <c r="J48" s="1"/>
      <c r="K48" s="1"/>
      <c r="L48" s="1"/>
      <c r="M48" s="1"/>
      <c r="O48" s="29" t="s">
        <v>4</v>
      </c>
      <c r="P48" s="29"/>
    </row>
    <row r="49" spans="15:16" ht="18.75" customHeight="1" x14ac:dyDescent="0.15">
      <c r="O49" s="29" t="s">
        <v>5</v>
      </c>
      <c r="P49" s="29"/>
    </row>
    <row r="50" spans="15:16" ht="18.75" customHeight="1" x14ac:dyDescent="0.15">
      <c r="O50" s="29" t="s">
        <v>6</v>
      </c>
      <c r="P50" s="29"/>
    </row>
    <row r="51" spans="15:16" ht="18.75" customHeight="1" x14ac:dyDescent="0.15">
      <c r="O51" s="29" t="s">
        <v>7</v>
      </c>
      <c r="P51" s="29"/>
    </row>
    <row r="52" spans="15:16" ht="18.75" customHeight="1" x14ac:dyDescent="0.15">
      <c r="O52" s="29" t="s">
        <v>8</v>
      </c>
      <c r="P52" s="29"/>
    </row>
    <row r="53" spans="15:16" ht="18.75" customHeight="1" x14ac:dyDescent="0.15">
      <c r="O53" s="29" t="s">
        <v>9</v>
      </c>
      <c r="P53" s="29"/>
    </row>
    <row r="54" spans="15:16" ht="18.75" customHeight="1" x14ac:dyDescent="0.15">
      <c r="O54" s="29" t="s">
        <v>10</v>
      </c>
      <c r="P54" s="29"/>
    </row>
    <row r="55" spans="15:16" ht="18.75" customHeight="1" x14ac:dyDescent="0.15">
      <c r="O55" s="29" t="s">
        <v>11</v>
      </c>
      <c r="P55" s="29"/>
    </row>
    <row r="56" spans="15:16" ht="18.75" customHeight="1" x14ac:dyDescent="0.15">
      <c r="O56" s="29" t="s">
        <v>12</v>
      </c>
      <c r="P56" s="29"/>
    </row>
    <row r="57" spans="15:16" ht="18.75" customHeight="1" x14ac:dyDescent="0.15">
      <c r="O57" s="29" t="s">
        <v>13</v>
      </c>
      <c r="P57" s="29"/>
    </row>
    <row r="58" spans="15:16" ht="18.75" customHeight="1" x14ac:dyDescent="0.15">
      <c r="O58" s="29" t="s">
        <v>14</v>
      </c>
      <c r="P58" s="29"/>
    </row>
    <row r="59" spans="15:16" ht="18.75" customHeight="1" x14ac:dyDescent="0.15">
      <c r="O59" s="29" t="s">
        <v>15</v>
      </c>
      <c r="P59" s="29"/>
    </row>
    <row r="60" spans="15:16" ht="18.75" customHeight="1" x14ac:dyDescent="0.15">
      <c r="O60" s="29" t="s">
        <v>16</v>
      </c>
      <c r="P60" s="29"/>
    </row>
    <row r="61" spans="15:16" ht="18.75" customHeight="1" x14ac:dyDescent="0.15">
      <c r="O61" s="29" t="s">
        <v>17</v>
      </c>
      <c r="P61" s="29"/>
    </row>
    <row r="62" spans="15:16" ht="18.75" customHeight="1" x14ac:dyDescent="0.15">
      <c r="O62" s="29" t="s">
        <v>18</v>
      </c>
      <c r="P62" s="29"/>
    </row>
    <row r="63" spans="15:16" ht="18.75" customHeight="1" x14ac:dyDescent="0.15">
      <c r="O63" s="29" t="s">
        <v>19</v>
      </c>
      <c r="P63" s="29"/>
    </row>
  </sheetData>
  <sheetProtection sheet="1" objects="1" scenarios="1" insertColumns="0" insertRows="0" deleteColumns="0" deleteRows="0"/>
  <mergeCells count="46">
    <mergeCell ref="C4:D4"/>
    <mergeCell ref="E4:F4"/>
    <mergeCell ref="A7:M7"/>
    <mergeCell ref="K10:M10"/>
    <mergeCell ref="A20:E20"/>
    <mergeCell ref="F20:M20"/>
    <mergeCell ref="B16:M17"/>
    <mergeCell ref="B11:E11"/>
    <mergeCell ref="I12:M12"/>
    <mergeCell ref="I13:M13"/>
    <mergeCell ref="K9:M9"/>
    <mergeCell ref="A21:E21"/>
    <mergeCell ref="F21:M22"/>
    <mergeCell ref="A22:E22"/>
    <mergeCell ref="A23:E23"/>
    <mergeCell ref="A24:E32"/>
    <mergeCell ref="F23:M23"/>
    <mergeCell ref="K32:M32"/>
    <mergeCell ref="G26:H26"/>
    <mergeCell ref="I26:J26"/>
    <mergeCell ref="K26:M26"/>
    <mergeCell ref="G27:H27"/>
    <mergeCell ref="I27:J27"/>
    <mergeCell ref="K27:M27"/>
    <mergeCell ref="G28:H28"/>
    <mergeCell ref="I28:J28"/>
    <mergeCell ref="K28:M28"/>
    <mergeCell ref="G24:H24"/>
    <mergeCell ref="I24:J24"/>
    <mergeCell ref="K24:M24"/>
    <mergeCell ref="G25:H25"/>
    <mergeCell ref="I25:J25"/>
    <mergeCell ref="K25:M25"/>
    <mergeCell ref="G29:H29"/>
    <mergeCell ref="I29:J29"/>
    <mergeCell ref="K29:M29"/>
    <mergeCell ref="A33:E33"/>
    <mergeCell ref="F33:M33"/>
    <mergeCell ref="G30:H30"/>
    <mergeCell ref="I30:J30"/>
    <mergeCell ref="K30:M30"/>
    <mergeCell ref="G31:H31"/>
    <mergeCell ref="I31:J31"/>
    <mergeCell ref="K31:M31"/>
    <mergeCell ref="G32:H32"/>
    <mergeCell ref="I32:J32"/>
  </mergeCells>
  <phoneticPr fontId="1"/>
  <dataValidations count="1">
    <dataValidation type="list" allowBlank="1" showInputMessage="1" sqref="E4:F4">
      <formula1>$O$48:$O$63</formula1>
    </dataValidation>
  </dataValidations>
  <pageMargins left="0.9055118110236221" right="0.5118110236220472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52"/>
  <sheetViews>
    <sheetView topLeftCell="F25" zoomScaleNormal="100" workbookViewId="0">
      <selection activeCell="F44" sqref="F44"/>
    </sheetView>
  </sheetViews>
  <sheetFormatPr defaultRowHeight="12" x14ac:dyDescent="0.15"/>
  <cols>
    <col min="1" max="1" width="9" style="13"/>
    <col min="2" max="5" width="14.25" style="13" customWidth="1"/>
    <col min="6" max="6" width="9" style="13"/>
    <col min="7" max="7" width="1.375" style="13" customWidth="1"/>
    <col min="8" max="8" width="18.25" style="13" customWidth="1"/>
    <col min="9" max="9" width="3.625" style="13" customWidth="1"/>
    <col min="10" max="10" width="21.5" style="13" customWidth="1"/>
    <col min="11" max="11" width="3.625" style="13" customWidth="1"/>
    <col min="12" max="12" width="9" style="13"/>
    <col min="13" max="13" width="3.625" style="13" customWidth="1"/>
    <col min="14" max="14" width="9" style="13"/>
    <col min="15" max="15" width="3.625" style="13" customWidth="1"/>
    <col min="16" max="16" width="10.125" style="13" customWidth="1"/>
    <col min="17" max="17" width="1.375" style="13" customWidth="1"/>
    <col min="18" max="16384" width="9" style="13"/>
  </cols>
  <sheetData>
    <row r="3" spans="2:5" ht="20.25" customHeight="1" x14ac:dyDescent="0.15">
      <c r="B3" s="374" t="s">
        <v>130</v>
      </c>
      <c r="C3" s="375"/>
      <c r="D3" s="375"/>
      <c r="E3" s="376"/>
    </row>
    <row r="4" spans="2:5" ht="13.5" customHeight="1" x14ac:dyDescent="0.15">
      <c r="B4" s="377" t="s">
        <v>59</v>
      </c>
      <c r="C4" s="377" t="s">
        <v>61</v>
      </c>
      <c r="D4" s="377" t="s">
        <v>66</v>
      </c>
      <c r="E4" s="24" t="s">
        <v>77</v>
      </c>
    </row>
    <row r="5" spans="2:5" ht="13.5" customHeight="1" x14ac:dyDescent="0.15">
      <c r="B5" s="378"/>
      <c r="C5" s="378"/>
      <c r="D5" s="378"/>
      <c r="E5" s="25" t="s">
        <v>76</v>
      </c>
    </row>
    <row r="6" spans="2:5" ht="13.5" customHeight="1" x14ac:dyDescent="0.15">
      <c r="B6" s="2" t="s">
        <v>60</v>
      </c>
      <c r="C6" s="2" t="s">
        <v>86</v>
      </c>
      <c r="D6" s="2" t="s">
        <v>67</v>
      </c>
      <c r="E6" s="2" t="s">
        <v>93</v>
      </c>
    </row>
    <row r="7" spans="2:5" ht="13.5" customHeight="1" x14ac:dyDescent="0.15">
      <c r="B7" s="14" t="s">
        <v>82</v>
      </c>
      <c r="C7" s="14" t="s">
        <v>87</v>
      </c>
      <c r="D7" s="14" t="s">
        <v>90</v>
      </c>
      <c r="E7" s="14" t="s">
        <v>94</v>
      </c>
    </row>
    <row r="8" spans="2:5" ht="13.5" customHeight="1" x14ac:dyDescent="0.15">
      <c r="B8" s="14" t="s">
        <v>83</v>
      </c>
      <c r="C8" s="14" t="s">
        <v>62</v>
      </c>
      <c r="D8" s="14" t="s">
        <v>91</v>
      </c>
      <c r="E8" s="14" t="s">
        <v>70</v>
      </c>
    </row>
    <row r="9" spans="2:5" ht="13.5" customHeight="1" x14ac:dyDescent="0.15">
      <c r="B9" s="14" t="s">
        <v>84</v>
      </c>
      <c r="C9" s="14" t="s">
        <v>63</v>
      </c>
      <c r="D9" s="14" t="s">
        <v>92</v>
      </c>
      <c r="E9" s="14"/>
    </row>
    <row r="10" spans="2:5" ht="13.5" customHeight="1" x14ac:dyDescent="0.15">
      <c r="B10" s="14" t="s">
        <v>85</v>
      </c>
      <c r="C10" s="14" t="s">
        <v>64</v>
      </c>
      <c r="D10" s="14" t="s">
        <v>68</v>
      </c>
      <c r="E10" s="14"/>
    </row>
    <row r="11" spans="2:5" ht="13.5" customHeight="1" x14ac:dyDescent="0.15">
      <c r="B11" s="14"/>
      <c r="C11" s="14" t="s">
        <v>65</v>
      </c>
      <c r="D11" s="14"/>
      <c r="E11" s="14"/>
    </row>
    <row r="12" spans="2:5" ht="13.5" customHeight="1" x14ac:dyDescent="0.15">
      <c r="B12" s="14"/>
      <c r="C12" s="14" t="s">
        <v>88</v>
      </c>
      <c r="D12" s="14"/>
      <c r="E12" s="14"/>
    </row>
    <row r="13" spans="2:5" ht="13.5" customHeight="1" x14ac:dyDescent="0.15">
      <c r="B13" s="14"/>
      <c r="C13" s="14" t="s">
        <v>89</v>
      </c>
      <c r="D13" s="14"/>
      <c r="E13" s="14"/>
    </row>
    <row r="14" spans="2:5" ht="13.5" customHeight="1" x14ac:dyDescent="0.15">
      <c r="B14" s="14"/>
      <c r="C14" s="14"/>
      <c r="D14" s="14"/>
      <c r="E14" s="14"/>
    </row>
    <row r="15" spans="2:5" ht="13.5" customHeight="1" x14ac:dyDescent="0.15">
      <c r="B15" s="14"/>
      <c r="C15" s="14"/>
      <c r="D15" s="14"/>
      <c r="E15" s="14"/>
    </row>
    <row r="16" spans="2:5" ht="13.5" customHeight="1" x14ac:dyDescent="0.15">
      <c r="B16" s="3"/>
      <c r="C16" s="3"/>
      <c r="D16" s="3"/>
      <c r="E16" s="3"/>
    </row>
    <row r="17" spans="2:17" ht="13.5" customHeight="1" x14ac:dyDescent="0.15">
      <c r="B17" s="377" t="s">
        <v>136</v>
      </c>
      <c r="C17" s="24" t="s">
        <v>78</v>
      </c>
      <c r="D17" s="377" t="s">
        <v>121</v>
      </c>
      <c r="E17" s="24" t="s">
        <v>80</v>
      </c>
    </row>
    <row r="18" spans="2:17" ht="13.5" customHeight="1" x14ac:dyDescent="0.15">
      <c r="B18" s="378"/>
      <c r="C18" s="25" t="s">
        <v>79</v>
      </c>
      <c r="D18" s="378"/>
      <c r="E18" s="25" t="s">
        <v>81</v>
      </c>
    </row>
    <row r="19" spans="2:17" ht="13.5" customHeight="1" x14ac:dyDescent="0.15">
      <c r="B19" s="2" t="s">
        <v>194</v>
      </c>
      <c r="C19" s="2" t="s">
        <v>71</v>
      </c>
      <c r="D19" s="2" t="s">
        <v>103</v>
      </c>
      <c r="E19" s="2" t="s">
        <v>74</v>
      </c>
    </row>
    <row r="20" spans="2:17" ht="13.5" customHeight="1" x14ac:dyDescent="0.15">
      <c r="B20" s="14" t="s">
        <v>195</v>
      </c>
      <c r="C20" s="14" t="s">
        <v>95</v>
      </c>
      <c r="D20" s="14" t="s">
        <v>104</v>
      </c>
      <c r="E20" s="14" t="s">
        <v>75</v>
      </c>
    </row>
    <row r="21" spans="2:17" ht="13.5" customHeight="1" x14ac:dyDescent="0.15">
      <c r="B21" s="14" t="s">
        <v>196</v>
      </c>
      <c r="C21" s="14" t="s">
        <v>96</v>
      </c>
      <c r="D21" s="14" t="s">
        <v>105</v>
      </c>
      <c r="E21" s="14" t="s">
        <v>113</v>
      </c>
    </row>
    <row r="22" spans="2:17" ht="13.5" customHeight="1" x14ac:dyDescent="0.15">
      <c r="B22" s="14" t="s">
        <v>197</v>
      </c>
      <c r="C22" s="14" t="s">
        <v>97</v>
      </c>
      <c r="D22" s="14" t="s">
        <v>106</v>
      </c>
      <c r="E22" s="14" t="s">
        <v>114</v>
      </c>
    </row>
    <row r="23" spans="2:17" ht="13.5" customHeight="1" x14ac:dyDescent="0.15">
      <c r="B23" s="14" t="s">
        <v>198</v>
      </c>
      <c r="C23" s="14" t="s">
        <v>72</v>
      </c>
      <c r="D23" s="14" t="s">
        <v>107</v>
      </c>
      <c r="E23" s="14" t="s">
        <v>115</v>
      </c>
    </row>
    <row r="24" spans="2:17" ht="13.5" customHeight="1" x14ac:dyDescent="0.15">
      <c r="B24" s="14"/>
      <c r="C24" s="14" t="s">
        <v>100</v>
      </c>
      <c r="D24" s="14" t="s">
        <v>108</v>
      </c>
      <c r="E24" s="14" t="s">
        <v>116</v>
      </c>
    </row>
    <row r="25" spans="2:17" ht="13.5" customHeight="1" x14ac:dyDescent="0.15">
      <c r="B25" s="14"/>
      <c r="C25" s="14" t="s">
        <v>73</v>
      </c>
      <c r="D25" s="14" t="s">
        <v>109</v>
      </c>
      <c r="E25" s="14" t="s">
        <v>117</v>
      </c>
    </row>
    <row r="26" spans="2:17" ht="13.5" customHeight="1" x14ac:dyDescent="0.15">
      <c r="B26" s="14"/>
      <c r="C26" s="14" t="s">
        <v>98</v>
      </c>
      <c r="D26" s="14" t="s">
        <v>110</v>
      </c>
      <c r="E26" s="14" t="s">
        <v>118</v>
      </c>
    </row>
    <row r="27" spans="2:17" ht="13.5" customHeight="1" x14ac:dyDescent="0.15">
      <c r="B27" s="14"/>
      <c r="C27" s="14" t="s">
        <v>99</v>
      </c>
      <c r="D27" s="14" t="s">
        <v>111</v>
      </c>
      <c r="E27" s="14" t="s">
        <v>119</v>
      </c>
    </row>
    <row r="28" spans="2:17" ht="13.5" customHeight="1" x14ac:dyDescent="0.15">
      <c r="B28" s="14"/>
      <c r="C28" s="14" t="s">
        <v>101</v>
      </c>
      <c r="D28" s="14" t="s">
        <v>112</v>
      </c>
      <c r="E28" s="14" t="s">
        <v>120</v>
      </c>
    </row>
    <row r="29" spans="2:17" ht="13.5" customHeight="1" x14ac:dyDescent="0.15">
      <c r="B29" s="3"/>
      <c r="C29" s="3" t="s">
        <v>102</v>
      </c>
      <c r="D29" s="3"/>
      <c r="E29" s="3"/>
    </row>
    <row r="32" spans="2:17" ht="24.75" customHeight="1" x14ac:dyDescent="0.15">
      <c r="G32" s="379" t="s">
        <v>222</v>
      </c>
      <c r="H32" s="380"/>
      <c r="I32" s="380"/>
      <c r="J32" s="380"/>
      <c r="K32" s="380"/>
      <c r="L32" s="380"/>
      <c r="M32" s="380"/>
      <c r="N32" s="380"/>
      <c r="O32" s="380"/>
      <c r="P32" s="380"/>
      <c r="Q32" s="381"/>
    </row>
    <row r="33" spans="7:17" ht="6.75" customHeight="1" x14ac:dyDescent="0.15">
      <c r="G33" s="82"/>
      <c r="H33" s="77"/>
      <c r="I33" s="77"/>
      <c r="J33" s="77"/>
      <c r="K33" s="77"/>
      <c r="L33" s="77"/>
      <c r="M33" s="77"/>
      <c r="N33" s="77"/>
      <c r="O33" s="77"/>
      <c r="P33" s="77"/>
      <c r="Q33" s="78"/>
    </row>
    <row r="34" spans="7:17" ht="16.5" customHeight="1" x14ac:dyDescent="0.15">
      <c r="G34" s="82"/>
      <c r="H34" s="363" t="s">
        <v>221</v>
      </c>
      <c r="I34" s="77"/>
      <c r="J34" s="75" t="s">
        <v>229</v>
      </c>
      <c r="K34" s="77"/>
      <c r="L34" s="363" t="s">
        <v>231</v>
      </c>
      <c r="M34" s="77"/>
      <c r="N34" s="363" t="s">
        <v>233</v>
      </c>
      <c r="O34" s="77"/>
      <c r="P34" s="75" t="s">
        <v>235</v>
      </c>
      <c r="Q34" s="78"/>
    </row>
    <row r="35" spans="7:17" ht="16.5" customHeight="1" x14ac:dyDescent="0.15">
      <c r="G35" s="82"/>
      <c r="H35" s="388"/>
      <c r="I35" s="77"/>
      <c r="J35" s="76" t="s">
        <v>230</v>
      </c>
      <c r="K35" s="77"/>
      <c r="L35" s="385"/>
      <c r="M35" s="77"/>
      <c r="N35" s="385"/>
      <c r="O35" s="77"/>
      <c r="P35" s="76" t="s">
        <v>236</v>
      </c>
      <c r="Q35" s="78"/>
    </row>
    <row r="36" spans="7:17" ht="16.5" customHeight="1" x14ac:dyDescent="0.15">
      <c r="G36" s="82"/>
      <c r="H36" s="93" t="s">
        <v>223</v>
      </c>
      <c r="I36" s="95"/>
      <c r="J36" s="382" t="s">
        <v>240</v>
      </c>
      <c r="K36" s="95"/>
      <c r="L36" s="382" t="s">
        <v>232</v>
      </c>
      <c r="M36" s="95"/>
      <c r="N36" s="362" t="s">
        <v>234</v>
      </c>
      <c r="O36" s="77"/>
      <c r="P36" s="362" t="s">
        <v>237</v>
      </c>
      <c r="Q36" s="78"/>
    </row>
    <row r="37" spans="7:17" ht="16.5" customHeight="1" x14ac:dyDescent="0.15">
      <c r="G37" s="82"/>
      <c r="H37" s="94" t="s">
        <v>225</v>
      </c>
      <c r="I37" s="95"/>
      <c r="J37" s="383"/>
      <c r="K37" s="95"/>
      <c r="L37" s="384"/>
      <c r="M37" s="95"/>
      <c r="N37" s="386"/>
      <c r="O37" s="77"/>
      <c r="P37" s="386"/>
      <c r="Q37" s="78"/>
    </row>
    <row r="38" spans="7:17" ht="16.5" customHeight="1" x14ac:dyDescent="0.15">
      <c r="G38" s="82"/>
      <c r="H38" s="93" t="s">
        <v>224</v>
      </c>
      <c r="I38" s="95"/>
      <c r="J38" s="382" t="s">
        <v>241</v>
      </c>
      <c r="K38" s="95"/>
      <c r="L38" s="384"/>
      <c r="M38" s="95"/>
      <c r="N38" s="386"/>
      <c r="O38" s="77"/>
      <c r="P38" s="386"/>
      <c r="Q38" s="78"/>
    </row>
    <row r="39" spans="7:17" ht="16.5" customHeight="1" x14ac:dyDescent="0.15">
      <c r="G39" s="82"/>
      <c r="H39" s="94" t="s">
        <v>226</v>
      </c>
      <c r="I39" s="95"/>
      <c r="J39" s="383"/>
      <c r="K39" s="95"/>
      <c r="L39" s="384"/>
      <c r="M39" s="95"/>
      <c r="N39" s="386"/>
      <c r="O39" s="77"/>
      <c r="P39" s="386"/>
      <c r="Q39" s="78"/>
    </row>
    <row r="40" spans="7:17" ht="16.5" customHeight="1" x14ac:dyDescent="0.15">
      <c r="G40" s="82"/>
      <c r="H40" s="93" t="s">
        <v>238</v>
      </c>
      <c r="I40" s="95"/>
      <c r="J40" s="382" t="s">
        <v>242</v>
      </c>
      <c r="K40" s="95"/>
      <c r="L40" s="384"/>
      <c r="M40" s="95"/>
      <c r="N40" s="386"/>
      <c r="O40" s="77"/>
      <c r="P40" s="386"/>
      <c r="Q40" s="78"/>
    </row>
    <row r="41" spans="7:17" ht="16.5" customHeight="1" x14ac:dyDescent="0.15">
      <c r="G41" s="82"/>
      <c r="H41" s="94" t="s">
        <v>227</v>
      </c>
      <c r="I41" s="95"/>
      <c r="J41" s="383"/>
      <c r="K41" s="95"/>
      <c r="L41" s="384"/>
      <c r="M41" s="95"/>
      <c r="N41" s="386"/>
      <c r="O41" s="77"/>
      <c r="P41" s="386"/>
      <c r="Q41" s="78"/>
    </row>
    <row r="42" spans="7:17" ht="16.5" customHeight="1" x14ac:dyDescent="0.15">
      <c r="G42" s="82"/>
      <c r="H42" s="93" t="s">
        <v>239</v>
      </c>
      <c r="I42" s="95"/>
      <c r="J42" s="382" t="s">
        <v>243</v>
      </c>
      <c r="K42" s="95"/>
      <c r="L42" s="384"/>
      <c r="M42" s="95"/>
      <c r="N42" s="386"/>
      <c r="O42" s="77"/>
      <c r="P42" s="386"/>
      <c r="Q42" s="78"/>
    </row>
    <row r="43" spans="7:17" ht="16.5" customHeight="1" x14ac:dyDescent="0.15">
      <c r="G43" s="82"/>
      <c r="H43" s="94" t="s">
        <v>228</v>
      </c>
      <c r="I43" s="95"/>
      <c r="J43" s="383"/>
      <c r="K43" s="95"/>
      <c r="L43" s="383"/>
      <c r="M43" s="95"/>
      <c r="N43" s="387"/>
      <c r="O43" s="77"/>
      <c r="P43" s="387"/>
      <c r="Q43" s="78"/>
    </row>
    <row r="44" spans="7:17" ht="16.5" customHeight="1" x14ac:dyDescent="0.15">
      <c r="G44" s="82"/>
      <c r="H44" s="77" t="s">
        <v>244</v>
      </c>
      <c r="I44" s="77"/>
      <c r="J44" s="77"/>
      <c r="K44" s="77"/>
      <c r="L44" s="77"/>
      <c r="M44" s="77"/>
      <c r="N44" s="77"/>
      <c r="O44" s="77"/>
      <c r="P44" s="77"/>
      <c r="Q44" s="78"/>
    </row>
    <row r="45" spans="7:17" ht="16.5" customHeight="1" x14ac:dyDescent="0.15">
      <c r="G45" s="82"/>
      <c r="H45" s="77" t="s">
        <v>245</v>
      </c>
      <c r="I45" s="77"/>
      <c r="J45" s="77"/>
      <c r="K45" s="77"/>
      <c r="L45" s="77"/>
      <c r="M45" s="77"/>
      <c r="N45" s="77"/>
      <c r="O45" s="77"/>
      <c r="P45" s="77"/>
      <c r="Q45" s="78"/>
    </row>
    <row r="46" spans="7:17" ht="16.5" customHeight="1" x14ac:dyDescent="0.15">
      <c r="G46" s="82"/>
      <c r="H46" s="77" t="s">
        <v>246</v>
      </c>
      <c r="I46" s="77"/>
      <c r="J46" s="77"/>
      <c r="K46" s="77"/>
      <c r="L46" s="77"/>
      <c r="M46" s="77"/>
      <c r="N46" s="77"/>
      <c r="O46" s="77"/>
      <c r="P46" s="77"/>
      <c r="Q46" s="78"/>
    </row>
    <row r="47" spans="7:17" ht="4.5" customHeight="1" x14ac:dyDescent="0.15">
      <c r="G47" s="79"/>
      <c r="H47" s="80"/>
      <c r="I47" s="80"/>
      <c r="J47" s="80"/>
      <c r="K47" s="80"/>
      <c r="L47" s="80"/>
      <c r="M47" s="80"/>
      <c r="N47" s="80"/>
      <c r="O47" s="80"/>
      <c r="P47" s="80"/>
      <c r="Q47" s="81"/>
    </row>
    <row r="48" spans="7:17" ht="16.5" customHeight="1" x14ac:dyDescent="0.15"/>
    <row r="49" ht="16.5" customHeight="1" x14ac:dyDescent="0.15"/>
    <row r="50" ht="16.5" customHeight="1" x14ac:dyDescent="0.15"/>
    <row r="51" ht="16.5" customHeight="1" x14ac:dyDescent="0.15"/>
    <row r="52" ht="16.5" customHeight="1" x14ac:dyDescent="0.15"/>
  </sheetData>
  <mergeCells count="17">
    <mergeCell ref="G32:Q32"/>
    <mergeCell ref="J42:J43"/>
    <mergeCell ref="L36:L43"/>
    <mergeCell ref="N34:N35"/>
    <mergeCell ref="N36:N43"/>
    <mergeCell ref="P36:P43"/>
    <mergeCell ref="H34:H35"/>
    <mergeCell ref="L34:L35"/>
    <mergeCell ref="J36:J37"/>
    <mergeCell ref="J38:J39"/>
    <mergeCell ref="J40:J41"/>
    <mergeCell ref="B3:E3"/>
    <mergeCell ref="B17:B18"/>
    <mergeCell ref="D17:D18"/>
    <mergeCell ref="D4:D5"/>
    <mergeCell ref="C4:C5"/>
    <mergeCell ref="B4:B5"/>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01緊急届出</vt:lpstr>
      <vt:lpstr>02採取届</vt:lpstr>
      <vt:lpstr>03作業許可</vt:lpstr>
      <vt:lpstr>04着手(完了)</vt:lpstr>
      <vt:lpstr>05標識</vt:lpstr>
      <vt:lpstr>06変更</vt:lpstr>
      <vt:lpstr>07植栽届</vt:lpstr>
      <vt:lpstr>Sheet2</vt:lpstr>
      <vt:lpstr>'01緊急届出'!Print_Area</vt:lpstr>
      <vt:lpstr>'02採取届'!Print_Area</vt:lpstr>
      <vt:lpstr>'03作業許可'!Print_Area</vt:lpstr>
      <vt:lpstr>'04着手(完了)'!Print_Area</vt:lpstr>
      <vt:lpstr>'06変更'!Print_Area</vt:lpstr>
      <vt:lpstr>'07植栽届'!Print_Area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nakazato</dc:creator>
  <cp:lastModifiedBy>沖縄県</cp:lastModifiedBy>
  <cp:lastPrinted>2013-04-30T05:09:36Z</cp:lastPrinted>
  <dcterms:created xsi:type="dcterms:W3CDTF">2013-01-22T13:18:29Z</dcterms:created>
  <dcterms:modified xsi:type="dcterms:W3CDTF">2020-11-17T01:21:01Z</dcterms:modified>
</cp:coreProperties>
</file>