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573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レギュラー!$A$1:$N$36</definedName>
    <definedName name="_xlnm.Print_Area" localSheetId="1">軽油!$A$1:$N$37</definedName>
    <definedName name="_xlnm.Print_Area" localSheetId="2">灯油!$A$1:$N$37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62913"/>
</workbook>
</file>

<file path=xl/calcChain.xml><?xml version="1.0" encoding="utf-8"?>
<calcChain xmlns="http://schemas.openxmlformats.org/spreadsheetml/2006/main">
  <c r="C5" i="52" l="1"/>
  <c r="D5" i="52"/>
  <c r="E5" i="52"/>
  <c r="F5" i="52"/>
  <c r="G5" i="52"/>
  <c r="H5" i="52"/>
  <c r="F10" i="52"/>
  <c r="H11" i="54" l="1"/>
  <c r="H10" i="54"/>
  <c r="F6" i="54" l="1"/>
  <c r="F6" i="53"/>
  <c r="H6" i="54" l="1"/>
  <c r="H6" i="53"/>
  <c r="G6" i="54" l="1"/>
  <c r="G6" i="53" l="1"/>
  <c r="E6" i="54" l="1"/>
  <c r="E6" i="53"/>
  <c r="D6" i="54" l="1"/>
  <c r="D6" i="53"/>
  <c r="C6" i="54" l="1"/>
  <c r="C6" i="53"/>
</calcChain>
</file>

<file path=xl/sharedStrings.xml><?xml version="1.0" encoding="utf-8"?>
<sst xmlns="http://schemas.openxmlformats.org/spreadsheetml/2006/main" count="252" uniqueCount="70">
  <si>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</si>
  <si>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</si>
  <si>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</si>
  <si>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</si>
  <si>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</si>
  <si>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</si>
  <si>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</si>
  <si>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</si>
  <si>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</si>
  <si>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</si>
  <si>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</si>
  <si>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</si>
  <si>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</si>
  <si>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</si>
  <si>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</si>
  <si>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</si>
  <si>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</si>
  <si>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</si>
  <si>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</si>
  <si>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</si>
  <si>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</si>
  <si>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</si>
  <si>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</si>
  <si>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</si>
  <si>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</si>
  <si>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</si>
  <si>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</si>
  <si>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</si>
  <si>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</si>
  <si>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</si>
  <si>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</si>
  <si>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</si>
  <si>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</si>
  <si>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6/24</t>
    <phoneticPr fontId="6"/>
  </si>
  <si>
    <t>5/25</t>
  </si>
  <si>
    <t>5/25</t>
    <phoneticPr fontId="6"/>
  </si>
  <si>
    <t>6/22</t>
  </si>
  <si>
    <t>6/22</t>
    <phoneticPr fontId="6"/>
  </si>
  <si>
    <t>令和２年</t>
    <rPh sb="0" eb="2">
      <t>レイワ</t>
    </rPh>
    <rPh sb="3" eb="4">
      <t>ネン</t>
    </rPh>
    <phoneticPr fontId="6"/>
  </si>
  <si>
    <t>7/27</t>
    <phoneticPr fontId="6"/>
  </si>
  <si>
    <t>4/27</t>
  </si>
  <si>
    <t>4/27</t>
    <phoneticPr fontId="6"/>
  </si>
  <si>
    <t>8/24</t>
    <phoneticPr fontId="6"/>
  </si>
  <si>
    <t>8/24</t>
    <phoneticPr fontId="6"/>
  </si>
  <si>
    <t>9/28</t>
    <phoneticPr fontId="6"/>
  </si>
  <si>
    <t>9/28</t>
    <phoneticPr fontId="6"/>
  </si>
  <si>
    <t>10/26</t>
    <phoneticPr fontId="6"/>
  </si>
  <si>
    <t>10/26</t>
    <phoneticPr fontId="6"/>
  </si>
  <si>
    <t>10/26</t>
    <phoneticPr fontId="6"/>
  </si>
  <si>
    <t>10/26</t>
    <phoneticPr fontId="6"/>
  </si>
  <si>
    <t>11/24</t>
    <phoneticPr fontId="6"/>
  </si>
  <si>
    <t>11/24</t>
    <phoneticPr fontId="6"/>
  </si>
  <si>
    <t>11/24</t>
    <phoneticPr fontId="6"/>
  </si>
  <si>
    <t>12/28</t>
    <phoneticPr fontId="6"/>
  </si>
  <si>
    <t>12/28</t>
    <phoneticPr fontId="6"/>
  </si>
  <si>
    <t>12/28</t>
    <phoneticPr fontId="6"/>
  </si>
  <si>
    <t>12/28</t>
    <phoneticPr fontId="6"/>
  </si>
  <si>
    <t>1/25</t>
    <phoneticPr fontId="6"/>
  </si>
  <si>
    <t>1/25</t>
    <phoneticPr fontId="6"/>
  </si>
  <si>
    <t>1/25</t>
    <phoneticPr fontId="6"/>
  </si>
  <si>
    <t>1/25</t>
    <phoneticPr fontId="6"/>
  </si>
  <si>
    <t>1/25</t>
    <phoneticPr fontId="6"/>
  </si>
  <si>
    <t>2/22</t>
    <phoneticPr fontId="6"/>
  </si>
  <si>
    <t>2/22</t>
    <phoneticPr fontId="6"/>
  </si>
  <si>
    <t>2/22</t>
    <phoneticPr fontId="6"/>
  </si>
  <si>
    <t>3/22</t>
    <phoneticPr fontId="6"/>
  </si>
  <si>
    <t>3/22</t>
    <phoneticPr fontId="6"/>
  </si>
  <si>
    <t>3/22</t>
    <phoneticPr fontId="6"/>
  </si>
  <si>
    <t>●この調査は、一部の店舗を抽出して調査したものであり、全ての市町村・全ての店舗を調査したものではありません。</t>
    <rPh sb="3" eb="5">
      <t>チョウサ</t>
    </rPh>
    <rPh sb="7" eb="9">
      <t>イチブ</t>
    </rPh>
    <rPh sb="10" eb="12">
      <t>テンポ</t>
    </rPh>
    <rPh sb="13" eb="15">
      <t>チュウシュツ</t>
    </rPh>
    <rPh sb="17" eb="19">
      <t>チョウサ</t>
    </rPh>
    <rPh sb="27" eb="28">
      <t>スベ</t>
    </rPh>
    <rPh sb="30" eb="33">
      <t>シチョウソン</t>
    </rPh>
    <rPh sb="34" eb="35">
      <t>スベ</t>
    </rPh>
    <rPh sb="37" eb="39">
      <t>テンポ</t>
    </rPh>
    <rPh sb="40" eb="42">
      <t>チョウサ</t>
    </rPh>
    <phoneticPr fontId="6"/>
  </si>
  <si>
    <t>※令和２年７月から令和３年５月までの価格を修正しました。（修正箇所は桃色で色づけしています。）</t>
    <rPh sb="1" eb="3">
      <t>レイワ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20">
      <t>カカク</t>
    </rPh>
    <rPh sb="21" eb="23">
      <t>シュウセイ</t>
    </rPh>
    <rPh sb="29" eb="31">
      <t>シュウセイ</t>
    </rPh>
    <rPh sb="31" eb="33">
      <t>カショ</t>
    </rPh>
    <rPh sb="34" eb="36">
      <t>モモイロ</t>
    </rPh>
    <rPh sb="37" eb="38">
      <t>イロ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</si>
</sst>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</numFmts>
  <fonts count="4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4" fillId="2" borderId="0" xfId="0" applyFont="1" applyFill="1" applyBorder="1" applyAlignment="1"/>
    <xf numFmtId="0" fontId="0" fillId="2" borderId="0" xfId="0" applyFill="1" applyBorder="1">
      <alignment vertical="center"/>
    </xf>
    <xf numFmtId="0" fontId="35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right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right"/>
    </xf>
    <xf numFmtId="0" fontId="0" fillId="2" borderId="0" xfId="0" applyFill="1">
      <alignment vertical="center"/>
    </xf>
    <xf numFmtId="0" fontId="0" fillId="0" borderId="0" xfId="0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176" fontId="0" fillId="26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6" borderId="14" xfId="0" applyNumberFormat="1" applyFill="1" applyBorder="1" applyAlignment="1">
      <alignment horizontal="center" vertical="center"/>
    </xf>
    <xf numFmtId="0" fontId="37" fillId="0" borderId="0" xfId="0" applyFont="1" applyFill="1" applyBorder="1">
      <alignment vertical="center"/>
    </xf>
    <xf numFmtId="176" fontId="37" fillId="0" borderId="0" xfId="0" applyNumberFormat="1" applyFont="1" applyFill="1" applyBorder="1" applyAlignment="1">
      <alignment horizontal="right"/>
    </xf>
    <xf numFmtId="176" fontId="37" fillId="0" borderId="1" xfId="0" applyNumberFormat="1" applyFont="1" applyFill="1" applyBorder="1" applyAlignment="1">
      <alignment horizontal="right" vertical="center"/>
    </xf>
    <xf numFmtId="176" fontId="0" fillId="26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37" fillId="0" borderId="16" xfId="0" applyNumberFormat="1" applyFon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85" fontId="0" fillId="0" borderId="14" xfId="0" applyNumberFormat="1" applyBorder="1">
      <alignment vertical="center"/>
    </xf>
    <xf numFmtId="176" fontId="0" fillId="0" borderId="14" xfId="0" applyNumberFormat="1" applyBorder="1">
      <alignment vertical="center"/>
    </xf>
    <xf numFmtId="185" fontId="37" fillId="0" borderId="1" xfId="0" applyNumberFormat="1" applyFont="1" applyFill="1" applyBorder="1" applyAlignment="1">
      <alignment horizontal="right" vertical="center"/>
    </xf>
    <xf numFmtId="185" fontId="0" fillId="2" borderId="16" xfId="0" applyNumberFormat="1" applyFill="1" applyBorder="1" applyAlignment="1">
      <alignment horizontal="right" vertical="center"/>
    </xf>
    <xf numFmtId="176" fontId="37" fillId="27" borderId="1" xfId="0" applyNumberFormat="1" applyFont="1" applyFill="1" applyBorder="1" applyAlignment="1">
      <alignment horizontal="right" vertical="center"/>
    </xf>
    <xf numFmtId="185" fontId="0" fillId="27" borderId="1" xfId="0" applyNumberFormat="1" applyFill="1" applyBorder="1">
      <alignment vertical="center"/>
    </xf>
    <xf numFmtId="176" fontId="0" fillId="27" borderId="1" xfId="0" applyNumberFormat="1" applyFill="1" applyBorder="1">
      <alignment vertical="center"/>
    </xf>
    <xf numFmtId="185" fontId="37" fillId="27" borderId="1" xfId="0" applyNumberFormat="1" applyFont="1" applyFill="1" applyBorder="1" applyAlignment="1">
      <alignment horizontal="right" vertical="center"/>
    </xf>
    <xf numFmtId="176" fontId="0" fillId="27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57" fontId="38" fillId="2" borderId="0" xfId="0" applyNumberFormat="1" applyFon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0" fontId="0" fillId="0" borderId="14" xfId="0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</cellXfs>
  <cellStyles count="79">
    <cellStyle name="1st indent" xfId="3"/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2nd indent" xfId="10"/>
    <cellStyle name="3rd indent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4th indent" xfId="18"/>
    <cellStyle name="5th indent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6th indent" xfId="26"/>
    <cellStyle name="FOOTNOTE" xfId="27"/>
    <cellStyle name="HEADING" xfId="28"/>
    <cellStyle name="Normal_country by month 96 final rev." xfId="29"/>
    <cellStyle name="TITLE" xfId="30"/>
    <cellStyle name="アクセント 1 2" xfId="31"/>
    <cellStyle name="アクセント 2 2" xfId="32"/>
    <cellStyle name="アクセント 3 2" xfId="33"/>
    <cellStyle name="アクセント 4 2" xfId="34"/>
    <cellStyle name="アクセント 5 2" xfId="35"/>
    <cellStyle name="アクセント 6 2" xfId="36"/>
    <cellStyle name="タイトル 2" xfId="37"/>
    <cellStyle name="チェック セル 2" xfId="38"/>
    <cellStyle name="どちらでもない 2" xfId="39"/>
    <cellStyle name="パーセント 2" xfId="40"/>
    <cellStyle name="パーセント 3" xfId="70"/>
    <cellStyle name="メモ 2" xfId="41"/>
    <cellStyle name="リンク セル 2" xfId="42"/>
    <cellStyle name="悪い 2" xfId="43"/>
    <cellStyle name="計算 2" xfId="44"/>
    <cellStyle name="警告文 2" xfId="45"/>
    <cellStyle name="桁区切り 2" xfId="1"/>
    <cellStyle name="桁区切り 2 2" xfId="2"/>
    <cellStyle name="桁区切り 2 3" xfId="68"/>
    <cellStyle name="桁区切り 2 3 2" xfId="74"/>
    <cellStyle name="桁区切り 2 3 3" xfId="78"/>
    <cellStyle name="桁区切り 2 4" xfId="65"/>
    <cellStyle name="桁区切り 2 5" xfId="71"/>
    <cellStyle name="桁区切り 2 6" xfId="75"/>
    <cellStyle name="桁区切り 3" xfId="46"/>
    <cellStyle name="桁区切り 4" xfId="67"/>
    <cellStyle name="桁区切り 5" xfId="63"/>
    <cellStyle name="桁区切り 5 2" xfId="73"/>
    <cellStyle name="桁区切り 5 3" xfId="77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2" xfId="55"/>
    <cellStyle name="標準 2 2" xfId="69"/>
    <cellStyle name="標準 2 3" xfId="64"/>
    <cellStyle name="標準 3" xfId="56"/>
    <cellStyle name="標準 4" xfId="57"/>
    <cellStyle name="標準 5" xfId="58"/>
    <cellStyle name="標準 6" xfId="59"/>
    <cellStyle name="標準 7" xfId="66"/>
    <cellStyle name="標準 8" xfId="62"/>
    <cellStyle name="標準 8 2" xfId="72"/>
    <cellStyle name="標準 8 3" xfId="76"/>
    <cellStyle name="未定義" xfId="60"/>
    <cellStyle name="良い 2" xfId="61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9733;R2.07-%20&#28040;&#36027;&#12539;&#12367;&#12425;&#12375;&#23433;&#20840;&#35506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9733;R2.9-%20&#28040;&#36027;&#12539;&#12367;&#12425;&#12375;&#23433;&#20840;&#3550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【入力用】県内ＳＳデータ (ALL)"/>
      <sheetName val="レギュラー"/>
      <sheetName val="軽油"/>
      <sheetName val="灯油"/>
      <sheetName val="価格（地域・市町村別　形態別　系列別)"/>
      <sheetName val="本島ＳＳデータ"/>
      <sheetName val="離島ＳＳデータ"/>
      <sheetName val="統合表（時系列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">
          <cell r="F16">
            <v>127.54545454545455</v>
          </cell>
        </row>
        <row r="17">
          <cell r="F17">
            <v>127.5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【入力用】県内ＳＳデータ (ALL)"/>
      <sheetName val="レギュラー"/>
      <sheetName val="軽油"/>
      <sheetName val="灯油"/>
      <sheetName val="価格（地域・市町村別　形態別　系列別)"/>
      <sheetName val="本島ＳＳデータ"/>
      <sheetName val="離島ＳＳデータ"/>
      <sheetName val="統合表（時系列）"/>
    </sheetNames>
    <sheetDataSet>
      <sheetData sheetId="0"/>
      <sheetData sheetId="1"/>
      <sheetData sheetId="2"/>
      <sheetData sheetId="3"/>
      <sheetData sheetId="4"/>
      <sheetData sheetId="5">
        <row r="16">
          <cell r="J16">
            <v>115</v>
          </cell>
        </row>
        <row r="17">
          <cell r="J17">
            <v>100.10000000000001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36"/>
  <sheetViews>
    <sheetView showGridLines="0" tabSelected="1"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I9" sqref="I9"/>
    </sheetView>
  </sheetViews>
  <sheetFormatPr defaultRowHeight="13.5"/>
  <cols>
    <col min="1" max="1" width="11.75" style="12" customWidth="1"/>
    <col min="2" max="2" width="7.125" style="12" customWidth="1"/>
    <col min="3" max="14" width="7.625" customWidth="1"/>
    <col min="235" max="235" width="9.5" customWidth="1"/>
    <col min="236" max="247" width="7.625" customWidth="1"/>
    <col min="491" max="491" width="9.5" customWidth="1"/>
    <col min="492" max="503" width="7.625" customWidth="1"/>
    <col min="747" max="747" width="9.5" customWidth="1"/>
    <col min="748" max="759" width="7.625" customWidth="1"/>
    <col min="1003" max="1003" width="9.5" customWidth="1"/>
    <col min="1004" max="1015" width="7.625" customWidth="1"/>
    <col min="1259" max="1259" width="9.5" customWidth="1"/>
    <col min="1260" max="1271" width="7.625" customWidth="1"/>
    <col min="1515" max="1515" width="9.5" customWidth="1"/>
    <col min="1516" max="1527" width="7.625" customWidth="1"/>
    <col min="1771" max="1771" width="9.5" customWidth="1"/>
    <col min="1772" max="1783" width="7.625" customWidth="1"/>
    <col min="2027" max="2027" width="9.5" customWidth="1"/>
    <col min="2028" max="2039" width="7.625" customWidth="1"/>
    <col min="2283" max="2283" width="9.5" customWidth="1"/>
    <col min="2284" max="2295" width="7.625" customWidth="1"/>
    <col min="2539" max="2539" width="9.5" customWidth="1"/>
    <col min="2540" max="2551" width="7.625" customWidth="1"/>
    <col min="2795" max="2795" width="9.5" customWidth="1"/>
    <col min="2796" max="2807" width="7.625" customWidth="1"/>
    <col min="3051" max="3051" width="9.5" customWidth="1"/>
    <col min="3052" max="3063" width="7.625" customWidth="1"/>
    <col min="3307" max="3307" width="9.5" customWidth="1"/>
    <col min="3308" max="3319" width="7.625" customWidth="1"/>
    <col min="3563" max="3563" width="9.5" customWidth="1"/>
    <col min="3564" max="3575" width="7.625" customWidth="1"/>
    <col min="3819" max="3819" width="9.5" customWidth="1"/>
    <col min="3820" max="3831" width="7.625" customWidth="1"/>
    <col min="4075" max="4075" width="9.5" customWidth="1"/>
    <col min="4076" max="4087" width="7.625" customWidth="1"/>
    <col min="4331" max="4331" width="9.5" customWidth="1"/>
    <col min="4332" max="4343" width="7.625" customWidth="1"/>
    <col min="4587" max="4587" width="9.5" customWidth="1"/>
    <col min="4588" max="4599" width="7.625" customWidth="1"/>
    <col min="4843" max="4843" width="9.5" customWidth="1"/>
    <col min="4844" max="4855" width="7.625" customWidth="1"/>
    <col min="5099" max="5099" width="9.5" customWidth="1"/>
    <col min="5100" max="5111" width="7.625" customWidth="1"/>
    <col min="5355" max="5355" width="9.5" customWidth="1"/>
    <col min="5356" max="5367" width="7.625" customWidth="1"/>
    <col min="5611" max="5611" width="9.5" customWidth="1"/>
    <col min="5612" max="5623" width="7.625" customWidth="1"/>
    <col min="5867" max="5867" width="9.5" customWidth="1"/>
    <col min="5868" max="5879" width="7.625" customWidth="1"/>
    <col min="6123" max="6123" width="9.5" customWidth="1"/>
    <col min="6124" max="6135" width="7.625" customWidth="1"/>
    <col min="6379" max="6379" width="9.5" customWidth="1"/>
    <col min="6380" max="6391" width="7.625" customWidth="1"/>
    <col min="6635" max="6635" width="9.5" customWidth="1"/>
    <col min="6636" max="6647" width="7.625" customWidth="1"/>
    <col min="6891" max="6891" width="9.5" customWidth="1"/>
    <col min="6892" max="6903" width="7.625" customWidth="1"/>
    <col min="7147" max="7147" width="9.5" customWidth="1"/>
    <col min="7148" max="7159" width="7.625" customWidth="1"/>
    <col min="7403" max="7403" width="9.5" customWidth="1"/>
    <col min="7404" max="7415" width="7.625" customWidth="1"/>
    <col min="7659" max="7659" width="9.5" customWidth="1"/>
    <col min="7660" max="7671" width="7.625" customWidth="1"/>
    <col min="7915" max="7915" width="9.5" customWidth="1"/>
    <col min="7916" max="7927" width="7.625" customWidth="1"/>
    <col min="8171" max="8171" width="9.5" customWidth="1"/>
    <col min="8172" max="8183" width="7.625" customWidth="1"/>
    <col min="8427" max="8427" width="9.5" customWidth="1"/>
    <col min="8428" max="8439" width="7.625" customWidth="1"/>
    <col min="8683" max="8683" width="9.5" customWidth="1"/>
    <col min="8684" max="8695" width="7.625" customWidth="1"/>
    <col min="8939" max="8939" width="9.5" customWidth="1"/>
    <col min="8940" max="8951" width="7.625" customWidth="1"/>
    <col min="9195" max="9195" width="9.5" customWidth="1"/>
    <col min="9196" max="9207" width="7.625" customWidth="1"/>
    <col min="9451" max="9451" width="9.5" customWidth="1"/>
    <col min="9452" max="9463" width="7.625" customWidth="1"/>
    <col min="9707" max="9707" width="9.5" customWidth="1"/>
    <col min="9708" max="9719" width="7.625" customWidth="1"/>
    <col min="9963" max="9963" width="9.5" customWidth="1"/>
    <col min="9964" max="9975" width="7.625" customWidth="1"/>
    <col min="10219" max="10219" width="9.5" customWidth="1"/>
    <col min="10220" max="10231" width="7.625" customWidth="1"/>
    <col min="10475" max="10475" width="9.5" customWidth="1"/>
    <col min="10476" max="10487" width="7.625" customWidth="1"/>
    <col min="10731" max="10731" width="9.5" customWidth="1"/>
    <col min="10732" max="10743" width="7.625" customWidth="1"/>
    <col min="10987" max="10987" width="9.5" customWidth="1"/>
    <col min="10988" max="10999" width="7.625" customWidth="1"/>
    <col min="11243" max="11243" width="9.5" customWidth="1"/>
    <col min="11244" max="11255" width="7.625" customWidth="1"/>
    <col min="11499" max="11499" width="9.5" customWidth="1"/>
    <col min="11500" max="11511" width="7.625" customWidth="1"/>
    <col min="11755" max="11755" width="9.5" customWidth="1"/>
    <col min="11756" max="11767" width="7.625" customWidth="1"/>
    <col min="12011" max="12011" width="9.5" customWidth="1"/>
    <col min="12012" max="12023" width="7.625" customWidth="1"/>
    <col min="12267" max="12267" width="9.5" customWidth="1"/>
    <col min="12268" max="12279" width="7.625" customWidth="1"/>
    <col min="12523" max="12523" width="9.5" customWidth="1"/>
    <col min="12524" max="12535" width="7.625" customWidth="1"/>
    <col min="12779" max="12779" width="9.5" customWidth="1"/>
    <col min="12780" max="12791" width="7.625" customWidth="1"/>
    <col min="13035" max="13035" width="9.5" customWidth="1"/>
    <col min="13036" max="13047" width="7.625" customWidth="1"/>
    <col min="13291" max="13291" width="9.5" customWidth="1"/>
    <col min="13292" max="13303" width="7.625" customWidth="1"/>
    <col min="13547" max="13547" width="9.5" customWidth="1"/>
    <col min="13548" max="13559" width="7.625" customWidth="1"/>
    <col min="13803" max="13803" width="9.5" customWidth="1"/>
    <col min="13804" max="13815" width="7.625" customWidth="1"/>
    <col min="14059" max="14059" width="9.5" customWidth="1"/>
    <col min="14060" max="14071" width="7.625" customWidth="1"/>
    <col min="14315" max="14315" width="9.5" customWidth="1"/>
    <col min="14316" max="14327" width="7.625" customWidth="1"/>
    <col min="14571" max="14571" width="9.5" customWidth="1"/>
    <col min="14572" max="14583" width="7.625" customWidth="1"/>
    <col min="14827" max="14827" width="9.5" customWidth="1"/>
    <col min="14828" max="14839" width="7.625" customWidth="1"/>
    <col min="15083" max="15083" width="9.5" customWidth="1"/>
    <col min="15084" max="15095" width="7.625" customWidth="1"/>
    <col min="15339" max="15339" width="9.5" customWidth="1"/>
    <col min="15340" max="15351" width="7.625" customWidth="1"/>
    <col min="15595" max="15595" width="9.5" customWidth="1"/>
    <col min="15596" max="15607" width="7.625" customWidth="1"/>
    <col min="15851" max="15851" width="9.5" customWidth="1"/>
    <col min="15852" max="15863" width="7.625" customWidth="1"/>
    <col min="16107" max="16107" width="9.5" customWidth="1"/>
    <col min="16108" max="16119" width="7.625" customWidth="1"/>
  </cols>
  <sheetData>
    <row r="1" spans="1:14" ht="17.25">
      <c r="A1" s="1" t="s">
        <v>4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41"/>
      <c r="N1" s="3"/>
    </row>
    <row r="2" spans="1:14">
      <c r="A2" s="4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4"/>
      <c r="B3" s="4"/>
      <c r="C3" s="2" t="s">
        <v>38</v>
      </c>
      <c r="D3" s="18"/>
      <c r="E3" s="18"/>
      <c r="F3" s="18"/>
      <c r="G3" s="18"/>
      <c r="H3" s="18"/>
      <c r="I3" s="18"/>
      <c r="J3" s="18"/>
      <c r="K3" s="18"/>
      <c r="L3" s="2"/>
      <c r="M3" s="2"/>
      <c r="N3" s="2"/>
    </row>
    <row r="4" spans="1:14" ht="21" customHeight="1">
      <c r="A4" s="5"/>
      <c r="B4" s="5"/>
      <c r="C4" s="42" t="s">
        <v>41</v>
      </c>
      <c r="D4" s="42" t="s">
        <v>34</v>
      </c>
      <c r="E4" s="42" t="s">
        <v>36</v>
      </c>
      <c r="F4" s="42" t="s">
        <v>39</v>
      </c>
      <c r="G4" s="42" t="s">
        <v>42</v>
      </c>
      <c r="H4" s="42" t="s">
        <v>44</v>
      </c>
      <c r="I4" s="42" t="s">
        <v>46</v>
      </c>
      <c r="J4" s="42" t="s">
        <v>50</v>
      </c>
      <c r="K4" s="42" t="s">
        <v>53</v>
      </c>
      <c r="L4" s="42" t="s">
        <v>57</v>
      </c>
      <c r="M4" s="42" t="s">
        <v>62</v>
      </c>
      <c r="N4" s="42" t="s">
        <v>65</v>
      </c>
    </row>
    <row r="5" spans="1:14" ht="21" hidden="1" customHeight="1">
      <c r="A5" s="6" t="s">
        <v>5</v>
      </c>
      <c r="B5" s="17"/>
      <c r="C5" s="14" t="e">
        <f>(C6+#REF!)/2</f>
        <v>#REF!</v>
      </c>
      <c r="D5" s="14" t="e">
        <f>(D6+#REF!)/2</f>
        <v>#REF!</v>
      </c>
      <c r="E5" s="21" t="e">
        <f>(E6+#REF!)/2</f>
        <v>#REF!</v>
      </c>
      <c r="F5" s="21" t="e">
        <f>(F6+#REF!)/2</f>
        <v>#REF!</v>
      </c>
      <c r="G5" s="21" t="e">
        <f>(G6+#REF!)/2</f>
        <v>#REF!</v>
      </c>
      <c r="H5" s="21" t="e">
        <f>(H6+#REF!)/2</f>
        <v>#REF!</v>
      </c>
      <c r="I5" s="21"/>
      <c r="J5" s="21"/>
      <c r="K5" s="21"/>
      <c r="L5" s="21"/>
      <c r="M5" s="21"/>
      <c r="N5" s="21"/>
    </row>
    <row r="6" spans="1:14" ht="21" customHeight="1">
      <c r="A6" s="6" t="s">
        <v>6</v>
      </c>
      <c r="B6" s="43" t="s">
        <v>3</v>
      </c>
      <c r="C6" s="40">
        <v>124.2</v>
      </c>
      <c r="D6" s="40">
        <v>120</v>
      </c>
      <c r="E6" s="40">
        <v>118.9</v>
      </c>
      <c r="F6" s="39">
        <v>122.9</v>
      </c>
      <c r="G6" s="39">
        <v>133.9</v>
      </c>
      <c r="H6" s="35">
        <v>135.1</v>
      </c>
      <c r="I6" s="35">
        <v>134.80000000000001</v>
      </c>
      <c r="J6" s="35">
        <v>133.4</v>
      </c>
      <c r="K6" s="35">
        <v>136.5</v>
      </c>
      <c r="L6" s="39">
        <v>137.6</v>
      </c>
      <c r="M6" s="39">
        <v>140.69999999999999</v>
      </c>
      <c r="N6" s="39">
        <v>148.69999999999999</v>
      </c>
    </row>
    <row r="7" spans="1:14" s="9" customFormat="1" ht="19.5" customHeight="1">
      <c r="A7" s="7"/>
      <c r="B7" s="7"/>
      <c r="C7" s="8"/>
      <c r="D7" s="19"/>
      <c r="E7" s="19"/>
      <c r="F7" s="19"/>
      <c r="G7" s="19"/>
      <c r="H7" s="19"/>
      <c r="I7" s="19"/>
      <c r="J7" s="19"/>
      <c r="K7" s="19"/>
      <c r="L7" s="8"/>
      <c r="M7" s="8"/>
      <c r="N7" s="8"/>
    </row>
    <row r="8" spans="1:14" ht="21" customHeight="1">
      <c r="A8" s="44" t="s">
        <v>0</v>
      </c>
      <c r="B8" s="45"/>
      <c r="C8" s="42" t="s">
        <v>40</v>
      </c>
      <c r="D8" s="46" t="s">
        <v>34</v>
      </c>
      <c r="E8" s="46" t="s">
        <v>36</v>
      </c>
      <c r="F8" s="42" t="s">
        <v>39</v>
      </c>
      <c r="G8" s="42" t="s">
        <v>43</v>
      </c>
      <c r="H8" s="42" t="s">
        <v>44</v>
      </c>
      <c r="I8" s="42" t="s">
        <v>47</v>
      </c>
      <c r="J8" s="42" t="s">
        <v>51</v>
      </c>
      <c r="K8" s="42" t="s">
        <v>54</v>
      </c>
      <c r="L8" s="42" t="s">
        <v>58</v>
      </c>
      <c r="M8" s="42" t="s">
        <v>62</v>
      </c>
      <c r="N8" s="42" t="s">
        <v>65</v>
      </c>
    </row>
    <row r="9" spans="1:14" ht="21" customHeight="1">
      <c r="A9" s="6" t="s">
        <v>7</v>
      </c>
      <c r="B9" s="13" t="s">
        <v>3</v>
      </c>
      <c r="C9" s="15">
        <v>125.6</v>
      </c>
      <c r="D9" s="20">
        <v>122.05454545454545</v>
      </c>
      <c r="E9" s="20">
        <v>121.63636363636364</v>
      </c>
      <c r="F9" s="39">
        <v>127.6</v>
      </c>
      <c r="G9" s="39">
        <v>137.9</v>
      </c>
      <c r="H9" s="35">
        <v>138.6</v>
      </c>
      <c r="I9" s="38">
        <v>139.69999999999999</v>
      </c>
      <c r="J9" s="35">
        <v>138</v>
      </c>
      <c r="K9" s="35">
        <v>141.9</v>
      </c>
      <c r="L9" s="39">
        <v>142.1</v>
      </c>
      <c r="M9" s="39">
        <v>144.80000000000001</v>
      </c>
      <c r="N9" s="39">
        <v>153.9</v>
      </c>
    </row>
    <row r="10" spans="1:14" ht="21" customHeight="1">
      <c r="A10" s="6" t="s">
        <v>8</v>
      </c>
      <c r="B10" s="13" t="s">
        <v>3</v>
      </c>
      <c r="C10" s="15">
        <v>123</v>
      </c>
      <c r="D10" s="20">
        <v>116</v>
      </c>
      <c r="E10" s="20">
        <v>125</v>
      </c>
      <c r="F10" s="27">
        <f>+'[7]価格（地域・市町村別　形態別　系列別)'!$F17</f>
        <v>127.5</v>
      </c>
      <c r="G10" s="27">
        <v>134.19999999999999</v>
      </c>
      <c r="H10" s="35">
        <v>134.80000000000001</v>
      </c>
      <c r="I10" s="38">
        <v>134.30000000000001</v>
      </c>
      <c r="J10" s="35">
        <v>133.30000000000001</v>
      </c>
      <c r="K10" s="35">
        <v>138.6</v>
      </c>
      <c r="L10" s="39">
        <v>136.4</v>
      </c>
      <c r="M10" s="39">
        <v>139.6</v>
      </c>
      <c r="N10" s="39">
        <v>149.75</v>
      </c>
    </row>
    <row r="11" spans="1:14" ht="21" customHeight="1">
      <c r="A11" s="6" t="s">
        <v>1</v>
      </c>
      <c r="B11" s="13" t="s">
        <v>3</v>
      </c>
      <c r="C11" s="15">
        <v>121.33333333333333</v>
      </c>
      <c r="D11" s="20">
        <v>120</v>
      </c>
      <c r="E11" s="20">
        <v>121.7</v>
      </c>
      <c r="F11" s="39">
        <v>124.5</v>
      </c>
      <c r="G11" s="39">
        <v>133.1</v>
      </c>
      <c r="H11" s="35">
        <v>136.1</v>
      </c>
      <c r="I11" s="38">
        <v>135.30000000000001</v>
      </c>
      <c r="J11" s="35">
        <v>136.4</v>
      </c>
      <c r="K11" s="35">
        <v>139.4</v>
      </c>
      <c r="L11" s="39">
        <v>137.5</v>
      </c>
      <c r="M11" s="39">
        <v>140</v>
      </c>
      <c r="N11" s="39">
        <v>153.80000000000001</v>
      </c>
    </row>
    <row r="12" spans="1:14" ht="21" customHeight="1">
      <c r="A12" s="6" t="s">
        <v>9</v>
      </c>
      <c r="B12" s="13" t="s">
        <v>3</v>
      </c>
      <c r="C12" s="15">
        <v>121.28333333333335</v>
      </c>
      <c r="D12" s="20">
        <v>119</v>
      </c>
      <c r="E12" s="20">
        <v>110.2</v>
      </c>
      <c r="F12" s="27">
        <v>112.7</v>
      </c>
      <c r="G12" s="27">
        <v>127.8</v>
      </c>
      <c r="H12" s="20">
        <v>130.16666666666666</v>
      </c>
      <c r="I12" s="33">
        <v>130.35000000000002</v>
      </c>
      <c r="J12" s="20">
        <v>127.41666666666667</v>
      </c>
      <c r="K12" s="20">
        <v>130.53333333333336</v>
      </c>
      <c r="L12" s="40">
        <v>134.19999999999999</v>
      </c>
      <c r="M12" s="40">
        <v>137.30000000000001</v>
      </c>
      <c r="N12" s="40">
        <v>144.66666666666666</v>
      </c>
    </row>
    <row r="13" spans="1:14" ht="21" customHeight="1">
      <c r="A13" s="6" t="s">
        <v>10</v>
      </c>
      <c r="B13" s="13" t="s">
        <v>3</v>
      </c>
      <c r="C13" s="15">
        <v>117</v>
      </c>
      <c r="D13" s="20">
        <v>115</v>
      </c>
      <c r="E13" s="20">
        <v>108</v>
      </c>
      <c r="F13" s="27">
        <v>112</v>
      </c>
      <c r="G13" s="27">
        <v>128.69999999999999</v>
      </c>
      <c r="H13" s="20">
        <v>128.70000000000002</v>
      </c>
      <c r="I13" s="33">
        <v>128.70000000000002</v>
      </c>
      <c r="J13" s="20">
        <v>130.9</v>
      </c>
      <c r="K13" s="20">
        <v>128.70000000000002</v>
      </c>
      <c r="L13" s="40">
        <v>133.33333333333334</v>
      </c>
      <c r="M13" s="40">
        <v>139</v>
      </c>
      <c r="N13" s="40">
        <v>144.33333333333334</v>
      </c>
    </row>
    <row r="14" spans="1:14" ht="21" customHeight="1">
      <c r="A14" s="6" t="s">
        <v>11</v>
      </c>
      <c r="B14" s="13" t="s">
        <v>3</v>
      </c>
      <c r="C14" s="15">
        <v>113.23333333333333</v>
      </c>
      <c r="D14" s="20">
        <v>108.5</v>
      </c>
      <c r="E14" s="20">
        <v>107.33333333333333</v>
      </c>
      <c r="F14" s="27">
        <v>111</v>
      </c>
      <c r="G14" s="27">
        <v>124.7</v>
      </c>
      <c r="H14" s="20">
        <v>129.80000000000001</v>
      </c>
      <c r="I14" s="33">
        <v>127.60000000000001</v>
      </c>
      <c r="J14" s="20">
        <v>124.30000000000001</v>
      </c>
      <c r="K14" s="20">
        <v>130.16666666666666</v>
      </c>
      <c r="L14" s="27">
        <v>131</v>
      </c>
      <c r="M14" s="27">
        <v>133.66666666666666</v>
      </c>
      <c r="N14" s="27">
        <v>139.66666666666666</v>
      </c>
    </row>
    <row r="15" spans="1:14" ht="21" customHeight="1">
      <c r="A15" s="6" t="s">
        <v>12</v>
      </c>
      <c r="B15" s="13" t="s">
        <v>3</v>
      </c>
      <c r="C15" s="15">
        <v>118</v>
      </c>
      <c r="D15" s="20">
        <v>115</v>
      </c>
      <c r="E15" s="20">
        <v>110</v>
      </c>
      <c r="F15" s="27">
        <v>114</v>
      </c>
      <c r="G15" s="27">
        <v>129.80000000000001</v>
      </c>
      <c r="H15" s="20">
        <v>129.80000000000001</v>
      </c>
      <c r="I15" s="33">
        <v>129.80000000000001</v>
      </c>
      <c r="J15" s="20">
        <v>129.80000000000001</v>
      </c>
      <c r="K15" s="20">
        <v>130.9</v>
      </c>
      <c r="L15" s="27">
        <v>135</v>
      </c>
      <c r="M15" s="27">
        <v>140</v>
      </c>
      <c r="N15" s="27">
        <v>146</v>
      </c>
    </row>
    <row r="16" spans="1:14" ht="21" customHeight="1">
      <c r="A16" s="6" t="s">
        <v>13</v>
      </c>
      <c r="B16" s="13" t="s">
        <v>3</v>
      </c>
      <c r="C16" s="15">
        <v>124</v>
      </c>
      <c r="D16" s="20">
        <v>120</v>
      </c>
      <c r="E16" s="20">
        <v>112</v>
      </c>
      <c r="F16" s="39">
        <v>119.3</v>
      </c>
      <c r="G16" s="27">
        <v>127.6</v>
      </c>
      <c r="H16" s="35">
        <v>131.6</v>
      </c>
      <c r="I16" s="33">
        <v>127.60000000000001</v>
      </c>
      <c r="J16" s="35">
        <v>125.4</v>
      </c>
      <c r="K16" s="35">
        <v>130.19999999999999</v>
      </c>
      <c r="L16" s="39">
        <v>131.5</v>
      </c>
      <c r="M16" s="39">
        <v>131.30000000000001</v>
      </c>
      <c r="N16" s="39">
        <v>140.5</v>
      </c>
    </row>
    <row r="17" spans="1:14" ht="21" customHeight="1">
      <c r="A17" s="6" t="s">
        <v>14</v>
      </c>
      <c r="B17" s="13" t="s">
        <v>3</v>
      </c>
      <c r="C17" s="15">
        <v>127.4</v>
      </c>
      <c r="D17" s="20">
        <v>121</v>
      </c>
      <c r="E17" s="20">
        <v>120.6</v>
      </c>
      <c r="F17" s="27">
        <v>123</v>
      </c>
      <c r="G17" s="22">
        <v>137.4</v>
      </c>
      <c r="H17" s="20">
        <v>138.23999999999998</v>
      </c>
      <c r="I17" s="33">
        <v>138.04</v>
      </c>
      <c r="J17" s="20">
        <v>137.36000000000001</v>
      </c>
      <c r="K17" s="20">
        <v>137.06</v>
      </c>
      <c r="L17" s="27">
        <v>141</v>
      </c>
      <c r="M17" s="27">
        <v>144.4</v>
      </c>
      <c r="N17" s="27">
        <v>151</v>
      </c>
    </row>
    <row r="18" spans="1:14" ht="21" customHeight="1">
      <c r="A18" s="6" t="s">
        <v>15</v>
      </c>
      <c r="B18" s="13" t="s">
        <v>3</v>
      </c>
      <c r="C18" s="15">
        <v>126</v>
      </c>
      <c r="D18" s="20">
        <v>123</v>
      </c>
      <c r="E18" s="20">
        <v>110</v>
      </c>
      <c r="F18" s="27">
        <v>116</v>
      </c>
      <c r="G18" s="22">
        <v>129.80000000000001</v>
      </c>
      <c r="H18" s="20">
        <v>134.20000000000002</v>
      </c>
      <c r="I18" s="33">
        <v>134.20000000000002</v>
      </c>
      <c r="J18" s="20">
        <v>132</v>
      </c>
      <c r="K18" s="20">
        <v>135.30000000000001</v>
      </c>
      <c r="L18" s="27">
        <v>138</v>
      </c>
      <c r="M18" s="27">
        <v>140</v>
      </c>
      <c r="N18" s="27">
        <v>147</v>
      </c>
    </row>
    <row r="19" spans="1:14" ht="21" customHeight="1">
      <c r="A19" s="6" t="s">
        <v>16</v>
      </c>
      <c r="B19" s="13" t="s">
        <v>3</v>
      </c>
      <c r="C19" s="15">
        <v>127</v>
      </c>
      <c r="D19" s="20">
        <v>123</v>
      </c>
      <c r="E19" s="20">
        <v>115</v>
      </c>
      <c r="F19" s="27">
        <v>116</v>
      </c>
      <c r="G19" s="22">
        <v>129.80000000000001</v>
      </c>
      <c r="H19" s="20">
        <v>134.20000000000002</v>
      </c>
      <c r="I19" s="33">
        <v>134.20000000000002</v>
      </c>
      <c r="J19" s="20">
        <v>126.50000000000001</v>
      </c>
      <c r="K19" s="20">
        <v>129.80000000000001</v>
      </c>
      <c r="L19" s="27">
        <v>138</v>
      </c>
      <c r="M19" s="27">
        <v>138</v>
      </c>
      <c r="N19" s="27">
        <v>141</v>
      </c>
    </row>
    <row r="20" spans="1:14" ht="21" customHeight="1">
      <c r="A20" s="6" t="s">
        <v>17</v>
      </c>
      <c r="B20" s="13" t="s">
        <v>3</v>
      </c>
      <c r="C20" s="28"/>
      <c r="D20" s="29"/>
      <c r="E20" s="29"/>
      <c r="F20" s="28"/>
      <c r="G20" s="28"/>
      <c r="H20" s="28"/>
      <c r="I20" s="34"/>
      <c r="J20" s="34"/>
      <c r="K20" s="34"/>
      <c r="L20" s="34"/>
      <c r="M20" s="34"/>
      <c r="N20" s="34"/>
    </row>
    <row r="21" spans="1:14" ht="21" customHeight="1">
      <c r="A21" s="6" t="s">
        <v>18</v>
      </c>
      <c r="B21" s="13" t="s">
        <v>3</v>
      </c>
      <c r="C21" s="15">
        <v>127</v>
      </c>
      <c r="D21" s="20">
        <v>123</v>
      </c>
      <c r="E21" s="20">
        <v>115</v>
      </c>
      <c r="F21" s="27">
        <v>116</v>
      </c>
      <c r="G21" s="22">
        <v>132</v>
      </c>
      <c r="H21" s="20">
        <v>134.20000000000002</v>
      </c>
      <c r="I21" s="33">
        <v>134.20000000000002</v>
      </c>
      <c r="J21" s="20">
        <v>132</v>
      </c>
      <c r="K21" s="20">
        <v>135.30000000000001</v>
      </c>
      <c r="L21" s="27">
        <v>138</v>
      </c>
      <c r="M21" s="27">
        <v>141</v>
      </c>
      <c r="N21" s="27">
        <v>147</v>
      </c>
    </row>
    <row r="22" spans="1:14" ht="21" customHeight="1">
      <c r="A22" s="6" t="s">
        <v>19</v>
      </c>
      <c r="B22" s="13" t="s">
        <v>3</v>
      </c>
      <c r="C22" s="15">
        <v>123</v>
      </c>
      <c r="D22" s="20">
        <v>117</v>
      </c>
      <c r="E22" s="20">
        <v>109</v>
      </c>
      <c r="F22" s="27">
        <v>114</v>
      </c>
      <c r="G22" s="22">
        <v>128.69999999999999</v>
      </c>
      <c r="H22" s="20">
        <v>132</v>
      </c>
      <c r="I22" s="33">
        <v>132</v>
      </c>
      <c r="J22" s="20">
        <v>129.80000000000001</v>
      </c>
      <c r="K22" s="20">
        <v>129.80000000000001</v>
      </c>
      <c r="L22" s="27">
        <v>136</v>
      </c>
      <c r="M22" s="27">
        <v>136</v>
      </c>
      <c r="N22" s="27">
        <v>136</v>
      </c>
    </row>
    <row r="23" spans="1:14" ht="21" customHeight="1">
      <c r="A23" s="6" t="s">
        <v>20</v>
      </c>
      <c r="B23" s="13" t="s">
        <v>3</v>
      </c>
      <c r="C23" s="15">
        <v>117.7</v>
      </c>
      <c r="D23" s="20">
        <v>115.5</v>
      </c>
      <c r="E23" s="20">
        <v>112</v>
      </c>
      <c r="F23" s="27">
        <v>115</v>
      </c>
      <c r="G23" s="22">
        <v>129.80000000000001</v>
      </c>
      <c r="H23" s="20">
        <v>132</v>
      </c>
      <c r="I23" s="33">
        <v>132</v>
      </c>
      <c r="J23" s="20">
        <v>129.80000000000001</v>
      </c>
      <c r="K23" s="20">
        <v>134.20000000000002</v>
      </c>
      <c r="L23" s="27">
        <v>136</v>
      </c>
      <c r="M23" s="27">
        <v>141</v>
      </c>
      <c r="N23" s="27">
        <v>147</v>
      </c>
    </row>
    <row r="24" spans="1:14" ht="21" customHeight="1">
      <c r="A24" s="6" t="s">
        <v>21</v>
      </c>
      <c r="B24" s="13" t="s">
        <v>3</v>
      </c>
      <c r="C24" s="15">
        <v>124</v>
      </c>
      <c r="D24" s="20">
        <v>122.5</v>
      </c>
      <c r="E24" s="20">
        <v>117.5</v>
      </c>
      <c r="F24" s="27">
        <v>122</v>
      </c>
      <c r="G24" s="22">
        <v>138.1</v>
      </c>
      <c r="H24" s="20">
        <v>139.15</v>
      </c>
      <c r="I24" s="33">
        <v>142.45000000000002</v>
      </c>
      <c r="J24" s="20">
        <v>141.35000000000002</v>
      </c>
      <c r="K24" s="20">
        <v>143.55000000000001</v>
      </c>
      <c r="L24" s="27">
        <v>145.5</v>
      </c>
      <c r="M24" s="27">
        <v>148</v>
      </c>
      <c r="N24" s="27">
        <v>152</v>
      </c>
    </row>
    <row r="25" spans="1:14" ht="21" customHeight="1">
      <c r="A25" s="6" t="s">
        <v>22</v>
      </c>
      <c r="B25" s="13" t="s">
        <v>3</v>
      </c>
      <c r="C25" s="28"/>
      <c r="D25" s="29"/>
      <c r="E25" s="29"/>
      <c r="F25" s="28"/>
      <c r="G25" s="28"/>
      <c r="H25" s="28"/>
      <c r="I25" s="34"/>
      <c r="J25" s="34"/>
      <c r="K25" s="34"/>
      <c r="L25" s="34"/>
      <c r="M25" s="34"/>
      <c r="N25" s="34"/>
    </row>
    <row r="26" spans="1:14" ht="21" customHeight="1">
      <c r="A26" s="6" t="s">
        <v>23</v>
      </c>
      <c r="B26" s="13" t="s">
        <v>3</v>
      </c>
      <c r="C26" s="15">
        <v>126.05</v>
      </c>
      <c r="D26" s="20">
        <v>119.6</v>
      </c>
      <c r="E26" s="20">
        <v>126</v>
      </c>
      <c r="F26" s="27">
        <v>131</v>
      </c>
      <c r="G26" s="22">
        <v>136.9</v>
      </c>
      <c r="H26" s="20">
        <v>138.52500000000001</v>
      </c>
      <c r="I26" s="33">
        <v>137.44999999999999</v>
      </c>
      <c r="J26" s="20">
        <v>135.65</v>
      </c>
      <c r="K26" s="20">
        <v>138.625</v>
      </c>
      <c r="L26" s="27">
        <v>140.5</v>
      </c>
      <c r="M26" s="27">
        <v>144.25</v>
      </c>
      <c r="N26" s="27">
        <v>150.75</v>
      </c>
    </row>
    <row r="27" spans="1:14" ht="21" customHeight="1">
      <c r="A27" s="6" t="s">
        <v>24</v>
      </c>
      <c r="B27" s="13" t="s">
        <v>3</v>
      </c>
      <c r="C27" s="28"/>
      <c r="D27" s="29"/>
      <c r="E27" s="29"/>
      <c r="F27" s="28"/>
      <c r="G27" s="28"/>
      <c r="H27" s="28"/>
      <c r="I27" s="34"/>
      <c r="J27" s="34"/>
      <c r="K27" s="34"/>
      <c r="L27" s="34"/>
      <c r="M27" s="34"/>
      <c r="N27" s="34"/>
    </row>
    <row r="28" spans="1:14" ht="21" customHeight="1">
      <c r="A28" s="6" t="s">
        <v>25</v>
      </c>
      <c r="B28" s="13" t="s">
        <v>3</v>
      </c>
      <c r="C28" s="15">
        <v>124</v>
      </c>
      <c r="D28" s="20">
        <v>116</v>
      </c>
      <c r="E28" s="20">
        <v>131</v>
      </c>
      <c r="F28" s="27">
        <v>132</v>
      </c>
      <c r="G28" s="28"/>
      <c r="H28" s="28"/>
      <c r="I28" s="34"/>
      <c r="J28" s="34"/>
      <c r="K28" s="35">
        <v>136.4</v>
      </c>
      <c r="L28" s="35">
        <v>126</v>
      </c>
      <c r="M28" s="35">
        <v>129</v>
      </c>
      <c r="N28" s="35">
        <v>150</v>
      </c>
    </row>
    <row r="29" spans="1:14" ht="21" customHeight="1">
      <c r="A29" s="6" t="s">
        <v>26</v>
      </c>
      <c r="B29" s="13" t="s">
        <v>3</v>
      </c>
      <c r="C29" s="15">
        <v>116.05</v>
      </c>
      <c r="D29" s="20">
        <v>108.7</v>
      </c>
      <c r="E29" s="20">
        <v>105.5</v>
      </c>
      <c r="F29" s="27">
        <v>114.33333333333333</v>
      </c>
      <c r="G29" s="22">
        <v>124.2</v>
      </c>
      <c r="H29" s="35">
        <v>128.19999999999999</v>
      </c>
      <c r="I29" s="38">
        <v>127.1</v>
      </c>
      <c r="J29" s="35">
        <v>125.4</v>
      </c>
      <c r="K29" s="35">
        <v>127.6</v>
      </c>
      <c r="L29" s="27">
        <v>130</v>
      </c>
      <c r="M29" s="27">
        <v>134</v>
      </c>
      <c r="N29" s="27">
        <v>139</v>
      </c>
    </row>
    <row r="30" spans="1:14" ht="21" customHeight="1">
      <c r="A30" s="6" t="s">
        <v>27</v>
      </c>
      <c r="B30" s="13" t="s">
        <v>3</v>
      </c>
      <c r="C30" s="15">
        <v>110</v>
      </c>
      <c r="D30" s="20">
        <v>104</v>
      </c>
      <c r="E30" s="20">
        <v>101</v>
      </c>
      <c r="F30" s="27">
        <v>107</v>
      </c>
      <c r="G30" s="22">
        <v>122.1</v>
      </c>
      <c r="H30" s="35">
        <v>128.69999999999999</v>
      </c>
      <c r="I30" s="38">
        <v>126</v>
      </c>
      <c r="J30" s="35">
        <v>127.1</v>
      </c>
      <c r="K30" s="35">
        <v>129.30000000000001</v>
      </c>
      <c r="L30" s="27">
        <v>125</v>
      </c>
      <c r="M30" s="27">
        <v>128</v>
      </c>
      <c r="N30" s="39">
        <v>142</v>
      </c>
    </row>
    <row r="31" spans="1:14" ht="21" customHeight="1">
      <c r="A31" s="6" t="s">
        <v>28</v>
      </c>
      <c r="B31" s="13" t="s">
        <v>3</v>
      </c>
      <c r="C31" s="15">
        <v>122.1</v>
      </c>
      <c r="D31" s="20">
        <v>119.9</v>
      </c>
      <c r="E31" s="20">
        <v>116</v>
      </c>
      <c r="F31" s="27">
        <v>118.5</v>
      </c>
      <c r="G31" s="22">
        <v>134.19999999999999</v>
      </c>
      <c r="H31" s="35">
        <v>133.69999999999999</v>
      </c>
      <c r="I31" s="38">
        <v>131.5</v>
      </c>
      <c r="J31" s="35">
        <v>132.6</v>
      </c>
      <c r="K31" s="35">
        <v>137</v>
      </c>
      <c r="L31" s="39">
        <v>134</v>
      </c>
      <c r="M31" s="39">
        <v>136.5</v>
      </c>
      <c r="N31" s="39">
        <v>149</v>
      </c>
    </row>
    <row r="32" spans="1:14" ht="21" customHeight="1">
      <c r="A32" s="6" t="s">
        <v>29</v>
      </c>
      <c r="B32" s="13" t="s">
        <v>3</v>
      </c>
      <c r="C32" s="15">
        <v>122.1</v>
      </c>
      <c r="D32" s="27">
        <v>119.9</v>
      </c>
      <c r="E32" s="27">
        <v>116</v>
      </c>
      <c r="F32" s="27">
        <v>119</v>
      </c>
      <c r="G32" s="27">
        <v>134.19999999999999</v>
      </c>
      <c r="H32" s="20">
        <v>135.30000000000001</v>
      </c>
      <c r="I32" s="33">
        <v>135.30000000000001</v>
      </c>
      <c r="J32" s="20">
        <v>133.10000000000002</v>
      </c>
      <c r="K32" s="20">
        <v>137.5</v>
      </c>
      <c r="L32" s="27">
        <v>140</v>
      </c>
      <c r="M32" s="27">
        <v>144</v>
      </c>
      <c r="N32" s="27">
        <v>151</v>
      </c>
    </row>
    <row r="33" spans="1:14" ht="21" customHeight="1">
      <c r="A33" s="6" t="s">
        <v>2</v>
      </c>
      <c r="B33" s="13" t="s">
        <v>3</v>
      </c>
      <c r="C33" s="15">
        <v>128.05000000000001</v>
      </c>
      <c r="D33" s="20">
        <v>122.5</v>
      </c>
      <c r="E33" s="20">
        <v>129</v>
      </c>
      <c r="F33" s="27">
        <v>131.5</v>
      </c>
      <c r="G33" s="22">
        <v>142.1</v>
      </c>
      <c r="H33" s="20">
        <v>142.65</v>
      </c>
      <c r="I33" s="33">
        <v>142.15</v>
      </c>
      <c r="J33" s="20">
        <v>139.55000000000001</v>
      </c>
      <c r="K33" s="20">
        <v>144.1</v>
      </c>
      <c r="L33" s="27">
        <v>145.5</v>
      </c>
      <c r="M33" s="27">
        <v>150.5</v>
      </c>
      <c r="N33" s="27">
        <v>156</v>
      </c>
    </row>
    <row r="34" spans="1:14" ht="21" customHeight="1">
      <c r="A34" s="6" t="s">
        <v>30</v>
      </c>
      <c r="B34" s="13" t="s">
        <v>3</v>
      </c>
      <c r="C34" s="15">
        <v>121.5</v>
      </c>
      <c r="D34" s="20">
        <v>120</v>
      </c>
      <c r="E34" s="20">
        <v>113</v>
      </c>
      <c r="F34" s="27">
        <v>117</v>
      </c>
      <c r="G34" s="22">
        <v>132</v>
      </c>
      <c r="H34" s="20">
        <v>134.20000000000002</v>
      </c>
      <c r="I34" s="33">
        <v>134.20000000000002</v>
      </c>
      <c r="J34" s="20">
        <v>134.20000000000002</v>
      </c>
      <c r="K34" s="20">
        <v>133.10000000000002</v>
      </c>
      <c r="L34" s="27">
        <v>139</v>
      </c>
      <c r="M34" s="27">
        <v>145</v>
      </c>
      <c r="N34" s="27">
        <v>150</v>
      </c>
    </row>
    <row r="35" spans="1:14" ht="21" customHeight="1">
      <c r="A35" s="48" t="s">
        <v>68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1:14" ht="21" customHeight="1">
      <c r="A36" s="49" t="s">
        <v>69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</sheetData>
  <mergeCells count="2">
    <mergeCell ref="A35:N35"/>
    <mergeCell ref="A36:N36"/>
  </mergeCells>
  <phoneticPr fontId="6"/>
  <printOptions horizontalCentered="1"/>
  <pageMargins left="0.31496062992125984" right="0.31496062992125984" top="0.94488188976377963" bottom="0.55118110236220474" header="0.31496062992125984" footer="0.31496062992125984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37"/>
  <sheetViews>
    <sheetView showGridLines="0" view="pageBreakPreview" zoomScaleNormal="100" zoomScaleSheetLayoutView="100" workbookViewId="0">
      <pane xSplit="1" ySplit="9" topLeftCell="B31" activePane="bottomRight" state="frozen"/>
      <selection pane="topRight" activeCell="B1" sqref="B1"/>
      <selection pane="bottomLeft" activeCell="A13" sqref="A13"/>
      <selection pane="bottomRight" activeCell="A37" sqref="A37:N37"/>
    </sheetView>
  </sheetViews>
  <sheetFormatPr defaultRowHeight="13.5"/>
  <cols>
    <col min="1" max="1" width="11.375" style="12" customWidth="1"/>
    <col min="2" max="2" width="6.375" style="12" customWidth="1"/>
    <col min="3" max="14" width="7.125" customWidth="1"/>
    <col min="15" max="21" width="7.625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4" ht="17.25">
      <c r="A1" s="1" t="s">
        <v>31</v>
      </c>
      <c r="B1" s="1"/>
      <c r="C1" s="3"/>
      <c r="L1" s="3"/>
      <c r="M1" s="41"/>
    </row>
    <row r="2" spans="1:14" ht="3.75" customHeight="1">
      <c r="A2" s="4"/>
      <c r="B2" s="4"/>
      <c r="C2" s="2"/>
      <c r="L2" s="2"/>
    </row>
    <row r="3" spans="1:14">
      <c r="A3" s="4"/>
      <c r="B3" s="4"/>
      <c r="C3" s="2"/>
      <c r="L3" s="2"/>
    </row>
    <row r="4" spans="1:14">
      <c r="A4" s="4"/>
      <c r="B4" s="4"/>
      <c r="C4" s="2" t="s">
        <v>38</v>
      </c>
      <c r="L4" s="2"/>
    </row>
    <row r="5" spans="1:14" ht="21" customHeight="1">
      <c r="A5" s="5"/>
      <c r="B5" s="5"/>
      <c r="C5" s="42" t="s">
        <v>40</v>
      </c>
      <c r="D5" s="42" t="s">
        <v>34</v>
      </c>
      <c r="E5" s="42" t="s">
        <v>36</v>
      </c>
      <c r="F5" s="42" t="s">
        <v>39</v>
      </c>
      <c r="G5" s="42" t="s">
        <v>43</v>
      </c>
      <c r="H5" s="42" t="s">
        <v>44</v>
      </c>
      <c r="I5" s="42" t="s">
        <v>46</v>
      </c>
      <c r="J5" s="42" t="s">
        <v>52</v>
      </c>
      <c r="K5" s="42" t="s">
        <v>55</v>
      </c>
      <c r="L5" s="42" t="s">
        <v>59</v>
      </c>
      <c r="M5" s="42" t="s">
        <v>63</v>
      </c>
      <c r="N5" s="42" t="s">
        <v>66</v>
      </c>
    </row>
    <row r="6" spans="1:14" ht="21" hidden="1" customHeight="1">
      <c r="A6" s="6" t="s">
        <v>5</v>
      </c>
      <c r="B6" s="17"/>
      <c r="C6" s="16" t="e">
        <f>(C7+#REF!)/2</f>
        <v>#REF!</v>
      </c>
      <c r="D6" s="16" t="e">
        <f>(D7+#REF!)/2</f>
        <v>#REF!</v>
      </c>
      <c r="E6" s="23" t="e">
        <f>(E7+#REF!)/2</f>
        <v>#REF!</v>
      </c>
      <c r="F6" s="23" t="e">
        <f>(F7+#REF!)/2</f>
        <v>#REF!</v>
      </c>
      <c r="G6" s="23" t="e">
        <f>(G7+#REF!)/2</f>
        <v>#REF!</v>
      </c>
      <c r="H6" s="23" t="e">
        <f>(H7+#REF!)/2</f>
        <v>#REF!</v>
      </c>
      <c r="I6" s="23"/>
      <c r="J6" s="23"/>
      <c r="K6" s="23"/>
      <c r="L6" s="23"/>
      <c r="M6" s="23"/>
      <c r="N6" s="23"/>
    </row>
    <row r="7" spans="1:14" ht="21" customHeight="1">
      <c r="A7" s="6" t="s">
        <v>6</v>
      </c>
      <c r="B7" s="43" t="s">
        <v>3</v>
      </c>
      <c r="C7" s="40">
        <v>103.5</v>
      </c>
      <c r="D7" s="40">
        <v>98.9</v>
      </c>
      <c r="E7" s="40">
        <v>102.2</v>
      </c>
      <c r="F7" s="40">
        <v>105.9</v>
      </c>
      <c r="G7" s="40">
        <v>113.6</v>
      </c>
      <c r="H7" s="39">
        <v>115.1</v>
      </c>
      <c r="I7" s="39">
        <v>114</v>
      </c>
      <c r="J7" s="39">
        <v>112.8</v>
      </c>
      <c r="K7" s="39">
        <v>112.3</v>
      </c>
      <c r="L7" s="39">
        <v>116.6</v>
      </c>
      <c r="M7" s="39">
        <v>119.3</v>
      </c>
      <c r="N7" s="39">
        <v>126.3</v>
      </c>
    </row>
    <row r="8" spans="1:14">
      <c r="A8" s="5"/>
      <c r="B8" s="5"/>
      <c r="C8" s="11"/>
      <c r="D8" s="11"/>
      <c r="L8" s="11"/>
    </row>
    <row r="9" spans="1:14" ht="21" customHeight="1">
      <c r="A9" s="44" t="s">
        <v>0</v>
      </c>
      <c r="B9" s="45"/>
      <c r="C9" s="42" t="s">
        <v>40</v>
      </c>
      <c r="D9" s="42" t="s">
        <v>35</v>
      </c>
      <c r="E9" s="42" t="s">
        <v>33</v>
      </c>
      <c r="F9" s="42" t="s">
        <v>39</v>
      </c>
      <c r="G9" s="42" t="s">
        <v>43</v>
      </c>
      <c r="H9" s="42" t="s">
        <v>44</v>
      </c>
      <c r="I9" s="42" t="s">
        <v>48</v>
      </c>
      <c r="J9" s="42" t="s">
        <v>51</v>
      </c>
      <c r="K9" s="42" t="s">
        <v>56</v>
      </c>
      <c r="L9" s="42" t="s">
        <v>57</v>
      </c>
      <c r="M9" s="42" t="s">
        <v>63</v>
      </c>
      <c r="N9" s="42" t="s">
        <v>66</v>
      </c>
    </row>
    <row r="10" spans="1:14" ht="21" customHeight="1">
      <c r="A10" s="6" t="s">
        <v>7</v>
      </c>
      <c r="B10" s="13" t="s">
        <v>3</v>
      </c>
      <c r="C10" s="15">
        <v>108.95555555555556</v>
      </c>
      <c r="D10" s="15">
        <v>104</v>
      </c>
      <c r="E10" s="24">
        <v>107.75</v>
      </c>
      <c r="F10" s="25">
        <v>112.66666666666667</v>
      </c>
      <c r="G10" s="25">
        <v>119.1</v>
      </c>
      <c r="H10" s="25">
        <v>120.60000000000001</v>
      </c>
      <c r="I10" s="25">
        <v>120.72230769230768</v>
      </c>
      <c r="J10" s="25">
        <v>119.39200000000001</v>
      </c>
      <c r="K10" s="25">
        <v>121.68199999999999</v>
      </c>
      <c r="L10" s="39">
        <v>122.8</v>
      </c>
      <c r="M10" s="39">
        <v>125.3</v>
      </c>
      <c r="N10" s="39">
        <v>133.4</v>
      </c>
    </row>
    <row r="11" spans="1:14" ht="21" customHeight="1">
      <c r="A11" s="6" t="s">
        <v>8</v>
      </c>
      <c r="B11" s="13" t="s">
        <v>3</v>
      </c>
      <c r="C11" s="15">
        <v>103.02250000000001</v>
      </c>
      <c r="D11" s="15">
        <v>99</v>
      </c>
      <c r="E11" s="24">
        <v>108.3</v>
      </c>
      <c r="F11" s="25">
        <v>109.75</v>
      </c>
      <c r="G11" s="25">
        <v>113.7</v>
      </c>
      <c r="H11" s="36">
        <v>117.3</v>
      </c>
      <c r="I11" s="25">
        <v>112.854</v>
      </c>
      <c r="J11" s="25">
        <v>113.345</v>
      </c>
      <c r="K11" s="25">
        <v>115.07000000000001</v>
      </c>
      <c r="L11" s="39">
        <v>115.4</v>
      </c>
      <c r="M11" s="39">
        <v>119.2</v>
      </c>
      <c r="N11" s="39">
        <v>127</v>
      </c>
    </row>
    <row r="12" spans="1:14" ht="21" customHeight="1">
      <c r="A12" s="6" t="s">
        <v>1</v>
      </c>
      <c r="B12" s="13" t="s">
        <v>3</v>
      </c>
      <c r="C12" s="15">
        <v>106.7</v>
      </c>
      <c r="D12" s="15">
        <v>102.8</v>
      </c>
      <c r="E12" s="24">
        <v>109.3</v>
      </c>
      <c r="F12" s="25">
        <v>109.25</v>
      </c>
      <c r="G12" s="25">
        <v>114.6</v>
      </c>
      <c r="H12" s="36">
        <v>115</v>
      </c>
      <c r="I12" s="25">
        <v>117.24000000000001</v>
      </c>
      <c r="J12" s="25">
        <v>117.79000000000002</v>
      </c>
      <c r="K12" s="25">
        <v>119.62333333333333</v>
      </c>
      <c r="L12" s="39">
        <v>121.3</v>
      </c>
      <c r="M12" s="39">
        <v>122</v>
      </c>
      <c r="N12" s="39">
        <v>131.30000000000001</v>
      </c>
    </row>
    <row r="13" spans="1:14" ht="21" customHeight="1">
      <c r="A13" s="6" t="s">
        <v>9</v>
      </c>
      <c r="B13" s="13" t="s">
        <v>3</v>
      </c>
      <c r="C13" s="15">
        <v>100.17500000000001</v>
      </c>
      <c r="D13" s="15">
        <v>94.9</v>
      </c>
      <c r="E13" s="24">
        <v>91.3</v>
      </c>
      <c r="F13" s="25">
        <v>96.8</v>
      </c>
      <c r="G13" s="25">
        <v>107.2</v>
      </c>
      <c r="H13" s="25">
        <v>109.87</v>
      </c>
      <c r="I13" s="25">
        <v>108.80666666666669</v>
      </c>
      <c r="J13" s="25">
        <v>107.52333333333335</v>
      </c>
      <c r="K13" s="25">
        <v>103.49</v>
      </c>
      <c r="L13" s="39">
        <v>112.2</v>
      </c>
      <c r="M13" s="39">
        <v>116.3</v>
      </c>
      <c r="N13" s="27">
        <v>123.34166666666668</v>
      </c>
    </row>
    <row r="14" spans="1:14" ht="21" customHeight="1">
      <c r="A14" s="6" t="s">
        <v>10</v>
      </c>
      <c r="B14" s="13" t="s">
        <v>3</v>
      </c>
      <c r="C14" s="15">
        <v>97.623333333333335</v>
      </c>
      <c r="D14" s="15">
        <v>94.323333333333338</v>
      </c>
      <c r="E14" s="24">
        <v>99</v>
      </c>
      <c r="F14" s="25">
        <v>96.666666666666671</v>
      </c>
      <c r="G14" s="25">
        <v>108.3</v>
      </c>
      <c r="H14" s="25">
        <v>108.25666666666666</v>
      </c>
      <c r="I14" s="25">
        <v>108.25666666666666</v>
      </c>
      <c r="J14" s="25">
        <v>108.99000000000001</v>
      </c>
      <c r="K14" s="25">
        <v>106.05666666666669</v>
      </c>
      <c r="L14" s="39">
        <v>115.3</v>
      </c>
      <c r="M14" s="39">
        <v>119</v>
      </c>
      <c r="N14" s="39">
        <v>122.3</v>
      </c>
    </row>
    <row r="15" spans="1:14" ht="21" customHeight="1">
      <c r="A15" s="6" t="s">
        <v>11</v>
      </c>
      <c r="B15" s="13" t="s">
        <v>3</v>
      </c>
      <c r="C15" s="15">
        <v>94.293333333333337</v>
      </c>
      <c r="D15" s="15">
        <v>89.526666666666685</v>
      </c>
      <c r="E15" s="24">
        <v>92</v>
      </c>
      <c r="F15" s="25">
        <v>96</v>
      </c>
      <c r="G15" s="25">
        <v>105.7</v>
      </c>
      <c r="H15" s="25">
        <v>108.25666666666666</v>
      </c>
      <c r="I15" s="25">
        <v>104.95666666666666</v>
      </c>
      <c r="J15" s="25">
        <v>102.75666666666666</v>
      </c>
      <c r="K15" s="25">
        <v>106.05666666666669</v>
      </c>
      <c r="L15" s="39">
        <v>107.3</v>
      </c>
      <c r="M15" s="39">
        <v>111.7</v>
      </c>
      <c r="N15" s="39">
        <v>117</v>
      </c>
    </row>
    <row r="16" spans="1:14" ht="21" customHeight="1">
      <c r="A16" s="6" t="s">
        <v>12</v>
      </c>
      <c r="B16" s="13" t="s">
        <v>3</v>
      </c>
      <c r="C16" s="15">
        <v>95.79</v>
      </c>
      <c r="D16" s="15">
        <v>96.890000000000015</v>
      </c>
      <c r="E16" s="24">
        <v>97</v>
      </c>
      <c r="F16" s="25">
        <v>99</v>
      </c>
      <c r="G16" s="25">
        <v>109</v>
      </c>
      <c r="H16" s="25">
        <v>106.79000000000002</v>
      </c>
      <c r="I16" s="25">
        <v>108.99000000000001</v>
      </c>
      <c r="J16" s="25">
        <v>108.99000000000001</v>
      </c>
      <c r="K16" s="25">
        <v>106.79000000000002</v>
      </c>
      <c r="L16" s="39">
        <v>112</v>
      </c>
      <c r="M16" s="39">
        <v>117</v>
      </c>
      <c r="N16" s="39">
        <v>117</v>
      </c>
    </row>
    <row r="17" spans="1:14" ht="21" customHeight="1">
      <c r="A17" s="6" t="s">
        <v>13</v>
      </c>
      <c r="B17" s="13" t="s">
        <v>3</v>
      </c>
      <c r="C17" s="15">
        <v>98.5</v>
      </c>
      <c r="D17" s="15">
        <v>98.7</v>
      </c>
      <c r="E17" s="24">
        <v>100.3</v>
      </c>
      <c r="F17" s="25">
        <v>103.66666666666667</v>
      </c>
      <c r="G17" s="25">
        <v>107.8</v>
      </c>
      <c r="H17" s="25">
        <v>110.45666666666666</v>
      </c>
      <c r="I17" s="25">
        <v>104.95666666666666</v>
      </c>
      <c r="J17" s="25">
        <v>99.64</v>
      </c>
      <c r="K17" s="25">
        <v>102.94000000000001</v>
      </c>
      <c r="L17" s="40">
        <v>112.26</v>
      </c>
      <c r="M17" s="39">
        <v>111.8</v>
      </c>
      <c r="N17" s="39">
        <v>117.8</v>
      </c>
    </row>
    <row r="18" spans="1:14" ht="21" customHeight="1">
      <c r="A18" s="6" t="s">
        <v>14</v>
      </c>
      <c r="B18" s="13" t="s">
        <v>3</v>
      </c>
      <c r="C18" s="15">
        <v>101.55199999999999</v>
      </c>
      <c r="D18" s="15">
        <v>98.6</v>
      </c>
      <c r="E18" s="25">
        <v>97.4</v>
      </c>
      <c r="F18" s="25">
        <v>102.2</v>
      </c>
      <c r="G18" s="25">
        <v>115.3</v>
      </c>
      <c r="H18" s="25">
        <v>114.35200000000002</v>
      </c>
      <c r="I18" s="25">
        <v>116.07200000000003</v>
      </c>
      <c r="J18" s="25">
        <v>119.19200000000001</v>
      </c>
      <c r="K18" s="25">
        <v>112.55199999999999</v>
      </c>
      <c r="L18" s="27">
        <v>115.59200000000001</v>
      </c>
      <c r="M18" s="39">
        <v>117.2</v>
      </c>
      <c r="N18" s="39">
        <v>125</v>
      </c>
    </row>
    <row r="19" spans="1:14" ht="21" customHeight="1">
      <c r="A19" s="6" t="s">
        <v>15</v>
      </c>
      <c r="B19" s="13" t="s">
        <v>3</v>
      </c>
      <c r="C19" s="15">
        <v>100.19</v>
      </c>
      <c r="D19" s="15">
        <v>92.490000000000009</v>
      </c>
      <c r="E19" s="25">
        <v>91</v>
      </c>
      <c r="F19" s="25">
        <v>105</v>
      </c>
      <c r="G19" s="25">
        <v>107.9</v>
      </c>
      <c r="H19" s="25">
        <v>107.89000000000001</v>
      </c>
      <c r="I19" s="25">
        <v>110.09</v>
      </c>
      <c r="J19" s="25">
        <v>107.89000000000001</v>
      </c>
      <c r="K19" s="25">
        <v>101.28999999999999</v>
      </c>
      <c r="L19" s="39">
        <v>111</v>
      </c>
      <c r="M19" s="39">
        <v>113</v>
      </c>
      <c r="N19" s="39">
        <v>122</v>
      </c>
    </row>
    <row r="20" spans="1:14" ht="21" customHeight="1">
      <c r="A20" s="6" t="s">
        <v>16</v>
      </c>
      <c r="B20" s="13" t="s">
        <v>3</v>
      </c>
      <c r="C20" s="15">
        <v>102.39000000000001</v>
      </c>
      <c r="D20" s="15">
        <v>94.69</v>
      </c>
      <c r="E20" s="25">
        <v>93</v>
      </c>
      <c r="F20" s="25">
        <v>98</v>
      </c>
      <c r="G20" s="25">
        <v>105.7</v>
      </c>
      <c r="H20" s="25">
        <v>110.09</v>
      </c>
      <c r="I20" s="25">
        <v>107.89000000000001</v>
      </c>
      <c r="J20" s="25">
        <v>107.89000000000001</v>
      </c>
      <c r="K20" s="25">
        <v>101.28999999999999</v>
      </c>
      <c r="L20" s="39">
        <v>111</v>
      </c>
      <c r="M20" s="39">
        <v>116</v>
      </c>
      <c r="N20" s="27">
        <v>119.99000000000001</v>
      </c>
    </row>
    <row r="21" spans="1:14" ht="21" customHeight="1">
      <c r="A21" s="6" t="s">
        <v>17</v>
      </c>
      <c r="B21" s="13" t="s">
        <v>3</v>
      </c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21" customHeight="1">
      <c r="A22" s="6" t="s">
        <v>18</v>
      </c>
      <c r="B22" s="13" t="s">
        <v>3</v>
      </c>
      <c r="C22" s="15">
        <v>100.19</v>
      </c>
      <c r="D22" s="15">
        <v>95.79</v>
      </c>
      <c r="E22" s="25">
        <v>93</v>
      </c>
      <c r="F22" s="25">
        <v>96</v>
      </c>
      <c r="G22" s="25">
        <v>105.7</v>
      </c>
      <c r="H22" s="25">
        <v>107.89000000000001</v>
      </c>
      <c r="I22" s="25">
        <v>110.09</v>
      </c>
      <c r="J22" s="25">
        <v>111.19000000000003</v>
      </c>
      <c r="K22" s="25">
        <v>101.28999999999999</v>
      </c>
      <c r="L22" s="39">
        <v>112</v>
      </c>
      <c r="M22" s="39">
        <v>117</v>
      </c>
      <c r="N22" s="39">
        <v>125</v>
      </c>
    </row>
    <row r="23" spans="1:14" ht="21" customHeight="1">
      <c r="A23" s="6" t="s">
        <v>19</v>
      </c>
      <c r="B23" s="13" t="s">
        <v>3</v>
      </c>
      <c r="C23" s="15">
        <v>106.79000000000002</v>
      </c>
      <c r="D23" s="15">
        <v>101.28999999999999</v>
      </c>
      <c r="E23" s="25">
        <v>98</v>
      </c>
      <c r="F23" s="25">
        <v>100</v>
      </c>
      <c r="G23" s="25">
        <v>103.5</v>
      </c>
      <c r="H23" s="25">
        <v>113.39000000000001</v>
      </c>
      <c r="I23" s="25">
        <v>113.39000000000001</v>
      </c>
      <c r="J23" s="25">
        <v>107.89000000000001</v>
      </c>
      <c r="K23" s="25">
        <v>101.28999999999999</v>
      </c>
      <c r="L23" s="39">
        <v>116</v>
      </c>
      <c r="M23" s="39">
        <v>116</v>
      </c>
      <c r="N23" s="39">
        <v>116</v>
      </c>
    </row>
    <row r="24" spans="1:14" ht="21" customHeight="1">
      <c r="A24" s="6" t="s">
        <v>20</v>
      </c>
      <c r="B24" s="13" t="s">
        <v>3</v>
      </c>
      <c r="C24" s="15">
        <v>103.4</v>
      </c>
      <c r="D24" s="15">
        <v>97.9</v>
      </c>
      <c r="E24" s="25">
        <v>98</v>
      </c>
      <c r="F24" s="25">
        <v>101</v>
      </c>
      <c r="G24" s="25">
        <v>111.2</v>
      </c>
      <c r="H24" s="25">
        <v>113.39000000000001</v>
      </c>
      <c r="I24" s="25">
        <v>113.39000000000001</v>
      </c>
      <c r="J24" s="25">
        <v>111.19000000000003</v>
      </c>
      <c r="K24" s="25">
        <v>114.49000000000001</v>
      </c>
      <c r="L24" s="27">
        <v>118</v>
      </c>
      <c r="M24" s="27">
        <v>121</v>
      </c>
      <c r="N24" s="27">
        <v>128</v>
      </c>
    </row>
    <row r="25" spans="1:14" ht="21" customHeight="1">
      <c r="A25" s="6" t="s">
        <v>21</v>
      </c>
      <c r="B25" s="13" t="s">
        <v>3</v>
      </c>
      <c r="C25" s="15">
        <v>107.145</v>
      </c>
      <c r="D25" s="15">
        <v>103.8</v>
      </c>
      <c r="E25" s="25">
        <v>105.5</v>
      </c>
      <c r="F25" s="25">
        <v>107.5</v>
      </c>
      <c r="G25" s="25">
        <v>124.9</v>
      </c>
      <c r="H25" s="25">
        <v>119.44000000000001</v>
      </c>
      <c r="I25" s="25">
        <v>121.09000000000002</v>
      </c>
      <c r="J25" s="25">
        <v>115.04</v>
      </c>
      <c r="K25" s="25">
        <v>117.24000000000001</v>
      </c>
      <c r="L25" s="27">
        <v>123.045</v>
      </c>
      <c r="M25" s="39">
        <v>125</v>
      </c>
      <c r="N25" s="39">
        <v>132.5</v>
      </c>
    </row>
    <row r="26" spans="1:14" ht="21" customHeight="1">
      <c r="A26" s="6" t="s">
        <v>22</v>
      </c>
      <c r="B26" s="13" t="s">
        <v>3</v>
      </c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ht="21" customHeight="1">
      <c r="A27" s="6" t="s">
        <v>23</v>
      </c>
      <c r="B27" s="13" t="s">
        <v>3</v>
      </c>
      <c r="C27" s="15">
        <v>109.77250000000001</v>
      </c>
      <c r="D27" s="15">
        <v>102.1</v>
      </c>
      <c r="E27" s="25">
        <v>113.3</v>
      </c>
      <c r="F27" s="25">
        <v>116.5</v>
      </c>
      <c r="G27" s="25">
        <v>122.7</v>
      </c>
      <c r="H27" s="25">
        <v>126.9975</v>
      </c>
      <c r="I27" s="25">
        <v>118.17250000000001</v>
      </c>
      <c r="J27" s="25">
        <v>118.3725</v>
      </c>
      <c r="K27" s="25">
        <v>114.57249999999999</v>
      </c>
      <c r="L27" s="39">
        <v>117.8</v>
      </c>
      <c r="M27" s="27">
        <v>120.02250000000001</v>
      </c>
      <c r="N27" s="39">
        <v>125.5</v>
      </c>
    </row>
    <row r="28" spans="1:14" ht="21" customHeight="1">
      <c r="A28" s="6" t="s">
        <v>24</v>
      </c>
      <c r="B28" s="13" t="s">
        <v>3</v>
      </c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ht="21" customHeight="1">
      <c r="A29" s="6" t="s">
        <v>25</v>
      </c>
      <c r="B29" s="13" t="s">
        <v>3</v>
      </c>
      <c r="C29" s="15">
        <v>109</v>
      </c>
      <c r="D29" s="15">
        <v>100</v>
      </c>
      <c r="E29" s="25">
        <v>111</v>
      </c>
      <c r="F29" s="25">
        <v>114</v>
      </c>
      <c r="G29" s="31"/>
      <c r="H29" s="31"/>
      <c r="I29" s="31"/>
      <c r="J29" s="31"/>
      <c r="K29" s="31"/>
      <c r="L29" s="39">
        <v>110</v>
      </c>
      <c r="M29" s="39">
        <v>114</v>
      </c>
      <c r="N29" s="39">
        <v>131</v>
      </c>
    </row>
    <row r="30" spans="1:14" ht="21" customHeight="1">
      <c r="A30" s="6" t="s">
        <v>26</v>
      </c>
      <c r="B30" s="13" t="s">
        <v>3</v>
      </c>
      <c r="C30" s="15">
        <v>96.295000000000002</v>
      </c>
      <c r="D30" s="15">
        <v>89.1</v>
      </c>
      <c r="E30" s="25">
        <v>91.5</v>
      </c>
      <c r="F30" s="25">
        <v>102.66666666666667</v>
      </c>
      <c r="G30" s="25">
        <v>107.7</v>
      </c>
      <c r="H30" s="36">
        <v>110.1</v>
      </c>
      <c r="I30" s="36">
        <v>106.2</v>
      </c>
      <c r="J30" s="36">
        <v>105.7</v>
      </c>
      <c r="K30" s="36">
        <v>108.4</v>
      </c>
      <c r="L30" s="39">
        <v>109</v>
      </c>
      <c r="M30" s="39">
        <v>113</v>
      </c>
      <c r="N30" s="39">
        <v>118</v>
      </c>
    </row>
    <row r="31" spans="1:14" ht="21" customHeight="1">
      <c r="A31" s="6" t="s">
        <v>27</v>
      </c>
      <c r="B31" s="13" t="s">
        <v>3</v>
      </c>
      <c r="C31" s="15">
        <v>92.490000000000009</v>
      </c>
      <c r="D31" s="15">
        <v>88.09</v>
      </c>
      <c r="E31" s="25">
        <v>101.5</v>
      </c>
      <c r="F31" s="25">
        <v>106.5</v>
      </c>
      <c r="G31" s="25">
        <v>109.9</v>
      </c>
      <c r="H31" s="25">
        <v>111.74000000000001</v>
      </c>
      <c r="I31" s="25">
        <v>110.09000000000002</v>
      </c>
      <c r="J31" s="25">
        <v>96.890000000000015</v>
      </c>
      <c r="K31" s="25">
        <v>101.28999999999999</v>
      </c>
      <c r="L31" s="39">
        <v>108</v>
      </c>
      <c r="M31" s="39">
        <v>108</v>
      </c>
      <c r="N31" s="39">
        <v>121.5</v>
      </c>
    </row>
    <row r="32" spans="1:14" ht="21" customHeight="1">
      <c r="A32" s="6" t="s">
        <v>28</v>
      </c>
      <c r="B32" s="13" t="s">
        <v>3</v>
      </c>
      <c r="C32" s="15">
        <v>103.4</v>
      </c>
      <c r="D32" s="15">
        <v>97.9</v>
      </c>
      <c r="E32" s="25">
        <v>104.5</v>
      </c>
      <c r="F32" s="25">
        <v>106.33333333333333</v>
      </c>
      <c r="G32" s="25">
        <v>111.6</v>
      </c>
      <c r="H32" s="25">
        <v>113.39000000000001</v>
      </c>
      <c r="I32" s="25">
        <v>113.39000000000001</v>
      </c>
      <c r="J32" s="25">
        <v>111.19000000000003</v>
      </c>
      <c r="K32" s="25">
        <v>114.49000000000001</v>
      </c>
      <c r="L32" s="39">
        <v>115</v>
      </c>
      <c r="M32" s="39">
        <v>118.5</v>
      </c>
      <c r="N32" s="39">
        <v>129.5</v>
      </c>
    </row>
    <row r="33" spans="1:14" ht="21" customHeight="1">
      <c r="A33" s="6" t="s">
        <v>29</v>
      </c>
      <c r="B33" s="13" t="s">
        <v>3</v>
      </c>
      <c r="C33" s="15">
        <v>103.4</v>
      </c>
      <c r="D33" s="27">
        <v>97.9</v>
      </c>
      <c r="E33" s="27">
        <v>98</v>
      </c>
      <c r="F33" s="27">
        <v>101</v>
      </c>
      <c r="G33" s="27">
        <v>111.2</v>
      </c>
      <c r="H33" s="25">
        <v>113.39000000000001</v>
      </c>
      <c r="I33" s="25">
        <v>113.39000000000001</v>
      </c>
      <c r="J33" s="25">
        <v>111.19000000000003</v>
      </c>
      <c r="K33" s="25">
        <v>114.49000000000001</v>
      </c>
      <c r="L33" s="27">
        <v>118</v>
      </c>
      <c r="M33" s="27">
        <v>121</v>
      </c>
      <c r="N33" s="27">
        <v>128</v>
      </c>
    </row>
    <row r="34" spans="1:14" ht="21" customHeight="1">
      <c r="A34" s="6" t="s">
        <v>2</v>
      </c>
      <c r="B34" s="13" t="s">
        <v>3</v>
      </c>
      <c r="C34" s="15">
        <v>110.7</v>
      </c>
      <c r="D34" s="15">
        <v>105.5</v>
      </c>
      <c r="E34" s="25">
        <v>117</v>
      </c>
      <c r="F34" s="25">
        <v>115.5</v>
      </c>
      <c r="G34" s="25">
        <v>126.1</v>
      </c>
      <c r="H34" s="25">
        <v>125.69500000000001</v>
      </c>
      <c r="I34" s="25">
        <v>119.19500000000001</v>
      </c>
      <c r="J34" s="25">
        <v>121.59500000000001</v>
      </c>
      <c r="K34" s="25">
        <v>123.745</v>
      </c>
      <c r="L34" s="27">
        <v>124.5</v>
      </c>
      <c r="M34" s="27">
        <v>127</v>
      </c>
      <c r="N34" s="27">
        <v>131.5</v>
      </c>
    </row>
    <row r="35" spans="1:14" ht="21" customHeight="1">
      <c r="A35" s="6" t="s">
        <v>30</v>
      </c>
      <c r="B35" s="13" t="s">
        <v>3</v>
      </c>
      <c r="C35" s="15">
        <v>100.19</v>
      </c>
      <c r="D35" s="15">
        <v>97.4</v>
      </c>
      <c r="E35" s="25">
        <v>91</v>
      </c>
      <c r="F35" s="25">
        <v>93</v>
      </c>
      <c r="G35" s="25">
        <v>101.3</v>
      </c>
      <c r="H35" s="25">
        <v>103.49000000000001</v>
      </c>
      <c r="I35" s="25">
        <v>108.99000000000001</v>
      </c>
      <c r="J35" s="25">
        <v>106.24000000000001</v>
      </c>
      <c r="K35" s="25">
        <v>102.39</v>
      </c>
      <c r="L35" s="39">
        <v>119</v>
      </c>
      <c r="M35" s="27">
        <v>123.29000000000002</v>
      </c>
      <c r="N35" s="39">
        <v>129</v>
      </c>
    </row>
    <row r="36" spans="1:14" ht="21" customHeight="1">
      <c r="A36" s="48" t="s">
        <v>68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4" ht="21" customHeight="1">
      <c r="A37" s="49" t="s">
        <v>69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2">
    <mergeCell ref="A36:N36"/>
    <mergeCell ref="A37:N37"/>
  </mergeCells>
  <phoneticPr fontId="6"/>
  <printOptions horizontalCentered="1"/>
  <pageMargins left="0.31496062992125984" right="0.31496062992125984" top="0.94488188976377963" bottom="0.55118110236220474" header="0.31496062992125984" footer="0.31496062992125984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N37"/>
  <sheetViews>
    <sheetView showGridLines="0" view="pageBreakPreview" zoomScaleNormal="100" zoomScaleSheetLayoutView="100" zoomScalePageLayoutView="50" workbookViewId="0">
      <pane xSplit="1" ySplit="9" topLeftCell="B31" activePane="bottomRight" state="frozen"/>
      <selection pane="topRight" activeCell="B1" sqref="B1"/>
      <selection pane="bottomLeft" activeCell="A13" sqref="A13"/>
      <selection pane="bottomRight" activeCell="A38" sqref="A38"/>
    </sheetView>
  </sheetViews>
  <sheetFormatPr defaultRowHeight="13.5"/>
  <cols>
    <col min="1" max="1" width="11.25" style="12" customWidth="1"/>
    <col min="2" max="2" width="7.125" style="12" customWidth="1"/>
    <col min="3" max="14" width="7.125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4" ht="17.25">
      <c r="A1" s="1" t="s">
        <v>32</v>
      </c>
      <c r="B1" s="1"/>
      <c r="C1" s="3"/>
      <c r="L1" s="3"/>
      <c r="M1" s="41"/>
      <c r="N1" s="3"/>
    </row>
    <row r="2" spans="1:14" ht="3.75" customHeight="1">
      <c r="A2" s="4"/>
      <c r="B2" s="4"/>
      <c r="C2" s="2"/>
      <c r="L2" s="2"/>
      <c r="M2" s="2"/>
      <c r="N2" s="2"/>
    </row>
    <row r="3" spans="1:14">
      <c r="A3" s="4"/>
      <c r="B3" s="4"/>
      <c r="C3" s="2"/>
      <c r="L3" s="2"/>
      <c r="M3" s="2"/>
      <c r="N3" s="2"/>
    </row>
    <row r="4" spans="1:14">
      <c r="A4" s="4"/>
      <c r="B4" s="4"/>
      <c r="C4" s="2" t="s">
        <v>38</v>
      </c>
      <c r="L4" s="2"/>
      <c r="M4" s="2"/>
      <c r="N4" s="2"/>
    </row>
    <row r="5" spans="1:14" ht="21" customHeight="1">
      <c r="A5" s="5"/>
      <c r="B5" s="5"/>
      <c r="C5" s="42" t="s">
        <v>40</v>
      </c>
      <c r="D5" s="42" t="s">
        <v>35</v>
      </c>
      <c r="E5" s="42" t="s">
        <v>37</v>
      </c>
      <c r="F5" s="42" t="s">
        <v>39</v>
      </c>
      <c r="G5" s="42" t="s">
        <v>43</v>
      </c>
      <c r="H5" s="42" t="s">
        <v>45</v>
      </c>
      <c r="I5" s="42" t="s">
        <v>49</v>
      </c>
      <c r="J5" s="42" t="s">
        <v>51</v>
      </c>
      <c r="K5" s="42" t="s">
        <v>53</v>
      </c>
      <c r="L5" s="42" t="s">
        <v>60</v>
      </c>
      <c r="M5" s="42" t="s">
        <v>64</v>
      </c>
      <c r="N5" s="42" t="s">
        <v>67</v>
      </c>
    </row>
    <row r="6" spans="1:14" ht="21" hidden="1" customHeight="1">
      <c r="A6" s="6" t="s">
        <v>5</v>
      </c>
      <c r="B6" s="17"/>
      <c r="C6" s="14" t="e">
        <f>(C7+#REF!)/2</f>
        <v>#REF!</v>
      </c>
      <c r="D6" s="14" t="e">
        <f>(D7+#REF!)/2</f>
        <v>#REF!</v>
      </c>
      <c r="E6" s="21" t="e">
        <f>(E7+#REF!)/2</f>
        <v>#REF!</v>
      </c>
      <c r="F6" s="21" t="e">
        <f>(F7+#REF!)/2</f>
        <v>#REF!</v>
      </c>
      <c r="G6" s="21" t="e">
        <f>(G7+#REF!)/2</f>
        <v>#REF!</v>
      </c>
      <c r="H6" s="21" t="e">
        <f>(H7+#REF!)/2</f>
        <v>#REF!</v>
      </c>
      <c r="I6" s="21"/>
      <c r="J6" s="21"/>
      <c r="K6" s="21"/>
      <c r="L6" s="21"/>
      <c r="M6" s="21"/>
      <c r="N6" s="21"/>
    </row>
    <row r="7" spans="1:14" ht="21" customHeight="1">
      <c r="A7" s="6" t="s">
        <v>6</v>
      </c>
      <c r="B7" s="47" t="s">
        <v>3</v>
      </c>
      <c r="C7" s="40">
        <v>82.2</v>
      </c>
      <c r="D7" s="40">
        <v>80.599999999999994</v>
      </c>
      <c r="E7" s="40">
        <v>76.599999999999994</v>
      </c>
      <c r="F7" s="40">
        <v>81.5</v>
      </c>
      <c r="G7" s="40">
        <v>88.2</v>
      </c>
      <c r="H7" s="39">
        <v>94</v>
      </c>
      <c r="I7" s="39">
        <v>94.5</v>
      </c>
      <c r="J7" s="39">
        <v>94.2</v>
      </c>
      <c r="K7" s="39">
        <v>94.9</v>
      </c>
      <c r="L7" s="40">
        <v>98.52</v>
      </c>
      <c r="M7" s="40">
        <v>102.16</v>
      </c>
      <c r="N7" s="40">
        <v>106.65217391304348</v>
      </c>
    </row>
    <row r="8" spans="1:14" s="9" customFormat="1" ht="11.25" customHeight="1">
      <c r="A8" s="7"/>
      <c r="B8" s="7"/>
      <c r="C8" s="10"/>
      <c r="D8" s="10"/>
      <c r="L8" s="10"/>
      <c r="M8" s="10"/>
      <c r="N8" s="10"/>
    </row>
    <row r="9" spans="1:14" ht="21" customHeight="1">
      <c r="A9" s="44" t="s">
        <v>0</v>
      </c>
      <c r="B9" s="45"/>
      <c r="C9" s="42" t="s">
        <v>40</v>
      </c>
      <c r="D9" s="42" t="s">
        <v>34</v>
      </c>
      <c r="E9" s="42" t="s">
        <v>36</v>
      </c>
      <c r="F9" s="42" t="s">
        <v>39</v>
      </c>
      <c r="G9" s="42" t="s">
        <v>43</v>
      </c>
      <c r="H9" s="42" t="s">
        <v>44</v>
      </c>
      <c r="I9" s="42" t="s">
        <v>46</v>
      </c>
      <c r="J9" s="42" t="s">
        <v>50</v>
      </c>
      <c r="K9" s="42" t="s">
        <v>56</v>
      </c>
      <c r="L9" s="42" t="s">
        <v>61</v>
      </c>
      <c r="M9" s="42" t="s">
        <v>64</v>
      </c>
      <c r="N9" s="42" t="s">
        <v>67</v>
      </c>
    </row>
    <row r="10" spans="1:14" ht="21" customHeight="1">
      <c r="A10" s="6" t="s">
        <v>7</v>
      </c>
      <c r="B10" s="13" t="s">
        <v>3</v>
      </c>
      <c r="C10" s="15">
        <v>115</v>
      </c>
      <c r="D10" s="15">
        <v>100</v>
      </c>
      <c r="E10" s="26">
        <v>115</v>
      </c>
      <c r="F10" s="26">
        <v>115</v>
      </c>
      <c r="G10" s="26">
        <v>115</v>
      </c>
      <c r="H10" s="27">
        <f>+'[8]価格（地域・市町村別　形態別　系列別)'!$J16</f>
        <v>115</v>
      </c>
      <c r="I10" s="26">
        <v>115</v>
      </c>
      <c r="J10" s="26">
        <v>115</v>
      </c>
      <c r="K10" s="26">
        <v>115</v>
      </c>
      <c r="L10" s="27">
        <v>115</v>
      </c>
      <c r="M10" s="27">
        <v>115</v>
      </c>
      <c r="N10" s="27">
        <v>124</v>
      </c>
    </row>
    <row r="11" spans="1:14" ht="21" customHeight="1">
      <c r="A11" s="6" t="s">
        <v>8</v>
      </c>
      <c r="B11" s="13" t="s">
        <v>3</v>
      </c>
      <c r="C11" s="15">
        <v>99</v>
      </c>
      <c r="D11" s="15">
        <v>99</v>
      </c>
      <c r="E11" s="26">
        <v>90</v>
      </c>
      <c r="F11" s="26">
        <v>90</v>
      </c>
      <c r="G11" s="32"/>
      <c r="H11" s="27">
        <f>+'[8]価格（地域・市町村別　形態別　系列別)'!$J17</f>
        <v>100.10000000000001</v>
      </c>
      <c r="I11" s="26">
        <v>100.10000000000001</v>
      </c>
      <c r="J11" s="26">
        <v>100.10000000000001</v>
      </c>
      <c r="K11" s="26">
        <v>100.10000000000001</v>
      </c>
      <c r="L11" s="27">
        <v>105</v>
      </c>
      <c r="M11" s="27">
        <v>105</v>
      </c>
      <c r="N11" s="27">
        <v>105</v>
      </c>
    </row>
    <row r="12" spans="1:14" ht="21" customHeight="1">
      <c r="A12" s="6" t="s">
        <v>1</v>
      </c>
      <c r="B12" s="13" t="s">
        <v>3</v>
      </c>
      <c r="C12" s="30"/>
      <c r="D12" s="30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21" customHeight="1">
      <c r="A13" s="6" t="s">
        <v>9</v>
      </c>
      <c r="B13" s="13" t="s">
        <v>3</v>
      </c>
      <c r="C13" s="15">
        <v>84</v>
      </c>
      <c r="D13" s="15">
        <v>80.7</v>
      </c>
      <c r="E13" s="26">
        <v>79</v>
      </c>
      <c r="F13" s="26">
        <v>81.7</v>
      </c>
      <c r="G13" s="32"/>
      <c r="H13" s="26">
        <v>96.800000000000011</v>
      </c>
      <c r="I13" s="26">
        <v>93.866666666666674</v>
      </c>
      <c r="J13" s="26">
        <v>90.75</v>
      </c>
      <c r="K13" s="26">
        <v>90.75</v>
      </c>
      <c r="L13" s="27">
        <v>93.666666666666671</v>
      </c>
      <c r="M13" s="27">
        <v>95.333333333333329</v>
      </c>
      <c r="N13" s="27">
        <v>108</v>
      </c>
    </row>
    <row r="14" spans="1:14" ht="21" customHeight="1">
      <c r="A14" s="6" t="s">
        <v>10</v>
      </c>
      <c r="B14" s="13" t="s">
        <v>3</v>
      </c>
      <c r="C14" s="15">
        <v>77</v>
      </c>
      <c r="D14" s="15">
        <v>77</v>
      </c>
      <c r="E14" s="26">
        <v>74</v>
      </c>
      <c r="F14" s="26">
        <v>80</v>
      </c>
      <c r="G14" s="32"/>
      <c r="H14" s="32"/>
      <c r="I14" s="26">
        <v>93.500000000000014</v>
      </c>
      <c r="J14" s="26">
        <v>92.4</v>
      </c>
      <c r="K14" s="26">
        <v>92.40000000000002</v>
      </c>
      <c r="L14" s="27">
        <v>97</v>
      </c>
      <c r="M14" s="27">
        <v>102</v>
      </c>
      <c r="N14" s="27">
        <v>107</v>
      </c>
    </row>
    <row r="15" spans="1:14" ht="21" customHeight="1">
      <c r="A15" s="6" t="s">
        <v>11</v>
      </c>
      <c r="B15" s="13" t="s">
        <v>3</v>
      </c>
      <c r="C15" s="15">
        <v>72.7</v>
      </c>
      <c r="D15" s="15">
        <v>68.5</v>
      </c>
      <c r="E15" s="26">
        <v>69</v>
      </c>
      <c r="F15" s="26">
        <v>60</v>
      </c>
      <c r="G15" s="26">
        <v>82</v>
      </c>
      <c r="H15" s="37">
        <v>68.2</v>
      </c>
      <c r="I15" s="26">
        <v>82.5</v>
      </c>
      <c r="J15" s="37">
        <v>69.3</v>
      </c>
      <c r="K15" s="26">
        <v>86.9</v>
      </c>
      <c r="L15" s="26">
        <v>91</v>
      </c>
      <c r="M15" s="26">
        <v>95</v>
      </c>
      <c r="N15" s="26">
        <v>100.5</v>
      </c>
    </row>
    <row r="16" spans="1:14" ht="21" customHeight="1">
      <c r="A16" s="6" t="s">
        <v>12</v>
      </c>
      <c r="B16" s="13" t="s">
        <v>3</v>
      </c>
      <c r="C16" s="30"/>
      <c r="D16" s="15">
        <v>110</v>
      </c>
      <c r="E16" s="32"/>
      <c r="F16" s="32"/>
      <c r="G16" s="32"/>
      <c r="H16" s="32"/>
      <c r="I16" s="32"/>
      <c r="J16" s="26">
        <v>110.00000000000001</v>
      </c>
      <c r="K16" s="26">
        <v>110.00000000000001</v>
      </c>
      <c r="L16" s="27">
        <v>110</v>
      </c>
      <c r="M16" s="27">
        <v>110</v>
      </c>
      <c r="N16" s="32"/>
    </row>
    <row r="17" spans="1:14" ht="21" customHeight="1">
      <c r="A17" s="6" t="s">
        <v>13</v>
      </c>
      <c r="B17" s="13" t="s">
        <v>3</v>
      </c>
      <c r="C17" s="15">
        <v>86</v>
      </c>
      <c r="D17" s="15">
        <v>86</v>
      </c>
      <c r="E17" s="32"/>
      <c r="F17" s="27">
        <v>84</v>
      </c>
      <c r="G17" s="27">
        <v>96.8</v>
      </c>
      <c r="H17" s="32"/>
      <c r="I17" s="26">
        <v>95.7</v>
      </c>
      <c r="J17" s="26">
        <v>95.7</v>
      </c>
      <c r="K17" s="26">
        <v>95.7</v>
      </c>
      <c r="L17" s="27">
        <v>96.5</v>
      </c>
      <c r="M17" s="27">
        <v>101.5</v>
      </c>
      <c r="N17" s="27">
        <v>109</v>
      </c>
    </row>
    <row r="18" spans="1:14" ht="21" customHeight="1">
      <c r="A18" s="6" t="s">
        <v>14</v>
      </c>
      <c r="B18" s="13" t="s">
        <v>3</v>
      </c>
      <c r="C18" s="15">
        <v>86</v>
      </c>
      <c r="D18" s="15">
        <v>83.7</v>
      </c>
      <c r="E18" s="26">
        <v>83</v>
      </c>
      <c r="F18" s="27">
        <v>84.25</v>
      </c>
      <c r="G18" s="27">
        <v>92.3</v>
      </c>
      <c r="H18" s="26">
        <v>104.80000000000001</v>
      </c>
      <c r="I18" s="26">
        <v>99.15</v>
      </c>
      <c r="J18" s="26">
        <v>98.600000000000009</v>
      </c>
      <c r="K18" s="26">
        <v>98.600000000000009</v>
      </c>
      <c r="L18" s="27">
        <v>102.33333333333333</v>
      </c>
      <c r="M18" s="27">
        <v>105.25</v>
      </c>
      <c r="N18" s="27">
        <v>105.75</v>
      </c>
    </row>
    <row r="19" spans="1:14" ht="21" customHeight="1">
      <c r="A19" s="6" t="s">
        <v>15</v>
      </c>
      <c r="B19" s="13" t="s">
        <v>3</v>
      </c>
      <c r="C19" s="15">
        <v>81</v>
      </c>
      <c r="D19" s="15">
        <v>80</v>
      </c>
      <c r="E19" s="26">
        <v>78</v>
      </c>
      <c r="F19" s="27">
        <v>82</v>
      </c>
      <c r="G19" s="32"/>
      <c r="H19" s="32"/>
      <c r="I19" s="26">
        <v>94.600000000000009</v>
      </c>
      <c r="J19" s="26">
        <v>93.500000000000014</v>
      </c>
      <c r="K19" s="26">
        <v>93.500000000000014</v>
      </c>
      <c r="L19" s="27">
        <v>101</v>
      </c>
      <c r="M19" s="27">
        <v>103</v>
      </c>
      <c r="N19" s="27">
        <v>108</v>
      </c>
    </row>
    <row r="20" spans="1:14" ht="21" customHeight="1">
      <c r="A20" s="6" t="s">
        <v>16</v>
      </c>
      <c r="B20" s="13" t="s">
        <v>3</v>
      </c>
      <c r="C20" s="15">
        <v>81</v>
      </c>
      <c r="D20" s="15">
        <v>80</v>
      </c>
      <c r="E20" s="32"/>
      <c r="F20" s="32"/>
      <c r="G20" s="32"/>
      <c r="H20" s="32"/>
      <c r="I20" s="32"/>
      <c r="J20" s="26">
        <v>91.300000000000011</v>
      </c>
      <c r="K20" s="26">
        <v>91.300000000000011</v>
      </c>
      <c r="L20" s="27">
        <v>96</v>
      </c>
      <c r="M20" s="27">
        <v>103</v>
      </c>
      <c r="N20" s="27">
        <v>108</v>
      </c>
    </row>
    <row r="21" spans="1:14" ht="21" customHeight="1">
      <c r="A21" s="6" t="s">
        <v>17</v>
      </c>
      <c r="B21" s="13" t="s">
        <v>3</v>
      </c>
      <c r="C21" s="30"/>
      <c r="D21" s="30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1" customHeight="1">
      <c r="A22" s="6" t="s">
        <v>18</v>
      </c>
      <c r="B22" s="13" t="s">
        <v>3</v>
      </c>
      <c r="C22" s="15">
        <v>84</v>
      </c>
      <c r="D22" s="27">
        <v>81</v>
      </c>
      <c r="E22" s="27">
        <v>79</v>
      </c>
      <c r="F22" s="32"/>
      <c r="G22" s="26">
        <v>91.3</v>
      </c>
      <c r="H22" s="26">
        <v>91.300000000000011</v>
      </c>
      <c r="I22" s="26">
        <v>91.300000000000011</v>
      </c>
      <c r="J22" s="26">
        <v>91.300000000000011</v>
      </c>
      <c r="K22" s="26">
        <v>91.300000000000011</v>
      </c>
      <c r="L22" s="27">
        <v>98</v>
      </c>
      <c r="M22" s="27">
        <v>103</v>
      </c>
      <c r="N22" s="27">
        <v>108</v>
      </c>
    </row>
    <row r="23" spans="1:14" ht="21" customHeight="1">
      <c r="A23" s="6" t="s">
        <v>19</v>
      </c>
      <c r="B23" s="13" t="s">
        <v>3</v>
      </c>
      <c r="C23" s="15">
        <v>83</v>
      </c>
      <c r="D23" s="15">
        <v>83</v>
      </c>
      <c r="E23" s="27">
        <v>67</v>
      </c>
      <c r="F23" s="26">
        <v>85</v>
      </c>
      <c r="G23" s="26">
        <v>83.6</v>
      </c>
      <c r="H23" s="26">
        <v>93.500000000000014</v>
      </c>
      <c r="I23" s="26">
        <v>93.500000000000014</v>
      </c>
      <c r="J23" s="26">
        <v>93.500000000000014</v>
      </c>
      <c r="K23" s="26">
        <v>93.500000000000014</v>
      </c>
      <c r="L23" s="27">
        <v>98</v>
      </c>
      <c r="M23" s="27">
        <v>103</v>
      </c>
      <c r="N23" s="27">
        <v>108</v>
      </c>
    </row>
    <row r="24" spans="1:14" ht="21" customHeight="1">
      <c r="A24" s="6" t="s">
        <v>20</v>
      </c>
      <c r="B24" s="13" t="s">
        <v>3</v>
      </c>
      <c r="C24" s="30"/>
      <c r="D24" s="30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21" customHeight="1">
      <c r="A25" s="6" t="s">
        <v>21</v>
      </c>
      <c r="B25" s="13" t="s">
        <v>3</v>
      </c>
      <c r="C25" s="30"/>
      <c r="D25" s="27">
        <v>74</v>
      </c>
      <c r="E25" s="32"/>
      <c r="F25" s="32"/>
      <c r="G25" s="32"/>
      <c r="H25" s="26">
        <v>90.2</v>
      </c>
      <c r="I25" s="32"/>
      <c r="J25" s="26">
        <v>89.100000000000009</v>
      </c>
      <c r="K25" s="26">
        <v>89.100000000000009</v>
      </c>
      <c r="L25" s="27">
        <v>94</v>
      </c>
      <c r="M25" s="27">
        <v>98</v>
      </c>
      <c r="N25" s="27">
        <v>104</v>
      </c>
    </row>
    <row r="26" spans="1:14" ht="21" customHeight="1">
      <c r="A26" s="6" t="s">
        <v>22</v>
      </c>
      <c r="B26" s="13" t="s">
        <v>3</v>
      </c>
      <c r="C26" s="30"/>
      <c r="D26" s="30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ht="21" customHeight="1">
      <c r="A27" s="6" t="s">
        <v>23</v>
      </c>
      <c r="B27" s="13" t="s">
        <v>3</v>
      </c>
      <c r="C27" s="15">
        <v>86</v>
      </c>
      <c r="D27" s="15">
        <v>83</v>
      </c>
      <c r="E27" s="26">
        <v>81</v>
      </c>
      <c r="F27" s="26">
        <v>85</v>
      </c>
      <c r="G27" s="26">
        <v>99</v>
      </c>
      <c r="H27" s="26">
        <v>99.000000000000014</v>
      </c>
      <c r="I27" s="32"/>
      <c r="J27" s="26">
        <v>96.800000000000011</v>
      </c>
      <c r="K27" s="26">
        <v>96.800000000000011</v>
      </c>
      <c r="L27" s="27">
        <v>102</v>
      </c>
      <c r="M27" s="27">
        <v>106</v>
      </c>
      <c r="N27" s="27">
        <v>112</v>
      </c>
    </row>
    <row r="28" spans="1:14" ht="21" customHeight="1">
      <c r="A28" s="6" t="s">
        <v>24</v>
      </c>
      <c r="B28" s="13" t="s">
        <v>3</v>
      </c>
      <c r="C28" s="30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21" customHeight="1">
      <c r="A29" s="6" t="s">
        <v>25</v>
      </c>
      <c r="B29" s="13" t="s">
        <v>3</v>
      </c>
      <c r="C29" s="27">
        <v>72</v>
      </c>
      <c r="D29" s="15">
        <v>66</v>
      </c>
      <c r="E29" s="26">
        <v>66</v>
      </c>
      <c r="F29" s="32"/>
      <c r="G29" s="32"/>
      <c r="H29" s="32"/>
      <c r="I29" s="32"/>
      <c r="J29" s="32"/>
      <c r="K29" s="32"/>
      <c r="L29" s="32"/>
      <c r="M29" s="32"/>
      <c r="N29" s="32"/>
    </row>
    <row r="30" spans="1:14" ht="21" customHeight="1">
      <c r="A30" s="6" t="s">
        <v>26</v>
      </c>
      <c r="B30" s="13" t="s">
        <v>3</v>
      </c>
      <c r="C30" s="15">
        <v>84</v>
      </c>
      <c r="D30" s="32"/>
      <c r="E30" s="32"/>
      <c r="F30" s="32"/>
      <c r="G30" s="32"/>
      <c r="H30" s="32"/>
      <c r="I30" s="32"/>
      <c r="J30" s="26">
        <v>96.800000000000011</v>
      </c>
      <c r="K30" s="26">
        <v>95.7</v>
      </c>
      <c r="L30" s="27">
        <v>101</v>
      </c>
      <c r="M30" s="27">
        <v>105</v>
      </c>
      <c r="N30" s="27">
        <v>110</v>
      </c>
    </row>
    <row r="31" spans="1:14" ht="21" customHeight="1">
      <c r="A31" s="6" t="s">
        <v>27</v>
      </c>
      <c r="B31" s="13" t="s">
        <v>3</v>
      </c>
      <c r="C31" s="15">
        <v>84</v>
      </c>
      <c r="D31" s="15">
        <v>81</v>
      </c>
      <c r="E31" s="32"/>
      <c r="F31" s="26">
        <v>81</v>
      </c>
      <c r="G31" s="32"/>
      <c r="H31" s="32"/>
      <c r="I31" s="26">
        <v>96.800000000000011</v>
      </c>
      <c r="J31" s="32"/>
      <c r="K31" s="26">
        <v>95.7</v>
      </c>
      <c r="L31" s="27">
        <v>101</v>
      </c>
      <c r="M31" s="32"/>
      <c r="N31" s="32"/>
    </row>
    <row r="32" spans="1:14" ht="21" customHeight="1">
      <c r="A32" s="6" t="s">
        <v>28</v>
      </c>
      <c r="B32" s="13" t="s">
        <v>3</v>
      </c>
      <c r="C32" s="30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ht="21" customHeight="1">
      <c r="A33" s="6" t="s">
        <v>29</v>
      </c>
      <c r="B33" s="13" t="s">
        <v>3</v>
      </c>
      <c r="C33" s="30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ht="21" customHeight="1">
      <c r="A34" s="6" t="s">
        <v>2</v>
      </c>
      <c r="B34" s="13" t="s">
        <v>3</v>
      </c>
      <c r="C34" s="15">
        <v>59.4</v>
      </c>
      <c r="D34" s="27">
        <v>53.9</v>
      </c>
      <c r="E34" s="26">
        <v>57</v>
      </c>
      <c r="F34" s="26">
        <v>60</v>
      </c>
      <c r="G34" s="26">
        <v>69.3</v>
      </c>
      <c r="H34" s="26">
        <v>68.2</v>
      </c>
      <c r="I34" s="26">
        <v>70.400000000000006</v>
      </c>
      <c r="J34" s="26">
        <v>69.300000000000011</v>
      </c>
      <c r="K34" s="26">
        <v>77</v>
      </c>
      <c r="L34" s="27">
        <v>80</v>
      </c>
      <c r="M34" s="27">
        <v>84</v>
      </c>
      <c r="N34" s="27">
        <v>89</v>
      </c>
    </row>
    <row r="35" spans="1:14" ht="21" customHeight="1">
      <c r="A35" s="6" t="s">
        <v>30</v>
      </c>
      <c r="B35" s="13" t="s">
        <v>3</v>
      </c>
      <c r="C35" s="15">
        <v>77</v>
      </c>
      <c r="D35" s="15">
        <v>77</v>
      </c>
      <c r="E35" s="26">
        <v>57</v>
      </c>
      <c r="F35" s="26">
        <v>74</v>
      </c>
      <c r="G35" s="26">
        <v>83.1</v>
      </c>
      <c r="H35" s="26">
        <v>93.500000000000014</v>
      </c>
      <c r="I35" s="26">
        <v>93.500000000000014</v>
      </c>
      <c r="J35" s="26">
        <v>92.4</v>
      </c>
      <c r="K35" s="26">
        <v>92.4</v>
      </c>
      <c r="L35" s="27">
        <v>97</v>
      </c>
      <c r="M35" s="27">
        <v>102</v>
      </c>
      <c r="N35" s="27">
        <v>107</v>
      </c>
    </row>
    <row r="36" spans="1:14" ht="21" customHeight="1">
      <c r="A36" s="48" t="s">
        <v>68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4" ht="21" customHeight="1">
      <c r="A37" s="49" t="s">
        <v>69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2">
    <mergeCell ref="A36:N36"/>
    <mergeCell ref="A37:N37"/>
  </mergeCells>
  <phoneticPr fontId="6"/>
  <printOptions horizontalCentered="1"/>
  <pageMargins left="0.31496062992125984" right="0.11811023622047245" top="0.9448818897637796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2022-02-25T08:33:44Z</dcterms:modified>
</cp:coreProperties>
</file>