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7\令和7年7月公表\公表用\"/>
    </mc:Choice>
  </mc:AlternateContent>
  <xr:revisionPtr revIDLastSave="0" documentId="13_ncr:1_{9C3259D5-87F8-487C-9662-C4672A6198DF}" xr6:coauthVersionLast="47" xr6:coauthVersionMax="47" xr10:uidLastSave="{00000000-0000-0000-0000-000000000000}"/>
  <bookViews>
    <workbookView xWindow="-28910" yWindow="-9760" windowWidth="29020" windowHeight="15700" tabRatio="877" xr2:uid="{00000000-000D-0000-FFFF-FFFF00000000}"/>
  </bookViews>
  <sheets>
    <sheet name="公表について " sheetId="88" r:id="rId1"/>
    <sheet name="カウント (7月)" sheetId="102"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下水道課!$A$3:$M$114</definedName>
    <definedName name="_xlnm._FilterDatabase" localSheetId="9" hidden="1">河川課!$A$3:$M$110</definedName>
    <definedName name="_xlnm._FilterDatabase" localSheetId="7" hidden="1">海岸防災課!$A$3:$M$117</definedName>
    <definedName name="_xlnm._FilterDatabase" localSheetId="6" hidden="1">空港課!$A$3:$M$115</definedName>
    <definedName name="_xlnm._FilterDatabase" localSheetId="5" hidden="1">港湾課!$A$3:$M$114</definedName>
    <definedName name="_xlnm._FilterDatabase" localSheetId="4" hidden="1">施設建築課!$A$3:$M$147</definedName>
    <definedName name="_xlnm._FilterDatabase" localSheetId="11" hidden="1">首里城復興課!$B$3:$M$115</definedName>
    <definedName name="_xlnm._FilterDatabase" localSheetId="12" hidden="1">都市モノ課!$B$3:$M$115</definedName>
    <definedName name="_xlnm._FilterDatabase" localSheetId="10" hidden="1">都市公園課!$A$3:$N$115</definedName>
    <definedName name="_xlnm._FilterDatabase" localSheetId="2" hidden="1">道路街路課!$A$3:$M$147</definedName>
    <definedName name="_xlnm._FilterDatabase" localSheetId="3" hidden="1">道路管理課!$A$3:$M$109</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(7月)'!$A$1:$K$17</definedName>
    <definedName name="_xlnm.Print_Area" localSheetId="8">下水道課!$A$1:$M$62</definedName>
    <definedName name="_xlnm.Print_Area" localSheetId="9">河川課!$A$1:$M$55</definedName>
    <definedName name="_xlnm.Print_Area" localSheetId="7">海岸防災課!$A$1:$M$47</definedName>
    <definedName name="_xlnm.Print_Area" localSheetId="6">空港課!$A$1:$M$40</definedName>
    <definedName name="_xlnm.Print_Area" localSheetId="0">'公表について '!$A$1:$J$6</definedName>
    <definedName name="_xlnm.Print_Area" localSheetId="5">港湾課!$A$1:$M$56</definedName>
    <definedName name="_xlnm.Print_Area" localSheetId="4">施設建築課!$A$1:$M$91</definedName>
    <definedName name="_xlnm.Print_Area" localSheetId="11">首里城復興課!$A$1:$M$12</definedName>
    <definedName name="_xlnm.Print_Area" localSheetId="12">都市モノ課!$A$1:$M$6</definedName>
    <definedName name="_xlnm.Print_Area" localSheetId="10">都市公園課!$A$1:$M$26</definedName>
    <definedName name="_xlnm.Print_Area" localSheetId="2">道路街路課!$A$1:$M$55</definedName>
    <definedName name="_xlnm.Print_Area" localSheetId="3">道路管理課!$A$1:$M$86</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下水道課!$B$3:$M$114</definedName>
    <definedName name="Z_105F60BE_EF39_43AB_AB92_6635B6C8E1E2_.wvu.PrintArea" localSheetId="8" hidden="1">下水道課!$B$1:$M$65</definedName>
    <definedName name="Z_105F60BE_EF39_43AB_AB92_6635B6C8E1E2_.wvu.PrintTitles" localSheetId="8" hidden="1">下水道課!$1:$4</definedName>
    <definedName name="Z_42D91307_83A4_4D56_80DF_87F68B990AD3_.wvu.FilterData" localSheetId="8" hidden="1">下水道課!$B$3:$M$114</definedName>
    <definedName name="Z_42D91307_83A4_4D56_80DF_87F68B990AD3_.wvu.PrintArea" localSheetId="8" hidden="1">下水道課!$B$1:$M$65</definedName>
    <definedName name="Z_42D91307_83A4_4D56_80DF_87F68B990AD3_.wvu.PrintTitles" localSheetId="8" hidden="1">下水道課!$1:$4</definedName>
    <definedName name="Z_4429C0CD_1EF1_4E28_A282_07C950BF59E2_.wvu.FilterData" localSheetId="8" hidden="1">下水道課!$B$3:$M$114</definedName>
    <definedName name="Z_499BA5F4_1A9D_4BF7_8C1C_1F0DCD66017F_.wvu.FilterData" localSheetId="8" hidden="1">下水道課!$B$3:$M$114</definedName>
    <definedName name="Z_7FBBBA2A_A78E_4EEA_AC93_96D59339736C_.wvu.FilterData" localSheetId="8" hidden="1">下水道課!$B$3:$M$114</definedName>
    <definedName name="Z_B3291F62_D2FD_4F4A_AB80_02943C5BE3D4_.wvu.FilterData" localSheetId="8" hidden="1">下水道課!$B$3:$M$114</definedName>
    <definedName name="Z_B3291F62_D2FD_4F4A_AB80_02943C5BE3D4_.wvu.PrintArea" localSheetId="8" hidden="1">下水道課!$B$1:$M$46</definedName>
    <definedName name="Z_B3291F62_D2FD_4F4A_AB80_02943C5BE3D4_.wvu.PrintTitles" localSheetId="8" hidden="1">下水道課!$1:$4</definedName>
    <definedName name="Z_C99F14AD_9E69_4B92_A5B7_50A67310F04F_.wvu.FilterData" localSheetId="8" hidden="1">下水道課!$B$3:$M$114</definedName>
    <definedName name="工事種別">[1]コード表!$J$24:$J$50</definedName>
    <definedName name="工事場所">[2]Sheet1!$A$1:$A$41</definedName>
    <definedName name="工種">[2]Sheet1!$C$1:$C$28</definedName>
    <definedName name="担当課">[2]Sheet1!$F$1:$F$10</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96" l="1"/>
  <c r="J15" i="102"/>
  <c r="I15" i="102"/>
  <c r="H15" i="102"/>
  <c r="J14" i="102"/>
  <c r="I14" i="102"/>
  <c r="H14" i="102"/>
  <c r="J13" i="102"/>
  <c r="I13" i="102"/>
  <c r="H13" i="102"/>
  <c r="J12" i="102"/>
  <c r="I12" i="102"/>
  <c r="H12" i="102"/>
  <c r="J11" i="102"/>
  <c r="I11" i="102"/>
  <c r="H11" i="102"/>
  <c r="J10" i="102"/>
  <c r="I10" i="102"/>
  <c r="H10" i="102"/>
  <c r="J9" i="102"/>
  <c r="I9" i="102"/>
  <c r="H9" i="102"/>
  <c r="J8" i="102"/>
  <c r="I8" i="102"/>
  <c r="H8" i="102"/>
  <c r="J7" i="102"/>
  <c r="I7" i="102"/>
  <c r="H7" i="102"/>
  <c r="J6" i="102"/>
  <c r="I6" i="102"/>
  <c r="H6" i="102"/>
  <c r="J5" i="102"/>
  <c r="I5" i="102"/>
  <c r="H5" i="102"/>
  <c r="B12" i="91" l="1"/>
  <c r="B13" i="91" s="1"/>
  <c r="B14" i="91" s="1"/>
  <c r="B16" i="91" s="1"/>
  <c r="B18" i="91" s="1"/>
  <c r="B19" i="91" s="1"/>
  <c r="B20" i="91" s="1"/>
  <c r="B21" i="91" s="1"/>
  <c r="B22" i="91" s="1"/>
  <c r="B23" i="91" s="1"/>
  <c r="B25" i="91" s="1"/>
  <c r="B26" i="91" s="1"/>
  <c r="B27" i="91" s="1"/>
  <c r="B28" i="91" s="1"/>
  <c r="B30" i="91" s="1"/>
  <c r="B31" i="91" s="1"/>
  <c r="B33" i="91" s="1"/>
  <c r="B35" i="91" s="1"/>
  <c r="B36" i="91" s="1"/>
  <c r="B37" i="91" s="1"/>
  <c r="B38" i="91" s="1"/>
  <c r="B39" i="91" s="1"/>
  <c r="B40" i="91" s="1"/>
  <c r="B42" i="91" s="1"/>
  <c r="B43" i="91" s="1"/>
  <c r="B44" i="91" s="1"/>
  <c r="B45" i="91" s="1"/>
  <c r="B46" i="91" s="1"/>
  <c r="B47" i="91" s="1"/>
  <c r="B48" i="91" s="1"/>
  <c r="B50" i="91" s="1"/>
  <c r="B52" i="91" s="1"/>
  <c r="B53" i="91" s="1"/>
  <c r="B54" i="91" s="1"/>
  <c r="B55" i="91" s="1"/>
  <c r="G14" i="102" l="1"/>
  <c r="G11" i="102"/>
  <c r="E16" i="102"/>
  <c r="G9" i="102" l="1"/>
  <c r="G7" i="102"/>
  <c r="H16" i="102"/>
  <c r="J16" i="102"/>
  <c r="I16" i="102"/>
  <c r="G13" i="102"/>
  <c r="G6" i="102"/>
  <c r="G8" i="102"/>
  <c r="G10" i="102"/>
  <c r="G12" i="102"/>
  <c r="G15" i="102"/>
  <c r="G5" i="102"/>
  <c r="G16" i="102" l="1"/>
  <c r="G1" i="102" s="1"/>
  <c r="M1" i="100" l="1"/>
  <c r="M1" i="99" l="1"/>
  <c r="M1" i="98" l="1"/>
  <c r="M1" i="97" l="1"/>
  <c r="M1" i="95" l="1"/>
  <c r="M1" i="94" l="1"/>
  <c r="M1" i="93" l="1"/>
  <c r="M1" i="92" l="1"/>
  <c r="B56" i="91" l="1"/>
  <c r="B57" i="91" s="1"/>
  <c r="B58" i="91" s="1"/>
  <c r="B59" i="91" s="1"/>
  <c r="B60" i="91" s="1"/>
  <c r="B61" i="91" s="1"/>
  <c r="B62" i="91" s="1"/>
  <c r="B63" i="91" s="1"/>
  <c r="B64" i="91" s="1"/>
  <c r="B65" i="91" s="1"/>
  <c r="B66" i="91" s="1"/>
  <c r="B67" i="91" s="1"/>
  <c r="B68" i="91" s="1"/>
  <c r="B69" i="91" s="1"/>
  <c r="B70" i="91" s="1"/>
  <c r="B71" i="91" s="1"/>
  <c r="B72" i="91" s="1"/>
  <c r="B73" i="91" s="1"/>
  <c r="B74" i="91" s="1"/>
  <c r="B75" i="91" s="1"/>
  <c r="B76" i="91" s="1"/>
  <c r="B77" i="91" s="1"/>
  <c r="B78" i="91" s="1"/>
  <c r="B79" i="91" s="1"/>
  <c r="B80" i="91" s="1"/>
  <c r="B81" i="91" s="1"/>
  <c r="B82" i="91" s="1"/>
  <c r="B83" i="91" s="1"/>
  <c r="B84" i="91" s="1"/>
  <c r="B85" i="91" s="1"/>
  <c r="B86" i="91" s="1"/>
  <c r="B87" i="91" s="1"/>
  <c r="B88" i="91" s="1"/>
  <c r="B89" i="91" s="1"/>
  <c r="B90" i="91" s="1"/>
  <c r="B91" i="91" s="1"/>
  <c r="B92" i="91" s="1"/>
  <c r="B93" i="91" s="1"/>
  <c r="B94" i="91" s="1"/>
  <c r="B95" i="91" s="1"/>
  <c r="B96" i="91" s="1"/>
  <c r="B97" i="91" s="1"/>
  <c r="B98" i="91" s="1"/>
  <c r="B99" i="91" s="1"/>
  <c r="B100" i="91" s="1"/>
  <c r="B101" i="91" s="1"/>
  <c r="B102" i="91" s="1"/>
  <c r="B103" i="91" s="1"/>
  <c r="B104" i="91" s="1"/>
  <c r="B105" i="91" s="1"/>
  <c r="B106" i="91" s="1"/>
  <c r="B107" i="91" s="1"/>
  <c r="B108" i="91" s="1"/>
  <c r="B109" i="91" s="1"/>
  <c r="B110" i="91" s="1"/>
  <c r="B111" i="91" s="1"/>
  <c r="B112" i="91" s="1"/>
  <c r="B113" i="91" s="1"/>
  <c r="B114" i="91" s="1"/>
  <c r="B115" i="91" s="1"/>
  <c r="B116" i="91" s="1"/>
  <c r="B117" i="91" s="1"/>
  <c r="B118" i="91" s="1"/>
  <c r="B119" i="91" s="1"/>
  <c r="B120" i="91" s="1"/>
  <c r="B121" i="91" s="1"/>
  <c r="B122" i="91" s="1"/>
  <c r="B123" i="91" s="1"/>
  <c r="B124" i="91" s="1"/>
  <c r="B125" i="91" s="1"/>
  <c r="B126" i="91" s="1"/>
  <c r="B127" i="91" s="1"/>
  <c r="B128" i="91" s="1"/>
  <c r="B129" i="91" s="1"/>
  <c r="B130" i="91" s="1"/>
  <c r="B131" i="91" s="1"/>
  <c r="B132" i="91" s="1"/>
  <c r="B133" i="91" s="1"/>
  <c r="B134" i="91" s="1"/>
  <c r="B135" i="91" s="1"/>
  <c r="B136" i="91" s="1"/>
  <c r="B137" i="91" s="1"/>
  <c r="B138" i="91" s="1"/>
  <c r="B139" i="91" s="1"/>
  <c r="B140" i="91" s="1"/>
  <c r="B141" i="91" s="1"/>
  <c r="B142" i="91" s="1"/>
  <c r="B143" i="91" s="1"/>
  <c r="B144" i="91" s="1"/>
  <c r="B145" i="91" s="1"/>
  <c r="B146" i="91" s="1"/>
  <c r="B147" i="91" s="1"/>
  <c r="M1" i="91"/>
  <c r="M1" i="74" l="1"/>
</calcChain>
</file>

<file path=xl/sharedStrings.xml><?xml version="1.0" encoding="utf-8"?>
<sst xmlns="http://schemas.openxmlformats.org/spreadsheetml/2006/main" count="4112" uniqueCount="1109">
  <si>
    <t>工種</t>
    <phoneticPr fontId="5"/>
  </si>
  <si>
    <t>工期</t>
    <rPh sb="1" eb="2">
      <t>キ</t>
    </rPh>
    <phoneticPr fontId="5"/>
  </si>
  <si>
    <t>工事名称</t>
    <rPh sb="0" eb="2">
      <t>コウジ</t>
    </rPh>
    <rPh sb="2" eb="4">
      <t>メイショウ</t>
    </rPh>
    <phoneticPr fontId="5"/>
  </si>
  <si>
    <t>工事場所</t>
    <rPh sb="0" eb="2">
      <t>コウジ</t>
    </rPh>
    <phoneticPr fontId="5"/>
  </si>
  <si>
    <t>入札予定時期</t>
    <rPh sb="4" eb="6">
      <t>ジキ</t>
    </rPh>
    <phoneticPr fontId="5"/>
  </si>
  <si>
    <t>土木一式工事</t>
    <rPh sb="0" eb="2">
      <t>ドボク</t>
    </rPh>
    <rPh sb="2" eb="4">
      <t>イッシキ</t>
    </rPh>
    <rPh sb="4" eb="6">
      <t>コウジ</t>
    </rPh>
    <phoneticPr fontId="3"/>
  </si>
  <si>
    <t>工事概要</t>
    <rPh sb="0" eb="2">
      <t>コウジ</t>
    </rPh>
    <rPh sb="2" eb="4">
      <t>ガイヨウ</t>
    </rPh>
    <phoneticPr fontId="5"/>
  </si>
  <si>
    <t>入札方式</t>
    <rPh sb="0" eb="2">
      <t>ニュウサツ</t>
    </rPh>
    <rPh sb="2" eb="4">
      <t>ホウシキ</t>
    </rPh>
    <phoneticPr fontId="5"/>
  </si>
  <si>
    <t>担当課</t>
    <rPh sb="0" eb="2">
      <t>タントウ</t>
    </rPh>
    <rPh sb="2" eb="3">
      <t>カ</t>
    </rPh>
    <phoneticPr fontId="5"/>
  </si>
  <si>
    <t>監督課・事務所</t>
    <rPh sb="0" eb="2">
      <t>カントク</t>
    </rPh>
    <rPh sb="2" eb="3">
      <t>カ</t>
    </rPh>
    <rPh sb="4" eb="7">
      <t>ジムショ</t>
    </rPh>
    <phoneticPr fontId="5"/>
  </si>
  <si>
    <t>ランク</t>
    <phoneticPr fontId="5"/>
  </si>
  <si>
    <t>JV</t>
    <phoneticPr fontId="5"/>
  </si>
  <si>
    <t>道路街路課</t>
  </si>
  <si>
    <t>番号</t>
    <rPh sb="0" eb="2">
      <t>バンゴウ</t>
    </rPh>
    <phoneticPr fontId="5"/>
  </si>
  <si>
    <t>指名競争入札</t>
  </si>
  <si>
    <t>ー</t>
  </si>
  <si>
    <t>特別簡易型総合評価</t>
  </si>
  <si>
    <t>○</t>
  </si>
  <si>
    <t>簡易型Ⅰ型総合評価</t>
  </si>
  <si>
    <t>Ｂ</t>
  </si>
  <si>
    <t>北中城村</t>
    <rPh sb="0" eb="4">
      <t>キタナカグスクソン</t>
    </rPh>
    <phoneticPr fontId="5"/>
  </si>
  <si>
    <t>特Ａ</t>
    <rPh sb="0" eb="1">
      <t>トク</t>
    </rPh>
    <phoneticPr fontId="5"/>
  </si>
  <si>
    <t>中部土木事務所</t>
    <rPh sb="0" eb="7">
      <t>チュウブドボクジムショ</t>
    </rPh>
    <phoneticPr fontId="5"/>
  </si>
  <si>
    <t>一般競争入札</t>
  </si>
  <si>
    <t>－</t>
  </si>
  <si>
    <t>Ａ</t>
    <phoneticPr fontId="5"/>
  </si>
  <si>
    <t>港湾課</t>
    <rPh sb="0" eb="2">
      <t>コウワン</t>
    </rPh>
    <rPh sb="2" eb="3">
      <t>カ</t>
    </rPh>
    <phoneticPr fontId="5"/>
  </si>
  <si>
    <t>空港課</t>
    <rPh sb="0" eb="3">
      <t>クウコウカ</t>
    </rPh>
    <phoneticPr fontId="5"/>
  </si>
  <si>
    <t>都市公園課</t>
    <rPh sb="0" eb="2">
      <t>トシ</t>
    </rPh>
    <rPh sb="2" eb="4">
      <t>コウエン</t>
    </rPh>
    <rPh sb="4" eb="5">
      <t>カ</t>
    </rPh>
    <phoneticPr fontId="5"/>
  </si>
  <si>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5"/>
  </si>
  <si>
    <t>計</t>
    <rPh sb="0" eb="1">
      <t>ケイ</t>
    </rPh>
    <phoneticPr fontId="5"/>
  </si>
  <si>
    <t>都市計画・モノレール課</t>
    <phoneticPr fontId="5"/>
  </si>
  <si>
    <t>施設建築課</t>
    <rPh sb="0" eb="2">
      <t>シセツ</t>
    </rPh>
    <rPh sb="2" eb="4">
      <t>ケンチク</t>
    </rPh>
    <rPh sb="4" eb="5">
      <t>カ</t>
    </rPh>
    <phoneticPr fontId="5"/>
  </si>
  <si>
    <t>Ａ</t>
  </si>
  <si>
    <t>C</t>
  </si>
  <si>
    <t>変更</t>
    <rPh sb="0" eb="2">
      <t>ヘンコウ</t>
    </rPh>
    <phoneticPr fontId="10"/>
  </si>
  <si>
    <t>道路街路課</t>
    <rPh sb="0" eb="2">
      <t>ドウロ</t>
    </rPh>
    <rPh sb="2" eb="4">
      <t>ガイロ</t>
    </rPh>
    <rPh sb="4" eb="5">
      <t>カ</t>
    </rPh>
    <phoneticPr fontId="5"/>
  </si>
  <si>
    <t>中止</t>
    <rPh sb="0" eb="2">
      <t>チュウシ</t>
    </rPh>
    <phoneticPr fontId="10"/>
  </si>
  <si>
    <t>追加</t>
    <rPh sb="0" eb="2">
      <t>ツイカ</t>
    </rPh>
    <phoneticPr fontId="10"/>
  </si>
  <si>
    <t>変更
中止
追加</t>
    <rPh sb="0" eb="2">
      <t>ヘンコウ</t>
    </rPh>
    <rPh sb="3" eb="5">
      <t>チュウシ</t>
    </rPh>
    <rPh sb="6" eb="8">
      <t>ツイカ</t>
    </rPh>
    <phoneticPr fontId="5"/>
  </si>
  <si>
    <t>　</t>
  </si>
  <si>
    <t>担当課</t>
    <rPh sb="0" eb="2">
      <t>タントウ</t>
    </rPh>
    <rPh sb="2" eb="3">
      <t>カ</t>
    </rPh>
    <phoneticPr fontId="10"/>
  </si>
  <si>
    <t>道路管理課</t>
    <rPh sb="0" eb="2">
      <t>ドウロ</t>
    </rPh>
    <rPh sb="2" eb="4">
      <t>カンリ</t>
    </rPh>
    <rPh sb="4" eb="5">
      <t>カ</t>
    </rPh>
    <phoneticPr fontId="5"/>
  </si>
  <si>
    <t>海岸防災課</t>
    <rPh sb="0" eb="2">
      <t>カイガン</t>
    </rPh>
    <rPh sb="2" eb="4">
      <t>ボウサイ</t>
    </rPh>
    <rPh sb="4" eb="5">
      <t>カ</t>
    </rPh>
    <phoneticPr fontId="5"/>
  </si>
  <si>
    <t>下水道課</t>
    <rPh sb="0" eb="3">
      <t>ゲスイドウ</t>
    </rPh>
    <rPh sb="3" eb="4">
      <t>カ</t>
    </rPh>
    <phoneticPr fontId="5"/>
  </si>
  <si>
    <t>河川課</t>
    <rPh sb="0" eb="2">
      <t>カセン</t>
    </rPh>
    <rPh sb="2" eb="3">
      <t>カ</t>
    </rPh>
    <phoneticPr fontId="5"/>
  </si>
  <si>
    <t>〈変更後（第2/四半期）〉</t>
    <rPh sb="1" eb="3">
      <t>ヘンコウ</t>
    </rPh>
    <rPh sb="3" eb="4">
      <t>ゴ</t>
    </rPh>
    <rPh sb="5" eb="6">
      <t>ダイ</t>
    </rPh>
    <rPh sb="8" eb="11">
      <t>シハンキ</t>
    </rPh>
    <phoneticPr fontId="10"/>
  </si>
  <si>
    <t>7月変更後
件数</t>
    <rPh sb="1" eb="2">
      <t>ガツ</t>
    </rPh>
    <rPh sb="2" eb="5">
      <t>ヘンコウゴ</t>
    </rPh>
    <rPh sb="6" eb="8">
      <t>ケンスウ</t>
    </rPh>
    <phoneticPr fontId="10"/>
  </si>
  <si>
    <t>首里城復興課</t>
    <rPh sb="0" eb="3">
      <t>シュリジョウ</t>
    </rPh>
    <rPh sb="3" eb="5">
      <t>フッコウ</t>
    </rPh>
    <rPh sb="5" eb="6">
      <t>カ</t>
    </rPh>
    <phoneticPr fontId="5"/>
  </si>
  <si>
    <t>4月公表
件数</t>
    <rPh sb="1" eb="2">
      <t>ガツ</t>
    </rPh>
    <rPh sb="2" eb="4">
      <t>コウヒョウ</t>
    </rPh>
    <rPh sb="5" eb="7">
      <t>ケンスウ</t>
    </rPh>
    <phoneticPr fontId="10"/>
  </si>
  <si>
    <t>〈４月公表〉</t>
    <rPh sb="2" eb="3">
      <t>ガツ</t>
    </rPh>
    <rPh sb="3" eb="5">
      <t>コウヒョウ</t>
    </rPh>
    <phoneticPr fontId="10"/>
  </si>
  <si>
    <t>【様式1-1】</t>
    <rPh sb="1" eb="3">
      <t>ヨウシキ</t>
    </rPh>
    <phoneticPr fontId="5"/>
  </si>
  <si>
    <t>南部土木事務所</t>
  </si>
  <si>
    <t>A</t>
  </si>
  <si>
    <t>-</t>
  </si>
  <si>
    <t>B</t>
  </si>
  <si>
    <t>那覇市</t>
  </si>
  <si>
    <t>D</t>
  </si>
  <si>
    <t>Ｃ</t>
  </si>
  <si>
    <t>第１四半期</t>
  </si>
  <si>
    <t>宮古島市</t>
    <rPh sb="0" eb="4">
      <t>ミヤコジマシ</t>
    </rPh>
    <phoneticPr fontId="3"/>
  </si>
  <si>
    <t>八重山土木事務所</t>
  </si>
  <si>
    <t>名護市</t>
    <rPh sb="0" eb="3">
      <t>ナゴシ</t>
    </rPh>
    <phoneticPr fontId="3"/>
  </si>
  <si>
    <t>那覇市</t>
    <rPh sb="0" eb="3">
      <t>ナハシ</t>
    </rPh>
    <phoneticPr fontId="3"/>
  </si>
  <si>
    <t>糸満市</t>
    <rPh sb="0" eb="3">
      <t>イトマンシ</t>
    </rPh>
    <phoneticPr fontId="3"/>
  </si>
  <si>
    <t>電気工事</t>
    <rPh sb="0" eb="4">
      <t>デンキコウジ</t>
    </rPh>
    <phoneticPr fontId="3"/>
  </si>
  <si>
    <t>特Ａ</t>
    <rPh sb="0" eb="1">
      <t>トク</t>
    </rPh>
    <phoneticPr fontId="3"/>
  </si>
  <si>
    <t>石垣市</t>
    <rPh sb="0" eb="3">
      <t>イシガキシ</t>
    </rPh>
    <phoneticPr fontId="3"/>
  </si>
  <si>
    <t>施設建築課</t>
    <rPh sb="0" eb="5">
      <t>シセツ</t>
    </rPh>
    <phoneticPr fontId="9"/>
  </si>
  <si>
    <t>建築一式工事</t>
  </si>
  <si>
    <t>三重城合同庁舎泡消火設備更新工事</t>
  </si>
  <si>
    <t>管工事</t>
    <rPh sb="0" eb="3">
      <t>カンコウジ</t>
    </rPh>
    <phoneticPr fontId="4"/>
  </si>
  <si>
    <t>電気工事</t>
    <rPh sb="0" eb="4">
      <t>デンキコウジ</t>
    </rPh>
    <phoneticPr fontId="4"/>
  </si>
  <si>
    <t>随意契約</t>
  </si>
  <si>
    <t>県営真喜良第二団地建替工事（第１期・電気）</t>
    <rPh sb="18" eb="20">
      <t>デンキ</t>
    </rPh>
    <phoneticPr fontId="4"/>
  </si>
  <si>
    <t>RC造５～７階（戸数80）</t>
  </si>
  <si>
    <t>県営真喜良第二団地建替工事（第１期・機械）</t>
    <rPh sb="18" eb="20">
      <t>キカイ</t>
    </rPh>
    <phoneticPr fontId="4"/>
  </si>
  <si>
    <t>病害虫防除技術センター空調配管等設備改修工事</t>
  </si>
  <si>
    <t>北部土木事務所</t>
    <rPh sb="0" eb="2">
      <t>ホクブ</t>
    </rPh>
    <rPh sb="2" eb="4">
      <t>ドボク</t>
    </rPh>
    <rPh sb="4" eb="7">
      <t>ジムショ</t>
    </rPh>
    <phoneticPr fontId="4"/>
  </si>
  <si>
    <t>本部町</t>
    <rPh sb="0" eb="3">
      <t>モトブチョウ</t>
    </rPh>
    <phoneticPr fontId="4"/>
  </si>
  <si>
    <t>土木一式工事</t>
    <rPh sb="0" eb="2">
      <t>ドボク</t>
    </rPh>
    <rPh sb="2" eb="4">
      <t>イッシキ</t>
    </rPh>
    <rPh sb="4" eb="6">
      <t>コウジ</t>
    </rPh>
    <phoneticPr fontId="4"/>
  </si>
  <si>
    <t>北部管内</t>
    <rPh sb="0" eb="2">
      <t>ホクブ</t>
    </rPh>
    <rPh sb="2" eb="4">
      <t>カンナイ</t>
    </rPh>
    <phoneticPr fontId="4"/>
  </si>
  <si>
    <t>沖縄市</t>
    <rPh sb="0" eb="3">
      <t>オキナワシ</t>
    </rPh>
    <phoneticPr fontId="4"/>
  </si>
  <si>
    <t>中部土木事務所</t>
    <rPh sb="0" eb="2">
      <t>チュウブ</t>
    </rPh>
    <rPh sb="2" eb="4">
      <t>ドボク</t>
    </rPh>
    <rPh sb="4" eb="7">
      <t>ジムショ</t>
    </rPh>
    <phoneticPr fontId="4"/>
  </si>
  <si>
    <t>南城市</t>
    <rPh sb="0" eb="3">
      <t>ナンジョウシ</t>
    </rPh>
    <phoneticPr fontId="4"/>
  </si>
  <si>
    <t>八重山土木事務所</t>
    <rPh sb="0" eb="8">
      <t>ヤエヤマドボクジムショ</t>
    </rPh>
    <phoneticPr fontId="4"/>
  </si>
  <si>
    <t>特Ａ</t>
    <rPh sb="0" eb="1">
      <t>トク</t>
    </rPh>
    <phoneticPr fontId="4"/>
  </si>
  <si>
    <t>北部土木事務所</t>
    <rPh sb="0" eb="7">
      <t>ホクブドボクジムショ</t>
    </rPh>
    <phoneticPr fontId="4"/>
  </si>
  <si>
    <t>南部土木事務所</t>
    <rPh sb="0" eb="7">
      <t>ナンブドボクジムショ</t>
    </rPh>
    <phoneticPr fontId="4"/>
  </si>
  <si>
    <t>糸満市</t>
    <rPh sb="0" eb="3">
      <t>イトマンシ</t>
    </rPh>
    <phoneticPr fontId="4"/>
  </si>
  <si>
    <t>土木一式工事</t>
    <rPh sb="0" eb="4">
      <t>ドボクイッシキ</t>
    </rPh>
    <rPh sb="4" eb="6">
      <t>コウジ</t>
    </rPh>
    <phoneticPr fontId="4"/>
  </si>
  <si>
    <t>西原町</t>
    <rPh sb="0" eb="3">
      <t>ニシハラチョウ</t>
    </rPh>
    <phoneticPr fontId="4"/>
  </si>
  <si>
    <t>西原浄化センターシャッター取替工事</t>
  </si>
  <si>
    <t xml:space="preserve">宜野湾浄化センター受水槽解体工事                     </t>
    <rPh sb="0" eb="5">
      <t>ギノワンジョウカ</t>
    </rPh>
    <rPh sb="9" eb="12">
      <t>ジュスイソウ</t>
    </rPh>
    <rPh sb="12" eb="14">
      <t>カイタイ</t>
    </rPh>
    <rPh sb="14" eb="16">
      <t>コウジ</t>
    </rPh>
    <phoneticPr fontId="0"/>
  </si>
  <si>
    <t>電気工事</t>
    <rPh sb="0" eb="2">
      <t>デンキ</t>
    </rPh>
    <rPh sb="2" eb="4">
      <t>コウジ</t>
    </rPh>
    <phoneticPr fontId="4"/>
  </si>
  <si>
    <t>河川課</t>
    <rPh sb="0" eb="3">
      <t>カセンカ</t>
    </rPh>
    <phoneticPr fontId="4"/>
  </si>
  <si>
    <t>防護柵設置　L=400m</t>
    <rPh sb="0" eb="3">
      <t>ボウゴサク</t>
    </rPh>
    <rPh sb="3" eb="5">
      <t>セッチ</t>
    </rPh>
    <phoneticPr fontId="4"/>
  </si>
  <si>
    <t>土木一式工事</t>
  </si>
  <si>
    <t>八重瀬町</t>
    <rPh sb="0" eb="4">
      <t>ヤエセチョウ</t>
    </rPh>
    <phoneticPr fontId="4"/>
  </si>
  <si>
    <t>A・B</t>
  </si>
  <si>
    <t>石垣市</t>
    <rPh sb="0" eb="3">
      <t>イシガキシ</t>
    </rPh>
    <phoneticPr fontId="4"/>
  </si>
  <si>
    <t>都市公園課</t>
  </si>
  <si>
    <t>中部土木事務所</t>
  </si>
  <si>
    <t>園路整備工 一式</t>
  </si>
  <si>
    <t>浦添市</t>
    <rPh sb="0" eb="3">
      <t>ウラソエシ</t>
    </rPh>
    <phoneticPr fontId="4"/>
  </si>
  <si>
    <t>令和7年度発注見通しの公表について（令和7年７月１日現在）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5"/>
  </si>
  <si>
    <t>　　なお、ここに掲載する内容は、令和7年７月１日現在の見通しであるため、実際に発注する工事が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5"/>
  </si>
  <si>
    <t>　　沖縄県土木建築部における令和7年度の工事の発注見通しを別紙のとおり公表します。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5"/>
  </si>
  <si>
    <t>令和7年度発注予定工事…</t>
    <rPh sb="0" eb="2">
      <t>レイワ</t>
    </rPh>
    <rPh sb="3" eb="5">
      <t>ネンド</t>
    </rPh>
    <rPh sb="4" eb="5">
      <t>ガンネン</t>
    </rPh>
    <rPh sb="5" eb="7">
      <t>ハッチュウ</t>
    </rPh>
    <rPh sb="7" eb="9">
      <t>ヨテイ</t>
    </rPh>
    <rPh sb="9" eb="11">
      <t>コウジ</t>
    </rPh>
    <phoneticPr fontId="5"/>
  </si>
  <si>
    <t>(令和7年7月1日現在)</t>
    <rPh sb="1" eb="3">
      <t>レイワ</t>
    </rPh>
    <rPh sb="4" eb="5">
      <t>ネン</t>
    </rPh>
    <rPh sb="6" eb="7">
      <t>ガツ</t>
    </rPh>
    <rPh sb="8" eb="9">
      <t>ニチ</t>
    </rPh>
    <rPh sb="9" eb="11">
      <t>ゲンザイ</t>
    </rPh>
    <phoneticPr fontId="10"/>
  </si>
  <si>
    <t>令和７年度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</si>
  <si>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道路街路課</t>
    <rPh sb="0" eb="2">
      <t>ドウロ</t>
    </rPh>
    <rPh sb="2" eb="4">
      <t>ガイロ</t>
    </rPh>
    <rPh sb="4" eb="5">
      <t>カ</t>
    </rPh>
    <phoneticPr fontId="4"/>
  </si>
  <si>
    <t>北部土木事務所</t>
    <rPh sb="0" eb="2">
      <t>ホクブ</t>
    </rPh>
    <rPh sb="2" eb="4">
      <t>ドボク</t>
    </rPh>
    <rPh sb="4" eb="6">
      <t>ジム</t>
    </rPh>
    <rPh sb="6" eb="7">
      <t>ショ</t>
    </rPh>
    <phoneticPr fontId="4"/>
  </si>
  <si>
    <t>国道449号新本部大橋補修工事（R7)</t>
    <rPh sb="0" eb="2">
      <t>コクドウ</t>
    </rPh>
    <rPh sb="5" eb="6">
      <t>ゴウ</t>
    </rPh>
    <rPh sb="6" eb="9">
      <t>シンモトブ</t>
    </rPh>
    <rPh sb="9" eb="11">
      <t>オオハシ</t>
    </rPh>
    <rPh sb="11" eb="15">
      <t>ホシュウコウジ</t>
    </rPh>
    <phoneticPr fontId="4"/>
  </si>
  <si>
    <t>とび・土工・コンクリート工事</t>
    <rPh sb="3" eb="5">
      <t>ドコウ</t>
    </rPh>
    <rPh sb="12" eb="14">
      <t>コウジ</t>
    </rPh>
    <phoneticPr fontId="4"/>
  </si>
  <si>
    <t>橋梁補修工（ひび割れ補修L=215.3m）</t>
    <rPh sb="0" eb="2">
      <t>キョウリョウ</t>
    </rPh>
    <rPh sb="2" eb="4">
      <t>ホシュウ</t>
    </rPh>
    <rPh sb="4" eb="5">
      <t>コウ</t>
    </rPh>
    <rPh sb="8" eb="9">
      <t>ワ</t>
    </rPh>
    <rPh sb="10" eb="12">
      <t>ホシュウ</t>
    </rPh>
    <phoneticPr fontId="4"/>
  </si>
  <si>
    <t>道路街路課</t>
    <rPh sb="0" eb="5">
      <t>ドウロガイロカ</t>
    </rPh>
    <phoneticPr fontId="4"/>
  </si>
  <si>
    <t>名護本部線渡久地橋下部工工事（R7）</t>
    <rPh sb="0" eb="5">
      <t>ナゴモトブセン</t>
    </rPh>
    <rPh sb="5" eb="8">
      <t>トグチ</t>
    </rPh>
    <rPh sb="8" eb="9">
      <t>バシ</t>
    </rPh>
    <rPh sb="9" eb="14">
      <t>カブコウコウジ</t>
    </rPh>
    <phoneticPr fontId="9"/>
  </si>
  <si>
    <t>10か月</t>
    <rPh sb="3" eb="4">
      <t>ゲツ</t>
    </rPh>
    <phoneticPr fontId="4"/>
  </si>
  <si>
    <t>橋脚工(橋脚躯体工)N=1基
仮設撤去工(仮桟橋L32m、仮設構台L50m、仮締切N146枚)</t>
    <rPh sb="0" eb="3">
      <t>キョウキャクコウ</t>
    </rPh>
    <rPh sb="4" eb="6">
      <t>キョウキャク</t>
    </rPh>
    <rPh sb="6" eb="9">
      <t>クタイコウ</t>
    </rPh>
    <rPh sb="13" eb="14">
      <t>キ</t>
    </rPh>
    <rPh sb="15" eb="17">
      <t>カセツ</t>
    </rPh>
    <rPh sb="17" eb="19">
      <t>テッキョ</t>
    </rPh>
    <rPh sb="19" eb="20">
      <t>コウ</t>
    </rPh>
    <rPh sb="21" eb="24">
      <t>カリサンバシ</t>
    </rPh>
    <rPh sb="29" eb="33">
      <t>カセツコウダイ</t>
    </rPh>
    <rPh sb="38" eb="41">
      <t>カリシメキリ</t>
    </rPh>
    <rPh sb="45" eb="46">
      <t>マイ</t>
    </rPh>
    <phoneticPr fontId="4"/>
  </si>
  <si>
    <t>道路街路課</t>
    <rPh sb="0" eb="5">
      <t>ドウロガイロカ</t>
    </rPh>
    <phoneticPr fontId="6"/>
  </si>
  <si>
    <t>北部土木事務所</t>
    <rPh sb="0" eb="2">
      <t>ホクブ</t>
    </rPh>
    <rPh sb="2" eb="7">
      <t>ドボクジムショ</t>
    </rPh>
    <phoneticPr fontId="6"/>
  </si>
  <si>
    <t>国道449号本部大橋補修工事(R7)</t>
    <rPh sb="0" eb="2">
      <t>コクドウ</t>
    </rPh>
    <rPh sb="5" eb="6">
      <t>ゴウ</t>
    </rPh>
    <rPh sb="6" eb="10">
      <t>モトブオオハシ</t>
    </rPh>
    <rPh sb="10" eb="14">
      <t>ホシュウコウジ</t>
    </rPh>
    <phoneticPr fontId="6"/>
  </si>
  <si>
    <t>本部町</t>
    <rPh sb="0" eb="3">
      <t>モトブマチ</t>
    </rPh>
    <phoneticPr fontId="25"/>
  </si>
  <si>
    <t>土木一式工事</t>
    <rPh sb="0" eb="2">
      <t>ドボク</t>
    </rPh>
    <rPh sb="2" eb="4">
      <t>イッシキ</t>
    </rPh>
    <rPh sb="4" eb="6">
      <t>コウジ</t>
    </rPh>
    <phoneticPr fontId="25"/>
  </si>
  <si>
    <t>６か月</t>
    <rPh sb="2" eb="3">
      <t>ゲツ</t>
    </rPh>
    <phoneticPr fontId="25"/>
  </si>
  <si>
    <t>橋面工（車道舗装A=580m2）
伸縮装置工（N=1基）</t>
    <rPh sb="0" eb="2">
      <t>キョウメン</t>
    </rPh>
    <rPh sb="2" eb="3">
      <t>コウ</t>
    </rPh>
    <rPh sb="4" eb="8">
      <t>シャドウホソウ</t>
    </rPh>
    <rPh sb="17" eb="19">
      <t>シンシュク</t>
    </rPh>
    <rPh sb="19" eb="22">
      <t>ソウチコウ</t>
    </rPh>
    <rPh sb="26" eb="27">
      <t>キ</t>
    </rPh>
    <phoneticPr fontId="4"/>
  </si>
  <si>
    <t>パイプライン線街路改良工事（Ｒ７－１）</t>
  </si>
  <si>
    <t>擁壁工、舗装工、信号移設工　各一式</t>
    <rPh sb="0" eb="3">
      <t>ヨウヘキコウ</t>
    </rPh>
    <rPh sb="4" eb="7">
      <t>ホソウコウ</t>
    </rPh>
    <rPh sb="8" eb="13">
      <t>シンゴウイセツコウ</t>
    </rPh>
    <rPh sb="14" eb="15">
      <t>カク</t>
    </rPh>
    <rPh sb="15" eb="17">
      <t>イッシキ</t>
    </rPh>
    <phoneticPr fontId="4"/>
  </si>
  <si>
    <t>胡屋泡瀬線街路舗装工事（Ｒ７－１）</t>
  </si>
  <si>
    <t>ほ装一式工事</t>
    <rPh sb="1" eb="2">
      <t>ソウ</t>
    </rPh>
    <rPh sb="2" eb="4">
      <t>イッシキ</t>
    </rPh>
    <rPh sb="4" eb="6">
      <t>コウジ</t>
    </rPh>
    <phoneticPr fontId="4"/>
  </si>
  <si>
    <t>舗装工Ａ＝約5,000ｍ２、
区画線工Ｌ＝約900ｍ</t>
    <rPh sb="0" eb="3">
      <t>ホソウコウ</t>
    </rPh>
    <rPh sb="5" eb="6">
      <t>ヤク</t>
    </rPh>
    <rPh sb="15" eb="19">
      <t>クカクセンコウ</t>
    </rPh>
    <rPh sb="21" eb="22">
      <t>ヤク</t>
    </rPh>
    <phoneticPr fontId="4"/>
  </si>
  <si>
    <t>胡屋泡瀬線街路植栽工事（Ｒ７－１）</t>
  </si>
  <si>
    <t>植栽工（くすのき、ビロウ）一式</t>
    <rPh sb="0" eb="3">
      <t>ショクサイコウ</t>
    </rPh>
    <rPh sb="13" eb="15">
      <t>イッシキ</t>
    </rPh>
    <phoneticPr fontId="4"/>
  </si>
  <si>
    <t>道路街路課</t>
    <rPh sb="0" eb="2">
      <t>ドウロ</t>
    </rPh>
    <rPh sb="2" eb="5">
      <t>ガイロカ</t>
    </rPh>
    <phoneticPr fontId="4"/>
  </si>
  <si>
    <t>那覇北中城線（幸地～翁長）道路改良工事（R7-1）</t>
    <rPh sb="0" eb="6">
      <t>ナハキタナカグスクセン</t>
    </rPh>
    <rPh sb="7" eb="9">
      <t>コウチ</t>
    </rPh>
    <rPh sb="10" eb="12">
      <t>オナガ</t>
    </rPh>
    <rPh sb="13" eb="19">
      <t>ドウロカイリョウコウジ</t>
    </rPh>
    <phoneticPr fontId="9"/>
  </si>
  <si>
    <t>L=50m
地盤改良工、ｶﾙﾊﾞｰﾄ工、排水構造物工、仮設工</t>
    <rPh sb="6" eb="8">
      <t>ジバン</t>
    </rPh>
    <rPh sb="8" eb="10">
      <t>カイリョウ</t>
    </rPh>
    <rPh sb="10" eb="11">
      <t>コウ</t>
    </rPh>
    <rPh sb="18" eb="19">
      <t>、</t>
    </rPh>
    <rPh sb="19" eb="21">
      <t>ハイスイ</t>
    </rPh>
    <rPh sb="20" eb="26">
      <t>ハイスイコウゾウブツコウ</t>
    </rPh>
    <rPh sb="27" eb="30">
      <t>カセツコウ</t>
    </rPh>
    <phoneticPr fontId="4"/>
  </si>
  <si>
    <t>那覇北中城線（幸地～翁長）道路改良工事（R7-2）</t>
    <rPh sb="0" eb="6">
      <t>ナハキタナカグスクセン</t>
    </rPh>
    <rPh sb="7" eb="9">
      <t>コウチ</t>
    </rPh>
    <rPh sb="10" eb="12">
      <t>オナガ</t>
    </rPh>
    <rPh sb="13" eb="19">
      <t>ドウロカイリョウコウジ</t>
    </rPh>
    <phoneticPr fontId="9"/>
  </si>
  <si>
    <t>L=100m
擁壁工、排水構造物工、道路土工、舗装工</t>
    <rPh sb="7" eb="10">
      <t>ヨウヘキコウ</t>
    </rPh>
    <rPh sb="11" eb="17">
      <t>ハイスイコウゾウブツコウ</t>
    </rPh>
    <rPh sb="18" eb="22">
      <t>ドウロドコウ</t>
    </rPh>
    <rPh sb="23" eb="26">
      <t>ホソウコウ</t>
    </rPh>
    <phoneticPr fontId="4"/>
  </si>
  <si>
    <t>03.浦添西原線（翁長～嘉手苅）道路改良工事(R7-1)</t>
  </si>
  <si>
    <t>L=100m
排水構造物工、道路土工、舗装工</t>
    <rPh sb="7" eb="13">
      <t>ハイスイコウゾウブツコウ</t>
    </rPh>
    <rPh sb="14" eb="18">
      <t>ドウロドコウ</t>
    </rPh>
    <rPh sb="19" eb="22">
      <t>ホソウコウ</t>
    </rPh>
    <phoneticPr fontId="4"/>
  </si>
  <si>
    <t>道路街路課</t>
    <rPh sb="0" eb="5">
      <t>ドウロガイロカ</t>
    </rPh>
    <phoneticPr fontId="9"/>
  </si>
  <si>
    <t>幸地インター線道路改良工事（R7-1）</t>
    <rPh sb="0" eb="2">
      <t>コウチ</t>
    </rPh>
    <rPh sb="6" eb="7">
      <t>セン</t>
    </rPh>
    <rPh sb="7" eb="9">
      <t>ドウロ</t>
    </rPh>
    <rPh sb="9" eb="13">
      <t>カイリョウコウジ</t>
    </rPh>
    <phoneticPr fontId="9"/>
  </si>
  <si>
    <t>第1四半期</t>
    <rPh sb="0" eb="1">
      <t>ダイ</t>
    </rPh>
    <rPh sb="2" eb="3">
      <t>ヨン</t>
    </rPh>
    <rPh sb="3" eb="5">
      <t>ハンキ</t>
    </rPh>
    <phoneticPr fontId="9"/>
  </si>
  <si>
    <t>道路土工、排水構造物工、舗装工、橋面工各一式</t>
    <rPh sb="0" eb="2">
      <t>ドウロ</t>
    </rPh>
    <rPh sb="2" eb="3">
      <t>ツチ</t>
    </rPh>
    <rPh sb="3" eb="4">
      <t>コウ</t>
    </rPh>
    <rPh sb="5" eb="7">
      <t>ハイスイ</t>
    </rPh>
    <rPh sb="7" eb="10">
      <t>コウゾウブツ</t>
    </rPh>
    <rPh sb="10" eb="11">
      <t>コウ</t>
    </rPh>
    <rPh sb="12" eb="15">
      <t>ホソウコウ</t>
    </rPh>
    <rPh sb="16" eb="18">
      <t>キョウメン</t>
    </rPh>
    <rPh sb="18" eb="19">
      <t>コウ</t>
    </rPh>
    <rPh sb="19" eb="22">
      <t>カクイッシキ</t>
    </rPh>
    <phoneticPr fontId="4"/>
  </si>
  <si>
    <t>特別簡易型</t>
  </si>
  <si>
    <t>幸地インター線道路改良工事（R7-2）</t>
    <rPh sb="0" eb="2">
      <t>コウチ</t>
    </rPh>
    <rPh sb="6" eb="7">
      <t>セン</t>
    </rPh>
    <rPh sb="7" eb="9">
      <t>ドウロ</t>
    </rPh>
    <rPh sb="9" eb="13">
      <t>カイリョウコウジ</t>
    </rPh>
    <phoneticPr fontId="9"/>
  </si>
  <si>
    <t>道路土工、擁壁工、排水工、舗装工、仮設工各一式</t>
    <rPh sb="0" eb="4">
      <t>ドウロドコウ</t>
    </rPh>
    <rPh sb="5" eb="8">
      <t>ヨウヘキコウ</t>
    </rPh>
    <rPh sb="9" eb="11">
      <t>ハイスイ</t>
    </rPh>
    <rPh sb="11" eb="12">
      <t>コウ</t>
    </rPh>
    <rPh sb="13" eb="15">
      <t>ホソウ</t>
    </rPh>
    <rPh sb="15" eb="16">
      <t>コウ</t>
    </rPh>
    <rPh sb="17" eb="20">
      <t>カセツコウ</t>
    </rPh>
    <rPh sb="20" eb="21">
      <t>カク</t>
    </rPh>
    <rPh sb="21" eb="23">
      <t>イッシキ</t>
    </rPh>
    <phoneticPr fontId="9"/>
  </si>
  <si>
    <t>幸地インター線道路改良工事（R7-3）</t>
    <rPh sb="0" eb="2">
      <t>コウチ</t>
    </rPh>
    <rPh sb="6" eb="7">
      <t>セン</t>
    </rPh>
    <rPh sb="7" eb="9">
      <t>ドウロ</t>
    </rPh>
    <rPh sb="9" eb="13">
      <t>カイリョウコウジ</t>
    </rPh>
    <phoneticPr fontId="9"/>
  </si>
  <si>
    <t>第1四半期</t>
  </si>
  <si>
    <t>道路土工、地盤改良工、擁壁工、排水工、舗装工、仮設工各一式</t>
    <rPh sb="0" eb="4">
      <t>ドウロドコウ</t>
    </rPh>
    <rPh sb="11" eb="14">
      <t>ヨウヘキコウ</t>
    </rPh>
    <rPh sb="15" eb="17">
      <t>ハイスイ</t>
    </rPh>
    <rPh sb="17" eb="18">
      <t>コウ</t>
    </rPh>
    <rPh sb="19" eb="21">
      <t>ホソウ</t>
    </rPh>
    <rPh sb="21" eb="22">
      <t>コウ</t>
    </rPh>
    <rPh sb="23" eb="26">
      <t>カセツコウ</t>
    </rPh>
    <rPh sb="26" eb="27">
      <t>カク</t>
    </rPh>
    <rPh sb="27" eb="29">
      <t>イッシキ</t>
    </rPh>
    <phoneticPr fontId="9"/>
  </si>
  <si>
    <t>簡易型Ⅰ型</t>
    <rPh sb="0" eb="3">
      <t>カンイガタ</t>
    </rPh>
    <rPh sb="4" eb="5">
      <t>ガタ</t>
    </rPh>
    <phoneticPr fontId="9"/>
  </si>
  <si>
    <t>幸地インター線道路改良工事（R7-4）</t>
    <rPh sb="0" eb="2">
      <t>コウチ</t>
    </rPh>
    <rPh sb="6" eb="7">
      <t>セン</t>
    </rPh>
    <rPh sb="7" eb="9">
      <t>ドウロ</t>
    </rPh>
    <rPh sb="9" eb="13">
      <t>カイリョウコウジ</t>
    </rPh>
    <phoneticPr fontId="9"/>
  </si>
  <si>
    <t>第2四半期</t>
  </si>
  <si>
    <t>9か月</t>
    <rPh sb="2" eb="3">
      <t>ゲツ</t>
    </rPh>
    <phoneticPr fontId="4"/>
  </si>
  <si>
    <t>幸地インター線道路改良工事（R7-5）</t>
    <rPh sb="0" eb="2">
      <t>コウチ</t>
    </rPh>
    <rPh sb="6" eb="7">
      <t>セン</t>
    </rPh>
    <rPh sb="7" eb="9">
      <t>ドウロ</t>
    </rPh>
    <rPh sb="9" eb="13">
      <t>カイリョウコウジ</t>
    </rPh>
    <phoneticPr fontId="9"/>
  </si>
  <si>
    <t>幸地インター線道路改良工事（R7-6）</t>
    <rPh sb="0" eb="2">
      <t>コウチ</t>
    </rPh>
    <rPh sb="6" eb="7">
      <t>セン</t>
    </rPh>
    <rPh sb="7" eb="9">
      <t>ドウロ</t>
    </rPh>
    <rPh sb="9" eb="13">
      <t>カイリョウコウジ</t>
    </rPh>
    <phoneticPr fontId="9"/>
  </si>
  <si>
    <t>幸地インター線道路改良工事（R7-7）</t>
    <rPh sb="0" eb="2">
      <t>コウチ</t>
    </rPh>
    <rPh sb="6" eb="7">
      <t>セン</t>
    </rPh>
    <rPh sb="7" eb="9">
      <t>ドウロ</t>
    </rPh>
    <rPh sb="9" eb="13">
      <t>カイリョウコウジ</t>
    </rPh>
    <phoneticPr fontId="9"/>
  </si>
  <si>
    <t>道路街路課</t>
    <rPh sb="0" eb="4">
      <t>ドウロガイロ</t>
    </rPh>
    <rPh sb="4" eb="5">
      <t>カ</t>
    </rPh>
    <phoneticPr fontId="9"/>
  </si>
  <si>
    <t>中部土木事務所</t>
    <rPh sb="0" eb="2">
      <t>チュウブ</t>
    </rPh>
    <rPh sb="2" eb="4">
      <t>ドボク</t>
    </rPh>
    <rPh sb="4" eb="7">
      <t>ジムショ</t>
    </rPh>
    <phoneticPr fontId="9"/>
  </si>
  <si>
    <t>城間前田線（前田工区）街路改良工事（R7）</t>
    <rPh sb="0" eb="2">
      <t>グスクマ</t>
    </rPh>
    <rPh sb="2" eb="5">
      <t>マエダセン</t>
    </rPh>
    <rPh sb="6" eb="8">
      <t>マエダ</t>
    </rPh>
    <rPh sb="8" eb="10">
      <t>コウク</t>
    </rPh>
    <rPh sb="11" eb="13">
      <t>ガイロ</t>
    </rPh>
    <rPh sb="13" eb="15">
      <t>カイリョウ</t>
    </rPh>
    <rPh sb="15" eb="17">
      <t>コウジ</t>
    </rPh>
    <phoneticPr fontId="9"/>
  </si>
  <si>
    <t>浦添市</t>
    <rPh sb="0" eb="3">
      <t>ウラソエシ</t>
    </rPh>
    <phoneticPr fontId="9"/>
  </si>
  <si>
    <t>道路改良工、電線共同溝工　各一式</t>
    <rPh sb="0" eb="5">
      <t>ドウロカイリョウコウ</t>
    </rPh>
    <rPh sb="6" eb="11">
      <t>デンセンキョウドウコウ</t>
    </rPh>
    <rPh sb="11" eb="12">
      <t>コウ</t>
    </rPh>
    <rPh sb="13" eb="14">
      <t>カク</t>
    </rPh>
    <rPh sb="14" eb="16">
      <t>イッシキ</t>
    </rPh>
    <phoneticPr fontId="9"/>
  </si>
  <si>
    <t>南部土木事務所</t>
    <rPh sb="0" eb="4">
      <t>ナンブドボク</t>
    </rPh>
    <rPh sb="4" eb="7">
      <t>ジムショ</t>
    </rPh>
    <phoneticPr fontId="4"/>
  </si>
  <si>
    <t>Ｒ７南部東道路改良工事（５工区－１）</t>
    <rPh sb="2" eb="7">
      <t>ナンブヒガシドウロ</t>
    </rPh>
    <rPh sb="7" eb="11">
      <t>カイリョウコウジ</t>
    </rPh>
    <rPh sb="13" eb="15">
      <t>コウク</t>
    </rPh>
    <phoneticPr fontId="4"/>
  </si>
  <si>
    <t>土木一式工事</t>
    <rPh sb="0" eb="2">
      <t>ドボク</t>
    </rPh>
    <rPh sb="2" eb="3">
      <t>イチ</t>
    </rPh>
    <rPh sb="3" eb="4">
      <t>シキ</t>
    </rPh>
    <phoneticPr fontId="4"/>
  </si>
  <si>
    <t>Ｌ＝60ｍ、場所打管渠工、土工、舗装工</t>
    <rPh sb="6" eb="9">
      <t>バショウ</t>
    </rPh>
    <rPh sb="9" eb="12">
      <t>カンキョコウ</t>
    </rPh>
    <rPh sb="13" eb="15">
      <t>ドコウ</t>
    </rPh>
    <rPh sb="16" eb="19">
      <t>ホソウコウ</t>
    </rPh>
    <phoneticPr fontId="4"/>
  </si>
  <si>
    <t>Ｒ７南部東道路橋梁下部工工事（５工区跨道橋Ａ１、Ａ２）</t>
    <rPh sb="2" eb="4">
      <t>ナンブ</t>
    </rPh>
    <rPh sb="4" eb="5">
      <t>ヒガシ</t>
    </rPh>
    <rPh sb="5" eb="7">
      <t>ドウロ</t>
    </rPh>
    <rPh sb="7" eb="9">
      <t>キョウリョウ</t>
    </rPh>
    <rPh sb="9" eb="11">
      <t>カブ</t>
    </rPh>
    <rPh sb="12" eb="14">
      <t>コウジ</t>
    </rPh>
    <rPh sb="16" eb="18">
      <t>コウク</t>
    </rPh>
    <rPh sb="18" eb="21">
      <t>コドウキョウ</t>
    </rPh>
    <phoneticPr fontId="4"/>
  </si>
  <si>
    <t>A1(躯体140m3、鋼管杭N=10)､A2(躯体142m3、鋼管杭N=10)､</t>
    <rPh sb="3" eb="5">
      <t>クタイ</t>
    </rPh>
    <rPh sb="11" eb="13">
      <t>コウカン</t>
    </rPh>
    <rPh sb="13" eb="14">
      <t>クイ</t>
    </rPh>
    <rPh sb="23" eb="25">
      <t>クタイ</t>
    </rPh>
    <rPh sb="31" eb="33">
      <t>コウカン</t>
    </rPh>
    <rPh sb="33" eb="34">
      <t>クイ</t>
    </rPh>
    <phoneticPr fontId="4"/>
  </si>
  <si>
    <t>Ｒ７南部東道路改良工事（３工区－１）</t>
    <rPh sb="2" eb="7">
      <t>ナンブヒガシドウロ</t>
    </rPh>
    <rPh sb="7" eb="9">
      <t>カイリョウ</t>
    </rPh>
    <rPh sb="9" eb="11">
      <t>コウジ</t>
    </rPh>
    <rPh sb="13" eb="15">
      <t>コウク</t>
    </rPh>
    <phoneticPr fontId="4"/>
  </si>
  <si>
    <r>
      <t>Ｌ＝140ｍ、土工35,000ｍ</t>
    </r>
    <r>
      <rPr>
        <vertAlign val="superscript"/>
        <sz val="11"/>
        <rFont val="ＭＳ ゴシック"/>
        <family val="3"/>
        <charset val="128"/>
      </rPr>
      <t>３</t>
    </r>
    <r>
      <rPr>
        <sz val="11"/>
        <rFont val="ＭＳ ゴシック"/>
        <family val="3"/>
        <charset val="128"/>
      </rPr>
      <t>、舗装工、法面工</t>
    </r>
    <rPh sb="7" eb="9">
      <t>ドコウ</t>
    </rPh>
    <rPh sb="18" eb="21">
      <t>ホソウコウ</t>
    </rPh>
    <rPh sb="22" eb="25">
      <t>ノリメンコウ</t>
    </rPh>
    <phoneticPr fontId="4"/>
  </si>
  <si>
    <t>Ｒ７南部東道路改良工事（３工区－２）</t>
    <rPh sb="2" eb="7">
      <t>ナンブヒガシドウロ</t>
    </rPh>
    <rPh sb="7" eb="9">
      <t>カイリョウ</t>
    </rPh>
    <rPh sb="9" eb="11">
      <t>コウジ</t>
    </rPh>
    <rPh sb="13" eb="15">
      <t>コウク</t>
    </rPh>
    <phoneticPr fontId="4"/>
  </si>
  <si>
    <t>Ｌ＝20ｍ、場所打管渠工、土工、舗装工</t>
    <rPh sb="6" eb="9">
      <t>バショウ</t>
    </rPh>
    <rPh sb="9" eb="12">
      <t>カンキョコウ</t>
    </rPh>
    <rPh sb="13" eb="15">
      <t>ドコウ</t>
    </rPh>
    <rPh sb="16" eb="19">
      <t>ホソウコウ</t>
    </rPh>
    <phoneticPr fontId="4"/>
  </si>
  <si>
    <t>Ｒ７南部東道路改良工事（３工区工事用道路）</t>
    <rPh sb="2" eb="7">
      <t>ナンブヒガシドウロ</t>
    </rPh>
    <rPh sb="7" eb="9">
      <t>カイリョウ</t>
    </rPh>
    <rPh sb="9" eb="11">
      <t>コウジ</t>
    </rPh>
    <rPh sb="13" eb="15">
      <t>コウク</t>
    </rPh>
    <rPh sb="15" eb="20">
      <t>コウジヨウドウロ</t>
    </rPh>
    <phoneticPr fontId="4"/>
  </si>
  <si>
    <t>Ｌ＝700m、土工28,000m3、仮設工、法面工、排水構造物工</t>
    <rPh sb="7" eb="9">
      <t>ドコウ</t>
    </rPh>
    <rPh sb="18" eb="20">
      <t>カセツ</t>
    </rPh>
    <rPh sb="20" eb="21">
      <t>コウ</t>
    </rPh>
    <rPh sb="22" eb="25">
      <t>ノリメンコウ</t>
    </rPh>
    <rPh sb="26" eb="31">
      <t>ハイスイコウゾウブツ</t>
    </rPh>
    <rPh sb="31" eb="32">
      <t>コウ</t>
    </rPh>
    <phoneticPr fontId="4"/>
  </si>
  <si>
    <t>Ｒ７南部東道路橋梁下部工工事（仲間高架橋Ａ１、Ｐ１）</t>
    <rPh sb="2" eb="7">
      <t>ナンブヒガシドウロ</t>
    </rPh>
    <rPh sb="7" eb="9">
      <t>キョウリョウ</t>
    </rPh>
    <rPh sb="9" eb="12">
      <t>カブコウ</t>
    </rPh>
    <rPh sb="12" eb="13">
      <t>コウ</t>
    </rPh>
    <rPh sb="13" eb="14">
      <t>ジ</t>
    </rPh>
    <rPh sb="15" eb="20">
      <t>ナカマコウカキョウ</t>
    </rPh>
    <phoneticPr fontId="4"/>
  </si>
  <si>
    <t>A1(躯体1,000m3、場所打ち杭N=24)、P1(躯体240m3、場所打ち杭N=6）</t>
    <rPh sb="3" eb="5">
      <t>クタイ</t>
    </rPh>
    <rPh sb="13" eb="15">
      <t>バショ</t>
    </rPh>
    <rPh sb="15" eb="16">
      <t>ウ</t>
    </rPh>
    <rPh sb="17" eb="18">
      <t>クイ</t>
    </rPh>
    <phoneticPr fontId="4"/>
  </si>
  <si>
    <t>Ｒ７南部東道路橋梁下部工工事（仲間高架橋Ｐ２、Ｐ３、Ｐ４）</t>
    <rPh sb="2" eb="7">
      <t>ナンブヒガシドウロ</t>
    </rPh>
    <rPh sb="7" eb="9">
      <t>キョウリョウ</t>
    </rPh>
    <rPh sb="9" eb="12">
      <t>カブコウ</t>
    </rPh>
    <rPh sb="12" eb="13">
      <t>コウ</t>
    </rPh>
    <rPh sb="13" eb="14">
      <t>ジ</t>
    </rPh>
    <rPh sb="15" eb="20">
      <t>ナカマコウカキョウ</t>
    </rPh>
    <phoneticPr fontId="4"/>
  </si>
  <si>
    <t>P2(躯体260m3、場所打ち杭N=6)、P3(躯体260m3、場所打ち杭N=6)、P4(躯体290m3、場所打ち杭N=6)</t>
    <rPh sb="3" eb="5">
      <t>クタイ</t>
    </rPh>
    <rPh sb="11" eb="13">
      <t>バショ</t>
    </rPh>
    <rPh sb="13" eb="14">
      <t>ウ</t>
    </rPh>
    <rPh sb="15" eb="16">
      <t>クイ</t>
    </rPh>
    <phoneticPr fontId="4"/>
  </si>
  <si>
    <t>Ｒ７南部東道路橋梁下部工工事（南城大里ＩＣ上りランプ橋Ａ２）</t>
    <rPh sb="2" eb="7">
      <t>ナンブヒガシドウロ</t>
    </rPh>
    <rPh sb="7" eb="9">
      <t>キョウリョウ</t>
    </rPh>
    <rPh sb="9" eb="12">
      <t>カブコウ</t>
    </rPh>
    <rPh sb="12" eb="13">
      <t>コウ</t>
    </rPh>
    <rPh sb="13" eb="14">
      <t>ジ</t>
    </rPh>
    <rPh sb="15" eb="17">
      <t>ナンジョウ</t>
    </rPh>
    <rPh sb="17" eb="19">
      <t>オオサト</t>
    </rPh>
    <rPh sb="21" eb="22">
      <t>ノボ</t>
    </rPh>
    <rPh sb="26" eb="27">
      <t>キョウ</t>
    </rPh>
    <phoneticPr fontId="4"/>
  </si>
  <si>
    <t>A2(躯体190m3、場所打ち杭N=6、仮設締切)</t>
    <rPh sb="22" eb="24">
      <t>シメキリ</t>
    </rPh>
    <phoneticPr fontId="4"/>
  </si>
  <si>
    <t>東風平豊見城線道路改良工事（R7-1工区）</t>
    <rPh sb="0" eb="13">
      <t>コチンダトミグスクセンドウロカイリョウコウジ</t>
    </rPh>
    <rPh sb="18" eb="20">
      <t>コウク</t>
    </rPh>
    <phoneticPr fontId="4"/>
  </si>
  <si>
    <t>豊見城市</t>
    <rPh sb="0" eb="3">
      <t>トミグスク</t>
    </rPh>
    <rPh sb="3" eb="4">
      <t>シ</t>
    </rPh>
    <phoneticPr fontId="4"/>
  </si>
  <si>
    <t>土工、舗装工、擁壁工、排水構造物工　一式</t>
    <rPh sb="0" eb="2">
      <t>ドコウ</t>
    </rPh>
    <rPh sb="3" eb="6">
      <t>ホソウコウ</t>
    </rPh>
    <rPh sb="7" eb="10">
      <t>ヨウヘキコウ</t>
    </rPh>
    <rPh sb="11" eb="13">
      <t>ハイスイ</t>
    </rPh>
    <rPh sb="13" eb="17">
      <t>コウゾウブツコウ</t>
    </rPh>
    <rPh sb="18" eb="20">
      <t>イッシキ</t>
    </rPh>
    <phoneticPr fontId="4"/>
  </si>
  <si>
    <t>照明工　一式</t>
    <rPh sb="0" eb="2">
      <t>ショウメイ</t>
    </rPh>
    <rPh sb="2" eb="3">
      <t>コウ</t>
    </rPh>
    <rPh sb="4" eb="6">
      <t>イッシキ</t>
    </rPh>
    <phoneticPr fontId="4"/>
  </si>
  <si>
    <t>久米島一周線（イーフ地区）道路改良工事（R7-1工区）</t>
    <rPh sb="0" eb="2">
      <t>クメ</t>
    </rPh>
    <rPh sb="2" eb="3">
      <t>ジマ</t>
    </rPh>
    <rPh sb="3" eb="6">
      <t>イッシュウセン</t>
    </rPh>
    <rPh sb="10" eb="12">
      <t>チク</t>
    </rPh>
    <rPh sb="13" eb="15">
      <t>ドウロ</t>
    </rPh>
    <rPh sb="15" eb="17">
      <t>カイリョウ</t>
    </rPh>
    <rPh sb="17" eb="19">
      <t>コウジ</t>
    </rPh>
    <rPh sb="24" eb="26">
      <t>コウク</t>
    </rPh>
    <phoneticPr fontId="4"/>
  </si>
  <si>
    <t>久米島町</t>
    <rPh sb="0" eb="3">
      <t>クメジマ</t>
    </rPh>
    <rPh sb="3" eb="4">
      <t>チョウ</t>
    </rPh>
    <phoneticPr fontId="4"/>
  </si>
  <si>
    <t>土工、舗装工、排水構造物工　一式</t>
    <rPh sb="0" eb="2">
      <t>ドコウ</t>
    </rPh>
    <rPh sb="3" eb="6">
      <t>ホソウコウ</t>
    </rPh>
    <rPh sb="7" eb="9">
      <t>ハイスイ</t>
    </rPh>
    <rPh sb="9" eb="13">
      <t>コウゾウブツコウ</t>
    </rPh>
    <rPh sb="14" eb="16">
      <t>イッシキ</t>
    </rPh>
    <phoneticPr fontId="4"/>
  </si>
  <si>
    <t>A～C</t>
  </si>
  <si>
    <t>糸満与那原線（平和の道線）道路改良工事（R7-1工区）</t>
    <rPh sb="0" eb="2">
      <t>イトマン</t>
    </rPh>
    <rPh sb="2" eb="6">
      <t>ヨナバルセン</t>
    </rPh>
    <rPh sb="7" eb="9">
      <t>ヘイワ</t>
    </rPh>
    <rPh sb="10" eb="12">
      <t>ミチセン</t>
    </rPh>
    <rPh sb="13" eb="17">
      <t>ドウロカイリョウ</t>
    </rPh>
    <rPh sb="17" eb="19">
      <t>コウジ</t>
    </rPh>
    <rPh sb="24" eb="26">
      <t>コウク</t>
    </rPh>
    <phoneticPr fontId="4"/>
  </si>
  <si>
    <t>土木、舗装工、排水構造物工　一式</t>
    <rPh sb="0" eb="2">
      <t>ドボク</t>
    </rPh>
    <rPh sb="3" eb="5">
      <t>ホソウ</t>
    </rPh>
    <rPh sb="5" eb="6">
      <t>コウ</t>
    </rPh>
    <rPh sb="7" eb="12">
      <t>ハイスイコウゾウブツ</t>
    </rPh>
    <rPh sb="12" eb="13">
      <t>コウ</t>
    </rPh>
    <rPh sb="14" eb="16">
      <t>イッシキ</t>
    </rPh>
    <phoneticPr fontId="4"/>
  </si>
  <si>
    <t>国道507号（八重瀬道路）道路改良工事（R7）</t>
    <rPh sb="0" eb="2">
      <t>コクドウ</t>
    </rPh>
    <rPh sb="5" eb="6">
      <t>ゴウ</t>
    </rPh>
    <rPh sb="7" eb="12">
      <t>ヤエセドウロ</t>
    </rPh>
    <rPh sb="13" eb="19">
      <t>ドウロカイリョウコウジ</t>
    </rPh>
    <phoneticPr fontId="4"/>
  </si>
  <si>
    <t>南部管内街路事業舗装工事（R7-1）</t>
    <rPh sb="0" eb="4">
      <t>ナンブカンナイ</t>
    </rPh>
    <rPh sb="4" eb="8">
      <t>ガイロジギョウ</t>
    </rPh>
    <rPh sb="8" eb="12">
      <t>ホソウコウジ</t>
    </rPh>
    <phoneticPr fontId="4"/>
  </si>
  <si>
    <t>南部土木事務所管内</t>
    <rPh sb="0" eb="7">
      <t>ナンブドボクジムショ</t>
    </rPh>
    <rPh sb="7" eb="9">
      <t>カンナイ</t>
    </rPh>
    <phoneticPr fontId="4"/>
  </si>
  <si>
    <t>ほ装工事</t>
    <rPh sb="1" eb="2">
      <t>ヨソオ</t>
    </rPh>
    <rPh sb="2" eb="4">
      <t>コウジ</t>
    </rPh>
    <phoneticPr fontId="4"/>
  </si>
  <si>
    <t>As舗装工　一式</t>
    <rPh sb="2" eb="4">
      <t>ホソウ</t>
    </rPh>
    <rPh sb="4" eb="5">
      <t>コウ</t>
    </rPh>
    <rPh sb="6" eb="8">
      <t>イッシキ</t>
    </rPh>
    <phoneticPr fontId="4"/>
  </si>
  <si>
    <t>宮古土木事務所</t>
    <rPh sb="0" eb="7">
      <t>ミヤコドボクジムショ</t>
    </rPh>
    <phoneticPr fontId="4"/>
  </si>
  <si>
    <t>マクラム通り線電線共同溝整備工事（R7）</t>
  </si>
  <si>
    <t>宮古島市</t>
    <rPh sb="0" eb="4">
      <t>ミヤコジマシ</t>
    </rPh>
    <phoneticPr fontId="4"/>
  </si>
  <si>
    <t>電線共同溝工　一式
道路改良工　一式</t>
    <rPh sb="0" eb="6">
      <t>デンセンキョウドウコウコウ</t>
    </rPh>
    <rPh sb="7" eb="9">
      <t>イッシキ</t>
    </rPh>
    <rPh sb="10" eb="15">
      <t>ドウロカイリョウコウ</t>
    </rPh>
    <rPh sb="16" eb="18">
      <t>イッシキ</t>
    </rPh>
    <phoneticPr fontId="4"/>
  </si>
  <si>
    <t>宮古土木事務所</t>
    <rPh sb="0" eb="2">
      <t>ミヤコ</t>
    </rPh>
    <rPh sb="2" eb="4">
      <t>ドボク</t>
    </rPh>
    <rPh sb="4" eb="7">
      <t>ジムショ</t>
    </rPh>
    <phoneticPr fontId="4"/>
  </si>
  <si>
    <t>平良下地島空港線道路改良工事（R7）</t>
    <rPh sb="0" eb="2">
      <t>ヒララ</t>
    </rPh>
    <rPh sb="2" eb="5">
      <t>シモジシマ</t>
    </rPh>
    <rPh sb="5" eb="8">
      <t>クウコウセン</t>
    </rPh>
    <rPh sb="8" eb="10">
      <t>ドウロ</t>
    </rPh>
    <rPh sb="10" eb="12">
      <t>カイリョウ</t>
    </rPh>
    <rPh sb="12" eb="14">
      <t>コウジ</t>
    </rPh>
    <phoneticPr fontId="9"/>
  </si>
  <si>
    <t>宮古島市伊良部</t>
    <rPh sb="0" eb="4">
      <t>ミヤコジマシ</t>
    </rPh>
    <rPh sb="4" eb="7">
      <t>イラブ</t>
    </rPh>
    <phoneticPr fontId="9"/>
  </si>
  <si>
    <t>道路土工、排水工、擁壁工、舗装工、各一式</t>
    <rPh sb="0" eb="2">
      <t>ドウロ</t>
    </rPh>
    <rPh sb="2" eb="4">
      <t>ドコウ</t>
    </rPh>
    <rPh sb="5" eb="7">
      <t>ハイスイ</t>
    </rPh>
    <rPh sb="7" eb="8">
      <t>コウ</t>
    </rPh>
    <rPh sb="9" eb="12">
      <t>ヨウヘキコウ</t>
    </rPh>
    <rPh sb="13" eb="16">
      <t>ホソウコウ</t>
    </rPh>
    <rPh sb="17" eb="18">
      <t>カク</t>
    </rPh>
    <rPh sb="18" eb="20">
      <t>1シキ</t>
    </rPh>
    <phoneticPr fontId="9"/>
  </si>
  <si>
    <t>【仮称】石垣空港線道路改良工事（R7-1）</t>
    <rPh sb="1" eb="3">
      <t>カショウ</t>
    </rPh>
    <rPh sb="4" eb="9">
      <t>イシガキクウコウセン</t>
    </rPh>
    <rPh sb="9" eb="13">
      <t>ドウロカイリョウ</t>
    </rPh>
    <rPh sb="13" eb="15">
      <t>コウジ</t>
    </rPh>
    <phoneticPr fontId="4"/>
  </si>
  <si>
    <t>土工　排水構造物工　各一式</t>
    <rPh sb="0" eb="2">
      <t>ドコウ</t>
    </rPh>
    <rPh sb="3" eb="9">
      <t>ハイスイコウゾウブツコウ</t>
    </rPh>
    <rPh sb="10" eb="13">
      <t>カクイッシキ</t>
    </rPh>
    <phoneticPr fontId="4"/>
  </si>
  <si>
    <t>【仮称】石垣空港線道路改良工事（R7-2）</t>
    <rPh sb="1" eb="3">
      <t>カショウ</t>
    </rPh>
    <rPh sb="4" eb="9">
      <t>イシガキクウコウセン</t>
    </rPh>
    <rPh sb="9" eb="13">
      <t>ドウロカイリョウ</t>
    </rPh>
    <rPh sb="13" eb="15">
      <t>コウジ</t>
    </rPh>
    <phoneticPr fontId="4"/>
  </si>
  <si>
    <t>県道１１４号線電線共同溝工事（Ｒ７－１）</t>
  </si>
  <si>
    <t>国頭東線ボックスカルバート修繕工事（R7-1）</t>
    <rPh sb="0" eb="4">
      <t>クニガミヒガシセン</t>
    </rPh>
    <rPh sb="13" eb="17">
      <t>シュウゼンコウジ</t>
    </rPh>
    <phoneticPr fontId="9"/>
  </si>
  <si>
    <t>函渠工他　各一式</t>
  </si>
  <si>
    <t>国道331号災害防除工事(R7-1)</t>
    <rPh sb="0" eb="2">
      <t>コクドウ</t>
    </rPh>
    <rPh sb="5" eb="6">
      <t>ゴウ</t>
    </rPh>
    <rPh sb="6" eb="10">
      <t>サイガイボウジョ</t>
    </rPh>
    <rPh sb="10" eb="12">
      <t>コウジ</t>
    </rPh>
    <phoneticPr fontId="9"/>
  </si>
  <si>
    <t>護岸工等　各一式</t>
    <rPh sb="0" eb="3">
      <t>ゴガンコウ</t>
    </rPh>
    <rPh sb="3" eb="4">
      <t>トウ</t>
    </rPh>
    <rPh sb="5" eb="8">
      <t>カクイッシキ</t>
    </rPh>
    <phoneticPr fontId="9"/>
  </si>
  <si>
    <t>県道14号線災害防除工事(R7-1)</t>
    <rPh sb="0" eb="2">
      <t>ケンドウ</t>
    </rPh>
    <rPh sb="4" eb="6">
      <t>ゴウセン</t>
    </rPh>
    <rPh sb="6" eb="12">
      <t>サイガイボウジョコウジ</t>
    </rPh>
    <phoneticPr fontId="9"/>
  </si>
  <si>
    <t>法面工等　各一式</t>
    <rPh sb="0" eb="3">
      <t>ノリメンコウ</t>
    </rPh>
    <rPh sb="3" eb="4">
      <t>トウ</t>
    </rPh>
    <rPh sb="5" eb="8">
      <t>カクイッシキ</t>
    </rPh>
    <phoneticPr fontId="9"/>
  </si>
  <si>
    <t>道路管理課</t>
    <rPh sb="0" eb="2">
      <t>ドウロ</t>
    </rPh>
    <rPh sb="2" eb="5">
      <t>カンリカ</t>
    </rPh>
    <phoneticPr fontId="5"/>
  </si>
  <si>
    <t>中部土木事務所</t>
    <rPh sb="0" eb="2">
      <t>チュウブ</t>
    </rPh>
    <rPh sb="2" eb="4">
      <t>ドボク</t>
    </rPh>
    <rPh sb="4" eb="6">
      <t>ジム</t>
    </rPh>
    <rPh sb="6" eb="7">
      <t>ショ</t>
    </rPh>
    <phoneticPr fontId="5"/>
  </si>
  <si>
    <t>中部管内道路舗装等予防保全工事（R7-1）</t>
  </si>
  <si>
    <t>第１四半期</t>
    <rPh sb="0" eb="1">
      <t>ダイ</t>
    </rPh>
    <rPh sb="2" eb="3">
      <t>ヨン</t>
    </rPh>
    <rPh sb="3" eb="5">
      <t>ハンキ</t>
    </rPh>
    <phoneticPr fontId="5"/>
  </si>
  <si>
    <t>中部管内</t>
    <rPh sb="0" eb="2">
      <t>チュウブ</t>
    </rPh>
    <rPh sb="2" eb="4">
      <t>カンナイ</t>
    </rPh>
    <phoneticPr fontId="6"/>
  </si>
  <si>
    <t>舗装工事</t>
    <rPh sb="0" eb="2">
      <t>ホソウ</t>
    </rPh>
    <rPh sb="2" eb="4">
      <t>コウジ</t>
    </rPh>
    <phoneticPr fontId="6"/>
  </si>
  <si>
    <t>10か月</t>
    <rPh sb="3" eb="4">
      <t>ゲツ</t>
    </rPh>
    <phoneticPr fontId="6"/>
  </si>
  <si>
    <t>舗装打換え工、切削オーバーレイ工　各一式</t>
    <rPh sb="0" eb="2">
      <t>ホソウ</t>
    </rPh>
    <rPh sb="2" eb="3">
      <t>ウ</t>
    </rPh>
    <rPh sb="3" eb="4">
      <t>カ</t>
    </rPh>
    <rPh sb="5" eb="6">
      <t>コウ</t>
    </rPh>
    <rPh sb="7" eb="9">
      <t>セッサク</t>
    </rPh>
    <rPh sb="15" eb="16">
      <t>コウ</t>
    </rPh>
    <rPh sb="17" eb="18">
      <t>カク</t>
    </rPh>
    <rPh sb="18" eb="19">
      <t>1</t>
    </rPh>
    <rPh sb="19" eb="20">
      <t>シキ</t>
    </rPh>
    <phoneticPr fontId="6"/>
  </si>
  <si>
    <t>中部管内道路舗装等予防保全工事（R7-2）</t>
  </si>
  <si>
    <t>中部管内道路舗装等予防保全工事（R7-3）</t>
  </si>
  <si>
    <t>中部管内道路舗装等予防保全工事（R7-4）</t>
  </si>
  <si>
    <t>中部管内道路舗装等予防保全工事（R7-5）</t>
  </si>
  <si>
    <t>中部管内道路舗装等予防保全工事（R7-6）</t>
  </si>
  <si>
    <t>第２四半期</t>
  </si>
  <si>
    <t>中部管内災害防除等予防保全工事（R7-2）</t>
  </si>
  <si>
    <t>うるま市</t>
    <rPh sb="3" eb="4">
      <t>シ</t>
    </rPh>
    <phoneticPr fontId="6"/>
  </si>
  <si>
    <t>土木一式工事</t>
    <rPh sb="0" eb="2">
      <t>ドボク</t>
    </rPh>
    <rPh sb="2" eb="4">
      <t>イッシキ</t>
    </rPh>
    <rPh sb="4" eb="6">
      <t>コウジ</t>
    </rPh>
    <phoneticPr fontId="6"/>
  </si>
  <si>
    <t>親杭擁壁工</t>
    <rPh sb="0" eb="1">
      <t>オヤ</t>
    </rPh>
    <rPh sb="1" eb="2">
      <t>クイ</t>
    </rPh>
    <rPh sb="2" eb="4">
      <t>ヨウヘキ</t>
    </rPh>
    <rPh sb="4" eb="5">
      <t>コウ</t>
    </rPh>
    <phoneticPr fontId="5"/>
  </si>
  <si>
    <t>中部管内災害防除等予防保全工事（R7-3）</t>
  </si>
  <si>
    <t>北中城村</t>
    <rPh sb="0" eb="4">
      <t>キタナカグスクソン</t>
    </rPh>
    <phoneticPr fontId="6"/>
  </si>
  <si>
    <t>落石防止柵工</t>
    <rPh sb="0" eb="2">
      <t>ラクセキ</t>
    </rPh>
    <rPh sb="2" eb="4">
      <t>ボウシ</t>
    </rPh>
    <rPh sb="4" eb="6">
      <t>サクコウ</t>
    </rPh>
    <phoneticPr fontId="5"/>
  </si>
  <si>
    <t>中部管内災害防除等予防保全工事（R7-4）</t>
  </si>
  <si>
    <t>法面対策工</t>
    <rPh sb="0" eb="2">
      <t>ノリメン</t>
    </rPh>
    <rPh sb="2" eb="4">
      <t>タイサク</t>
    </rPh>
    <rPh sb="4" eb="5">
      <t>コウ</t>
    </rPh>
    <phoneticPr fontId="5"/>
  </si>
  <si>
    <t>中部管内災害防除等予防保全工事（R7-5）</t>
  </si>
  <si>
    <t>北谷町・中城村</t>
    <rPh sb="0" eb="3">
      <t>チャタンチョウ</t>
    </rPh>
    <rPh sb="4" eb="7">
      <t>ナカグスクソン</t>
    </rPh>
    <phoneticPr fontId="6"/>
  </si>
  <si>
    <t>中部管内道路予防保全工事（R7）</t>
  </si>
  <si>
    <t>排水工</t>
    <rPh sb="0" eb="3">
      <t>ハイスイコウ</t>
    </rPh>
    <phoneticPr fontId="5"/>
  </si>
  <si>
    <t>中部管内道路予防保全工事（R7-2）</t>
  </si>
  <si>
    <t>沖縄環状線比屋根トンネル照明予防保全工事（R7）</t>
  </si>
  <si>
    <t>沖縄市</t>
    <rPh sb="0" eb="3">
      <t>オキナワシ</t>
    </rPh>
    <phoneticPr fontId="6"/>
  </si>
  <si>
    <t>電気工事</t>
    <rPh sb="0" eb="2">
      <t>デンキ</t>
    </rPh>
    <rPh sb="2" eb="4">
      <t>コウジ</t>
    </rPh>
    <phoneticPr fontId="6"/>
  </si>
  <si>
    <t>照明設備更新</t>
    <rPh sb="0" eb="2">
      <t>ショウメイ</t>
    </rPh>
    <rPh sb="2" eb="4">
      <t>セツビ</t>
    </rPh>
    <rPh sb="4" eb="6">
      <t>コウシン</t>
    </rPh>
    <phoneticPr fontId="5"/>
  </si>
  <si>
    <t>中部管内道路標識工維持修繕工事（R7）</t>
  </si>
  <si>
    <t>中部管内区画線工維持修繕工事（R7）</t>
  </si>
  <si>
    <t>道路管理課</t>
    <rPh sb="0" eb="5">
      <t>ドウロカンリカ</t>
    </rPh>
    <phoneticPr fontId="9"/>
  </si>
  <si>
    <t>南部土木事務所</t>
    <rPh sb="0" eb="7">
      <t>ナンブドボクジムショ</t>
    </rPh>
    <phoneticPr fontId="9"/>
  </si>
  <si>
    <t>那覇糸満線(宜次)法面対策工事(R7)</t>
    <rPh sb="0" eb="5">
      <t>ナハイトマンセン</t>
    </rPh>
    <rPh sb="6" eb="8">
      <t>ギシ</t>
    </rPh>
    <rPh sb="9" eb="15">
      <t>ノリメンタイサクコウジ</t>
    </rPh>
    <phoneticPr fontId="9"/>
  </si>
  <si>
    <t>第1四半期</t>
    <rPh sb="0" eb="1">
      <t>ダイ</t>
    </rPh>
    <rPh sb="2" eb="5">
      <t>シハンキ</t>
    </rPh>
    <phoneticPr fontId="9"/>
  </si>
  <si>
    <t>八重瀬町</t>
    <rPh sb="0" eb="4">
      <t>ヤエセチョウ</t>
    </rPh>
    <phoneticPr fontId="9"/>
  </si>
  <si>
    <t>抑止ｱﾝｶｰ工、自立式擁壁工、排土工、排水工、各一式</t>
    <rPh sb="0" eb="2">
      <t>ヨクシ</t>
    </rPh>
    <rPh sb="6" eb="7">
      <t>コウ</t>
    </rPh>
    <rPh sb="8" eb="11">
      <t>ジリツシキ</t>
    </rPh>
    <rPh sb="11" eb="13">
      <t>ヨウヘキ</t>
    </rPh>
    <rPh sb="13" eb="14">
      <t>コウ</t>
    </rPh>
    <rPh sb="15" eb="17">
      <t>ハイド</t>
    </rPh>
    <rPh sb="17" eb="18">
      <t>コウ</t>
    </rPh>
    <rPh sb="19" eb="22">
      <t>ハイスイコウ</t>
    </rPh>
    <rPh sb="23" eb="24">
      <t>カク</t>
    </rPh>
    <rPh sb="24" eb="26">
      <t>イッシキ</t>
    </rPh>
    <phoneticPr fontId="9"/>
  </si>
  <si>
    <t>特Ａ</t>
  </si>
  <si>
    <t>南部管内歩道舗装修繕工事(R7)</t>
    <rPh sb="0" eb="4">
      <t>ナンブカンナイ</t>
    </rPh>
    <rPh sb="4" eb="8">
      <t>ホドウホソウ</t>
    </rPh>
    <rPh sb="8" eb="10">
      <t>シュウゼン</t>
    </rPh>
    <rPh sb="10" eb="12">
      <t>コウジ</t>
    </rPh>
    <phoneticPr fontId="9"/>
  </si>
  <si>
    <t>南部土木事務所管内</t>
    <rPh sb="0" eb="7">
      <t>ナンブドボクジムショ</t>
    </rPh>
    <rPh sb="7" eb="9">
      <t>カンナイ</t>
    </rPh>
    <phoneticPr fontId="9"/>
  </si>
  <si>
    <t>歩道舗装修繕工一式</t>
    <rPh sb="0" eb="2">
      <t>ホドウ</t>
    </rPh>
    <rPh sb="2" eb="4">
      <t>ホソウ</t>
    </rPh>
    <rPh sb="4" eb="6">
      <t>シュウゼン</t>
    </rPh>
    <rPh sb="6" eb="7">
      <t>コウ</t>
    </rPh>
    <rPh sb="7" eb="9">
      <t>イッシキ</t>
    </rPh>
    <phoneticPr fontId="9"/>
  </si>
  <si>
    <t>古島歩道橋(第二)補修・撤去工事（R7）</t>
    <rPh sb="7" eb="8">
      <t>2</t>
    </rPh>
    <phoneticPr fontId="9"/>
  </si>
  <si>
    <t>第4四半期</t>
    <rPh sb="0" eb="1">
      <t>ダイ</t>
    </rPh>
    <rPh sb="2" eb="5">
      <t>シハンキ</t>
    </rPh>
    <phoneticPr fontId="9"/>
  </si>
  <si>
    <t>那覇市古島地内</t>
    <rPh sb="0" eb="3">
      <t>ナハシ</t>
    </rPh>
    <rPh sb="3" eb="7">
      <t>フルジマチナイ</t>
    </rPh>
    <phoneticPr fontId="9"/>
  </si>
  <si>
    <t>歩道橋撤去工、歩道橋修繕工、各一式</t>
    <rPh sb="0" eb="3">
      <t>ホドウキョウ</t>
    </rPh>
    <rPh sb="3" eb="5">
      <t>テッキョ</t>
    </rPh>
    <rPh sb="5" eb="6">
      <t>コウ</t>
    </rPh>
    <rPh sb="7" eb="10">
      <t>ホドウキョウ</t>
    </rPh>
    <rPh sb="10" eb="12">
      <t>シュウゼン</t>
    </rPh>
    <rPh sb="12" eb="13">
      <t>コウ</t>
    </rPh>
    <rPh sb="14" eb="15">
      <t>カク</t>
    </rPh>
    <rPh sb="15" eb="17">
      <t>イッシキ</t>
    </rPh>
    <phoneticPr fontId="9"/>
  </si>
  <si>
    <t>南部土木事務所管内</t>
  </si>
  <si>
    <t>崎山横断歩道橋補修工事（R7）</t>
    <rPh sb="0" eb="2">
      <t>サキヤマ</t>
    </rPh>
    <rPh sb="2" eb="4">
      <t>オウダン</t>
    </rPh>
    <rPh sb="4" eb="7">
      <t>ホドウキョウ</t>
    </rPh>
    <rPh sb="7" eb="9">
      <t>ホシュウ</t>
    </rPh>
    <rPh sb="9" eb="11">
      <t>コウジ</t>
    </rPh>
    <phoneticPr fontId="9"/>
  </si>
  <si>
    <t>宮古管内電線共同溝工事（Ｒ７）</t>
  </si>
  <si>
    <t>白浜南風見線電線共同溝整備工事(R7-1・補助)</t>
    <rPh sb="0" eb="6">
      <t>シラハマハエミセン</t>
    </rPh>
    <rPh sb="21" eb="23">
      <t>ホジョ</t>
    </rPh>
    <phoneticPr fontId="5"/>
  </si>
  <si>
    <t>道路管理課</t>
    <rPh sb="0" eb="5">
      <t>ドウロカンリカ</t>
    </rPh>
    <phoneticPr fontId="5"/>
  </si>
  <si>
    <t>八重山土木事務所</t>
    <rPh sb="0" eb="8">
      <t>ヤエヤマドボクジムショ</t>
    </rPh>
    <phoneticPr fontId="5"/>
  </si>
  <si>
    <t>白浜南風見線災害防除工事（R7）</t>
    <rPh sb="0" eb="2">
      <t>シラハマ</t>
    </rPh>
    <rPh sb="2" eb="6">
      <t>ハエミセン</t>
    </rPh>
    <rPh sb="6" eb="10">
      <t>サイガイボウジョ</t>
    </rPh>
    <rPh sb="10" eb="12">
      <t>コウジ</t>
    </rPh>
    <phoneticPr fontId="5"/>
  </si>
  <si>
    <t>第４四半期</t>
    <rPh sb="0" eb="1">
      <t>ダイ</t>
    </rPh>
    <rPh sb="2" eb="3">
      <t>ヨン</t>
    </rPh>
    <rPh sb="3" eb="5">
      <t>ハンキ</t>
    </rPh>
    <phoneticPr fontId="5"/>
  </si>
  <si>
    <t>竹富町西表</t>
    <rPh sb="0" eb="3">
      <t>タケトミチョウ</t>
    </rPh>
    <rPh sb="3" eb="5">
      <t>イリオモテ</t>
    </rPh>
    <phoneticPr fontId="6"/>
  </si>
  <si>
    <t>６か月</t>
    <rPh sb="2" eb="3">
      <t>ゲツ</t>
    </rPh>
    <phoneticPr fontId="6"/>
  </si>
  <si>
    <t>補強土壁工、舗装工　各一式</t>
    <rPh sb="0" eb="4">
      <t>ホキョウドヘキ</t>
    </rPh>
    <rPh sb="4" eb="5">
      <t>コウ</t>
    </rPh>
    <rPh sb="6" eb="8">
      <t>ホソウ</t>
    </rPh>
    <rPh sb="8" eb="9">
      <t>コウ</t>
    </rPh>
    <rPh sb="10" eb="11">
      <t>カク</t>
    </rPh>
    <rPh sb="11" eb="12">
      <t>1</t>
    </rPh>
    <rPh sb="12" eb="13">
      <t>シキ</t>
    </rPh>
    <phoneticPr fontId="6"/>
  </si>
  <si>
    <t>八重山管内維持工事（R7-1）</t>
  </si>
  <si>
    <t>施設建築課</t>
    <rPh sb="0" eb="5">
      <t>シセツケンチクカ</t>
    </rPh>
    <phoneticPr fontId="3"/>
  </si>
  <si>
    <t>宜野湾市</t>
    <rPh sb="0" eb="4">
      <t>ギノワンシ</t>
    </rPh>
    <phoneticPr fontId="3"/>
  </si>
  <si>
    <t>機械器具設置工事</t>
    <rPh sb="0" eb="4">
      <t>キカイキグ</t>
    </rPh>
    <rPh sb="4" eb="6">
      <t>セッチ</t>
    </rPh>
    <rPh sb="6" eb="8">
      <t>コウジ</t>
    </rPh>
    <phoneticPr fontId="3"/>
  </si>
  <si>
    <t>昇降機改修工事</t>
    <rPh sb="0" eb="3">
      <t>ショウコウキ</t>
    </rPh>
    <rPh sb="3" eb="5">
      <t>カイシュウ</t>
    </rPh>
    <rPh sb="5" eb="7">
      <t>コウジ</t>
    </rPh>
    <phoneticPr fontId="3"/>
  </si>
  <si>
    <t>桑江高層住宅・具志川東団地昇降機改修工事</t>
  </si>
  <si>
    <t>北谷町、うるま市</t>
    <rPh sb="0" eb="3">
      <t>チャタンチョウ</t>
    </rPh>
    <rPh sb="7" eb="8">
      <t>シ</t>
    </rPh>
    <phoneticPr fontId="3"/>
  </si>
  <si>
    <t>久米島高校特別教室棟解体工事</t>
    <rPh sb="0" eb="3">
      <t>クメジマ</t>
    </rPh>
    <rPh sb="3" eb="5">
      <t>コウコウ</t>
    </rPh>
    <rPh sb="5" eb="7">
      <t>トクベツ</t>
    </rPh>
    <rPh sb="7" eb="9">
      <t>キョウシツ</t>
    </rPh>
    <rPh sb="9" eb="10">
      <t>ムネ</t>
    </rPh>
    <rPh sb="10" eb="12">
      <t>カイタイ</t>
    </rPh>
    <rPh sb="12" eb="14">
      <t>コウジ</t>
    </rPh>
    <phoneticPr fontId="3"/>
  </si>
  <si>
    <t>久米島町</t>
    <rPh sb="0" eb="4">
      <t>クメジマチョウ</t>
    </rPh>
    <phoneticPr fontId="3"/>
  </si>
  <si>
    <t>建築一式工事</t>
    <rPh sb="0" eb="2">
      <t>ケンチク</t>
    </rPh>
    <rPh sb="2" eb="4">
      <t>イッシキ</t>
    </rPh>
    <rPh sb="4" eb="6">
      <t>コウジ</t>
    </rPh>
    <phoneticPr fontId="3"/>
  </si>
  <si>
    <t>特別教室棟の解体工事</t>
    <rPh sb="0" eb="2">
      <t>トクベツ</t>
    </rPh>
    <rPh sb="2" eb="4">
      <t>キョウシツ</t>
    </rPh>
    <rPh sb="4" eb="5">
      <t>ムネ</t>
    </rPh>
    <rPh sb="6" eb="8">
      <t>カイタイ</t>
    </rPh>
    <rPh sb="8" eb="10">
      <t>コウジ</t>
    </rPh>
    <phoneticPr fontId="3"/>
  </si>
  <si>
    <t>宮古家畜保健衛生所防疫資材備蓄倉庫新築工事</t>
    <rPh sb="9" eb="11">
      <t>ボウエキ</t>
    </rPh>
    <rPh sb="11" eb="13">
      <t>シザイ</t>
    </rPh>
    <rPh sb="13" eb="15">
      <t>ビチク</t>
    </rPh>
    <rPh sb="15" eb="17">
      <t>ソウコ</t>
    </rPh>
    <rPh sb="17" eb="19">
      <t>シンチク</t>
    </rPh>
    <rPh sb="19" eb="21">
      <t>コウジ</t>
    </rPh>
    <phoneticPr fontId="3"/>
  </si>
  <si>
    <t>宮古島市</t>
    <rPh sb="0" eb="3">
      <t>ミヤコジマ</t>
    </rPh>
    <rPh sb="3" eb="4">
      <t>シ</t>
    </rPh>
    <phoneticPr fontId="3"/>
  </si>
  <si>
    <t>RC造 地上１階
延べ面積 約160㎡</t>
    <rPh sb="2" eb="3">
      <t>ゾウ</t>
    </rPh>
    <rPh sb="4" eb="6">
      <t>チジョウ</t>
    </rPh>
    <rPh sb="7" eb="8">
      <t>カイ</t>
    </rPh>
    <rPh sb="9" eb="10">
      <t>ノ</t>
    </rPh>
    <rPh sb="11" eb="13">
      <t>メンセキ</t>
    </rPh>
    <rPh sb="14" eb="15">
      <t>ヤク</t>
    </rPh>
    <phoneticPr fontId="3"/>
  </si>
  <si>
    <t>八重山群島ウリミバエ不妊虫放飼センター管理棟改築工事</t>
  </si>
  <si>
    <t>RC造 地上１階
延べ面積 約240㎡</t>
    <rPh sb="2" eb="3">
      <t>ゾウ</t>
    </rPh>
    <rPh sb="4" eb="6">
      <t>チジョウ</t>
    </rPh>
    <rPh sb="7" eb="8">
      <t>カイ</t>
    </rPh>
    <rPh sb="9" eb="10">
      <t>ノ</t>
    </rPh>
    <rPh sb="11" eb="13">
      <t>メンセキ</t>
    </rPh>
    <rPh sb="14" eb="15">
      <t>ヤク</t>
    </rPh>
    <phoneticPr fontId="3"/>
  </si>
  <si>
    <t>北部家畜保健衛生所防疫資材備蓄倉庫新築工事</t>
  </si>
  <si>
    <t>浦添職業能力開発校火災報知設備改修工事</t>
    <rPh sb="0" eb="2">
      <t>ウラソエ</t>
    </rPh>
    <rPh sb="2" eb="4">
      <t>ショクギョウ</t>
    </rPh>
    <rPh sb="4" eb="6">
      <t>ノウリョク</t>
    </rPh>
    <rPh sb="6" eb="9">
      <t>カイハツコウ</t>
    </rPh>
    <rPh sb="9" eb="13">
      <t>カサイホウチ</t>
    </rPh>
    <rPh sb="13" eb="15">
      <t>セツビ</t>
    </rPh>
    <rPh sb="15" eb="19">
      <t>カイシュウコウジ</t>
    </rPh>
    <phoneticPr fontId="3"/>
  </si>
  <si>
    <t>浦添市</t>
    <rPh sb="0" eb="3">
      <t>ウラソエシ</t>
    </rPh>
    <phoneticPr fontId="3"/>
  </si>
  <si>
    <t>消防設備改修工事</t>
    <rPh sb="0" eb="2">
      <t>ショウボウ</t>
    </rPh>
    <rPh sb="2" eb="4">
      <t>セツビ</t>
    </rPh>
    <rPh sb="4" eb="8">
      <t>カイシュウコウジ</t>
    </rPh>
    <phoneticPr fontId="3"/>
  </si>
  <si>
    <t>奥武山弓道場照明設備改修工事</t>
    <rPh sb="0" eb="3">
      <t>オウノヤマ</t>
    </rPh>
    <rPh sb="3" eb="6">
      <t>キュウドウジョウ</t>
    </rPh>
    <rPh sb="6" eb="10">
      <t>ショウメイセツビ</t>
    </rPh>
    <rPh sb="10" eb="14">
      <t>カイシュウコウジ</t>
    </rPh>
    <phoneticPr fontId="3"/>
  </si>
  <si>
    <t>照明設備LED化工事</t>
    <rPh sb="0" eb="4">
      <t>ショウメイセツビ</t>
    </rPh>
    <rPh sb="7" eb="8">
      <t>カ</t>
    </rPh>
    <rPh sb="8" eb="10">
      <t>コウジ</t>
    </rPh>
    <phoneticPr fontId="3"/>
  </si>
  <si>
    <t>沖縄コンベンションセンター空調設備改修工事</t>
    <rPh sb="0" eb="2">
      <t>オキナワ</t>
    </rPh>
    <rPh sb="13" eb="17">
      <t>クウチョウセツビ</t>
    </rPh>
    <rPh sb="17" eb="21">
      <t>カイシュウコウジ</t>
    </rPh>
    <phoneticPr fontId="3"/>
  </si>
  <si>
    <t>管工事</t>
    <rPh sb="0" eb="1">
      <t>カン</t>
    </rPh>
    <rPh sb="1" eb="3">
      <t>コウジ</t>
    </rPh>
    <phoneticPr fontId="3"/>
  </si>
  <si>
    <t>空調設備改修工事</t>
    <rPh sb="0" eb="2">
      <t>クウチョウ</t>
    </rPh>
    <rPh sb="2" eb="4">
      <t>セツビ</t>
    </rPh>
    <rPh sb="4" eb="8">
      <t>カイシュウコウジ</t>
    </rPh>
    <phoneticPr fontId="3"/>
  </si>
  <si>
    <t>沖縄県工業技術センター空調設備改修工事（実験棟）</t>
    <rPh sb="3" eb="5">
      <t>コウギョウ</t>
    </rPh>
    <rPh sb="5" eb="7">
      <t>ギジュツ</t>
    </rPh>
    <rPh sb="11" eb="13">
      <t>クウチョウ</t>
    </rPh>
    <rPh sb="13" eb="15">
      <t>セツビ</t>
    </rPh>
    <rPh sb="15" eb="19">
      <t>カイシュウコウジ</t>
    </rPh>
    <rPh sb="20" eb="23">
      <t>ジッケントウ</t>
    </rPh>
    <phoneticPr fontId="3"/>
  </si>
  <si>
    <t>うるま市</t>
    <rPh sb="3" eb="4">
      <t>シ</t>
    </rPh>
    <phoneticPr fontId="3"/>
  </si>
  <si>
    <t>電気自動車充電設備工事</t>
    <rPh sb="0" eb="2">
      <t>デンキ</t>
    </rPh>
    <rPh sb="2" eb="5">
      <t>ジドウシャ</t>
    </rPh>
    <rPh sb="5" eb="7">
      <t>ジュウデン</t>
    </rPh>
    <rPh sb="7" eb="9">
      <t>セツビ</t>
    </rPh>
    <rPh sb="9" eb="11">
      <t>コウジ</t>
    </rPh>
    <phoneticPr fontId="3"/>
  </si>
  <si>
    <t>各地</t>
    <rPh sb="0" eb="2">
      <t>カクチ</t>
    </rPh>
    <phoneticPr fontId="3"/>
  </si>
  <si>
    <t>電気自動車充電設備の設置工事</t>
    <rPh sb="0" eb="2">
      <t>デンキ</t>
    </rPh>
    <rPh sb="2" eb="5">
      <t>ジドウシャ</t>
    </rPh>
    <rPh sb="5" eb="7">
      <t>ジュウデン</t>
    </rPh>
    <rPh sb="7" eb="9">
      <t>セツビ</t>
    </rPh>
    <rPh sb="10" eb="12">
      <t>セッチ</t>
    </rPh>
    <rPh sb="12" eb="14">
      <t>コウジ</t>
    </rPh>
    <phoneticPr fontId="3"/>
  </si>
  <si>
    <t>県立武道館アリーナ棟吸収式冷温水機更新工事</t>
    <rPh sb="0" eb="2">
      <t>ケンリツ</t>
    </rPh>
    <rPh sb="2" eb="5">
      <t>ブドウカン</t>
    </rPh>
    <rPh sb="9" eb="10">
      <t>トウ</t>
    </rPh>
    <rPh sb="10" eb="13">
      <t>キュウシュウシキ</t>
    </rPh>
    <rPh sb="13" eb="17">
      <t>レイオンスイキ</t>
    </rPh>
    <rPh sb="17" eb="19">
      <t>コウシン</t>
    </rPh>
    <rPh sb="19" eb="21">
      <t>コウジ</t>
    </rPh>
    <phoneticPr fontId="3"/>
  </si>
  <si>
    <t>沖縄県立博物館・美術館防犯カメラ設備更新工事</t>
  </si>
  <si>
    <t>監視カメラ改修工事</t>
    <rPh sb="0" eb="2">
      <t>カンシ</t>
    </rPh>
    <rPh sb="5" eb="9">
      <t>カイシュウコウジ</t>
    </rPh>
    <phoneticPr fontId="3"/>
  </si>
  <si>
    <t>議会棟本会議場音響設備等改修工事</t>
  </si>
  <si>
    <t>音響設備等改修工事</t>
    <rPh sb="0" eb="2">
      <t>オンキョウ</t>
    </rPh>
    <rPh sb="2" eb="4">
      <t>セツビ</t>
    </rPh>
    <rPh sb="4" eb="5">
      <t>トウ</t>
    </rPh>
    <rPh sb="5" eb="7">
      <t>カイシュウ</t>
    </rPh>
    <rPh sb="7" eb="9">
      <t>コウジ</t>
    </rPh>
    <phoneticPr fontId="3"/>
  </si>
  <si>
    <t>宮古職員住宅北団地大規模改修工事(第２期）</t>
    <rPh sb="17" eb="18">
      <t>ダイ</t>
    </rPh>
    <rPh sb="19" eb="20">
      <t>キ</t>
    </rPh>
    <phoneticPr fontId="3"/>
  </si>
  <si>
    <t>RC造 地上３階 ２棟の改修工事</t>
    <rPh sb="2" eb="3">
      <t>ゾウ</t>
    </rPh>
    <rPh sb="4" eb="6">
      <t>チジョウ</t>
    </rPh>
    <rPh sb="7" eb="8">
      <t>カイ</t>
    </rPh>
    <rPh sb="10" eb="11">
      <t>ムネ</t>
    </rPh>
    <rPh sb="12" eb="14">
      <t>カイシュウ</t>
    </rPh>
    <rPh sb="14" eb="16">
      <t>コウジ</t>
    </rPh>
    <phoneticPr fontId="3"/>
  </si>
  <si>
    <t>大度園地公衆トイレ改築工事</t>
    <rPh sb="0" eb="4">
      <t>オオドエンチ</t>
    </rPh>
    <rPh sb="4" eb="6">
      <t>コウシュウ</t>
    </rPh>
    <rPh sb="9" eb="11">
      <t>カイチク</t>
    </rPh>
    <rPh sb="11" eb="13">
      <t>コウジ</t>
    </rPh>
    <phoneticPr fontId="3"/>
  </si>
  <si>
    <t>RC造 地上1階建</t>
    <rPh sb="2" eb="3">
      <t>ゾウ</t>
    </rPh>
    <rPh sb="4" eb="6">
      <t>チジョウ</t>
    </rPh>
    <rPh sb="7" eb="8">
      <t>カイ</t>
    </rPh>
    <rPh sb="8" eb="9">
      <t>タ</t>
    </rPh>
    <phoneticPr fontId="3"/>
  </si>
  <si>
    <t>計量検定所外壁等改修工事</t>
  </si>
  <si>
    <t>南風原町</t>
    <rPh sb="0" eb="4">
      <t>ハエバルチョウ</t>
    </rPh>
    <phoneticPr fontId="3"/>
  </si>
  <si>
    <t>RC造 地上2階建
443㎡</t>
    <rPh sb="2" eb="3">
      <t>ゾウ</t>
    </rPh>
    <rPh sb="4" eb="6">
      <t>チジョウ</t>
    </rPh>
    <rPh sb="7" eb="8">
      <t>カイ</t>
    </rPh>
    <rPh sb="8" eb="9">
      <t>タ</t>
    </rPh>
    <phoneticPr fontId="3"/>
  </si>
  <si>
    <t>消防施設工事</t>
    <rPh sb="0" eb="4">
      <t>ショウボウシセツ</t>
    </rPh>
    <rPh sb="4" eb="6">
      <t>コウジ</t>
    </rPh>
    <phoneticPr fontId="3"/>
  </si>
  <si>
    <t>泡消火設備改修工事</t>
    <rPh sb="0" eb="3">
      <t>アワショウカ</t>
    </rPh>
    <rPh sb="3" eb="5">
      <t>セツビ</t>
    </rPh>
    <rPh sb="5" eb="9">
      <t>カイシュウコウジ</t>
    </rPh>
    <phoneticPr fontId="3"/>
  </si>
  <si>
    <t>農業研究センター石垣支所共同実験室大規模改修工事</t>
  </si>
  <si>
    <t>RC造 地上２階 延べ面積500㎡ 耐震補強工事、改修工事</t>
    <rPh sb="2" eb="3">
      <t>ゾウ</t>
    </rPh>
    <rPh sb="4" eb="6">
      <t>チジョウ</t>
    </rPh>
    <rPh sb="7" eb="8">
      <t>カイ</t>
    </rPh>
    <rPh sb="9" eb="10">
      <t>ノ</t>
    </rPh>
    <rPh sb="11" eb="13">
      <t>メンセキ</t>
    </rPh>
    <rPh sb="18" eb="20">
      <t>タイシン</t>
    </rPh>
    <rPh sb="20" eb="22">
      <t>ホキョウ</t>
    </rPh>
    <rPh sb="22" eb="24">
      <t>コウジ</t>
    </rPh>
    <rPh sb="25" eb="27">
      <t>カイシュウ</t>
    </rPh>
    <rPh sb="27" eb="29">
      <t>コウジ</t>
    </rPh>
    <phoneticPr fontId="3"/>
  </si>
  <si>
    <t>病害虫防除技術センター飼育設備改修工事（R7）</t>
  </si>
  <si>
    <t>飼育設備改修工事（スタッカー、コンベヤ等）</t>
    <rPh sb="0" eb="4">
      <t>シイクセツビ</t>
    </rPh>
    <rPh sb="4" eb="8">
      <t>カイシュウコウジ</t>
    </rPh>
    <rPh sb="19" eb="20">
      <t>トウ</t>
    </rPh>
    <phoneticPr fontId="3"/>
  </si>
  <si>
    <t>浦添職業能力開発校実習棟耐震補強等改修工事</t>
  </si>
  <si>
    <t>延床面積：770㎡</t>
  </si>
  <si>
    <t>延床面積：9218㎡</t>
  </si>
  <si>
    <t>埋蔵文化財収蔵施設増築工事(建築)</t>
  </si>
  <si>
    <t>西原町</t>
    <rPh sb="0" eb="3">
      <t>ニシハラチョウ</t>
    </rPh>
    <phoneticPr fontId="3"/>
  </si>
  <si>
    <t>RC造 地上３階・地下１階
延べ面積 約2,000㎡</t>
    <rPh sb="9" eb="11">
      <t>チカ</t>
    </rPh>
    <rPh sb="12" eb="13">
      <t>カイ</t>
    </rPh>
    <phoneticPr fontId="3"/>
  </si>
  <si>
    <t>埋蔵文化財収蔵施設増築工事(設備)</t>
    <rPh sb="14" eb="16">
      <t>セツビ</t>
    </rPh>
    <phoneticPr fontId="3"/>
  </si>
  <si>
    <t>電気工事、管工事</t>
    <rPh sb="0" eb="2">
      <t>デンキ</t>
    </rPh>
    <rPh sb="2" eb="4">
      <t>コウジ</t>
    </rPh>
    <rPh sb="5" eb="8">
      <t>カンコウジ</t>
    </rPh>
    <phoneticPr fontId="3"/>
  </si>
  <si>
    <t>沖縄県工業技術センター受変電設備改修工事(SUB2)</t>
  </si>
  <si>
    <t>受変電設備改修工事</t>
    <rPh sb="0" eb="3">
      <t>ジュヘンデン</t>
    </rPh>
    <rPh sb="3" eb="5">
      <t>セツビ</t>
    </rPh>
    <rPh sb="5" eb="9">
      <t>カイシュウコウジ</t>
    </rPh>
    <phoneticPr fontId="3"/>
  </si>
  <si>
    <t>三重城合同庁舎昇降機更新工事</t>
  </si>
  <si>
    <t>昇降機改修工事</t>
    <rPh sb="0" eb="3">
      <t>ショウコウキ</t>
    </rPh>
    <rPh sb="3" eb="7">
      <t>カイシュウコウジ</t>
    </rPh>
    <phoneticPr fontId="3"/>
  </si>
  <si>
    <t>管工事</t>
    <rPh sb="0" eb="3">
      <t>カンコウジ</t>
    </rPh>
    <phoneticPr fontId="3"/>
  </si>
  <si>
    <t>空調配管改修工事</t>
    <rPh sb="0" eb="2">
      <t>クウチョウ</t>
    </rPh>
    <rPh sb="2" eb="4">
      <t>ハイカン</t>
    </rPh>
    <rPh sb="4" eb="8">
      <t>カイシュウコウジ</t>
    </rPh>
    <phoneticPr fontId="3"/>
  </si>
  <si>
    <t>施設建築課</t>
  </si>
  <si>
    <t>県営松川団地建替工事（第２期・解体）</t>
    <rPh sb="2" eb="4">
      <t>マツカワ</t>
    </rPh>
    <rPh sb="15" eb="17">
      <t>カイタイ</t>
    </rPh>
    <phoneticPr fontId="9"/>
  </si>
  <si>
    <t>浦添高校倉庫解体工事</t>
    <rPh sb="0" eb="2">
      <t>ウラソエ</t>
    </rPh>
    <rPh sb="2" eb="4">
      <t>コウコウ</t>
    </rPh>
    <rPh sb="4" eb="6">
      <t>ソウコ</t>
    </rPh>
    <rPh sb="6" eb="8">
      <t>カイタイ</t>
    </rPh>
    <rPh sb="8" eb="10">
      <t>コウジ</t>
    </rPh>
    <phoneticPr fontId="3"/>
  </si>
  <si>
    <t>倉庫解体工事</t>
    <rPh sb="0" eb="2">
      <t>ソウコ</t>
    </rPh>
    <rPh sb="2" eb="4">
      <t>カイタイ</t>
    </rPh>
    <rPh sb="4" eb="6">
      <t>コウジ</t>
    </rPh>
    <phoneticPr fontId="3"/>
  </si>
  <si>
    <t>陽明高校屋内運動場改築工事（建築）</t>
    <rPh sb="0" eb="2">
      <t>ヨウメイ</t>
    </rPh>
    <rPh sb="2" eb="4">
      <t>コウコウ</t>
    </rPh>
    <rPh sb="4" eb="9">
      <t>オクナイウンドウジョウ</t>
    </rPh>
    <rPh sb="9" eb="11">
      <t>カイチク</t>
    </rPh>
    <rPh sb="11" eb="13">
      <t>コウジ</t>
    </rPh>
    <rPh sb="14" eb="16">
      <t>ケンチク</t>
    </rPh>
    <phoneticPr fontId="3"/>
  </si>
  <si>
    <t>屋内運動場・プール等 RC造一部S造 地上３階 延べ面積 約3,400㎡</t>
    <rPh sb="0" eb="2">
      <t>オクナイ</t>
    </rPh>
    <rPh sb="2" eb="5">
      <t>ウンドウジョウ</t>
    </rPh>
    <rPh sb="9" eb="10">
      <t>トウ</t>
    </rPh>
    <rPh sb="13" eb="14">
      <t>ゾウ</t>
    </rPh>
    <rPh sb="14" eb="16">
      <t>イチブ</t>
    </rPh>
    <rPh sb="17" eb="18">
      <t>ゾウ</t>
    </rPh>
    <rPh sb="19" eb="21">
      <t>チジョウ</t>
    </rPh>
    <rPh sb="22" eb="23">
      <t>カイ</t>
    </rPh>
    <rPh sb="24" eb="25">
      <t>ノ</t>
    </rPh>
    <rPh sb="26" eb="28">
      <t>メンセキ</t>
    </rPh>
    <rPh sb="29" eb="30">
      <t>ヤク</t>
    </rPh>
    <phoneticPr fontId="3"/>
  </si>
  <si>
    <t>〇</t>
  </si>
  <si>
    <t>県立中部Ａ特別支援学校（仮称）新築工事（建築１工区）</t>
    <rPh sb="0" eb="2">
      <t>ケンリツ</t>
    </rPh>
    <rPh sb="2" eb="4">
      <t>チュウブ</t>
    </rPh>
    <rPh sb="5" eb="7">
      <t>トクベツ</t>
    </rPh>
    <rPh sb="7" eb="9">
      <t>シエン</t>
    </rPh>
    <rPh sb="9" eb="11">
      <t>ガッコウ</t>
    </rPh>
    <rPh sb="12" eb="14">
      <t>カショウ</t>
    </rPh>
    <rPh sb="15" eb="17">
      <t>シンチク</t>
    </rPh>
    <rPh sb="17" eb="19">
      <t>コウジ</t>
    </rPh>
    <rPh sb="20" eb="22">
      <t>ケンチク</t>
    </rPh>
    <rPh sb="23" eb="25">
      <t>コウク</t>
    </rPh>
    <phoneticPr fontId="3"/>
  </si>
  <si>
    <t>校舎棟 RC造一部S造 地上４階 延べ面積 約12,000㎡</t>
    <rPh sb="0" eb="2">
      <t>コウシャ</t>
    </rPh>
    <rPh sb="2" eb="3">
      <t>ムネ</t>
    </rPh>
    <rPh sb="6" eb="7">
      <t>ゾウ</t>
    </rPh>
    <rPh sb="7" eb="9">
      <t>イチブ</t>
    </rPh>
    <rPh sb="10" eb="11">
      <t>ゾウ</t>
    </rPh>
    <rPh sb="12" eb="14">
      <t>チジョウ</t>
    </rPh>
    <rPh sb="15" eb="16">
      <t>カイ</t>
    </rPh>
    <rPh sb="22" eb="23">
      <t>ヤク</t>
    </rPh>
    <phoneticPr fontId="3"/>
  </si>
  <si>
    <t>県立中部Ａ特別支援学校（仮称）新築工事（建築２工区）</t>
  </si>
  <si>
    <t>県立中部Ａ特別支援学校（仮称）新築工事（建築３工区）</t>
  </si>
  <si>
    <t>県立中部Ａ特別支援学校（仮称）新築工事（機械１工区）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3"/>
  </si>
  <si>
    <t>うるま市</t>
  </si>
  <si>
    <t>県立中部Ａ特別支援学校（仮称）新築工事（機械２工区）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3"/>
  </si>
  <si>
    <t>普天間高校校舎改築工事（第１期・建築１工区）</t>
    <rPh sb="0" eb="3">
      <t>フテンマ</t>
    </rPh>
    <rPh sb="3" eb="5">
      <t>コウコウ</t>
    </rPh>
    <rPh sb="5" eb="7">
      <t>コウシャ</t>
    </rPh>
    <rPh sb="7" eb="9">
      <t>カイチク</t>
    </rPh>
    <rPh sb="9" eb="11">
      <t>コウジ</t>
    </rPh>
    <rPh sb="12" eb="13">
      <t>ダイ</t>
    </rPh>
    <rPh sb="14" eb="15">
      <t>キ</t>
    </rPh>
    <rPh sb="16" eb="18">
      <t>ケンチク</t>
    </rPh>
    <rPh sb="19" eb="21">
      <t>コウク</t>
    </rPh>
    <phoneticPr fontId="3"/>
  </si>
  <si>
    <t xml:space="preserve">普通教室棟 RC造 地上５階延べ面積 約6,700㎡ </t>
    <rPh sb="0" eb="2">
      <t>フツウ</t>
    </rPh>
    <rPh sb="2" eb="4">
      <t>キョウシツ</t>
    </rPh>
    <rPh sb="4" eb="5">
      <t>ムネ</t>
    </rPh>
    <rPh sb="8" eb="9">
      <t>ゾウ</t>
    </rPh>
    <rPh sb="10" eb="12">
      <t>チジョウ</t>
    </rPh>
    <rPh sb="13" eb="14">
      <t>カイ</t>
    </rPh>
    <rPh sb="14" eb="15">
      <t>ノ</t>
    </rPh>
    <rPh sb="16" eb="18">
      <t>メンセキ</t>
    </rPh>
    <phoneticPr fontId="3"/>
  </si>
  <si>
    <t>普天間高校校舎改築工事（第１期・建築２工区）</t>
  </si>
  <si>
    <t>普天間高校校舎改築工事（第１期・建築３工区）</t>
  </si>
  <si>
    <t>普天間高校校舎改築工事（第１期・建築４工区）</t>
  </si>
  <si>
    <t>普天間高校校舎改築工事（第１期・建築５工区）</t>
  </si>
  <si>
    <t>沖縄県防災危機管理センター棟（仮称）新築工事（建築１工区）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3"/>
  </si>
  <si>
    <t>PcaPC造一部S造 地上５階
延べ面積 約7,200㎡</t>
    <rPh sb="5" eb="6">
      <t>ゾウ</t>
    </rPh>
    <rPh sb="6" eb="8">
      <t>イチブ</t>
    </rPh>
    <rPh sb="9" eb="10">
      <t>ゾウ</t>
    </rPh>
    <rPh sb="11" eb="13">
      <t>チジョウ</t>
    </rPh>
    <rPh sb="14" eb="15">
      <t>カイ</t>
    </rPh>
    <rPh sb="16" eb="17">
      <t>ノ</t>
    </rPh>
    <rPh sb="18" eb="20">
      <t>メンセキ</t>
    </rPh>
    <rPh sb="21" eb="22">
      <t>ヤク</t>
    </rPh>
    <phoneticPr fontId="3"/>
  </si>
  <si>
    <t>沖縄県防災危機管理センター棟（仮称）新築工事（建築２工区）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3"/>
  </si>
  <si>
    <t>沖縄県防災危機管理センター棟（仮称）新築工事（電気）</t>
  </si>
  <si>
    <t>RC造地上5階建</t>
    <rPh sb="2" eb="3">
      <t>ゾウ</t>
    </rPh>
    <rPh sb="3" eb="5">
      <t>チジョウ</t>
    </rPh>
    <rPh sb="6" eb="7">
      <t>カイ</t>
    </rPh>
    <rPh sb="7" eb="8">
      <t>タ</t>
    </rPh>
    <phoneticPr fontId="3"/>
  </si>
  <si>
    <t>沖縄県防災危機管理センター棟（仮称）新築工事(昇降機)</t>
    <rPh sb="23" eb="26">
      <t>ショウコウキ</t>
    </rPh>
    <phoneticPr fontId="3"/>
  </si>
  <si>
    <t>受配電設備改修工事</t>
    <rPh sb="5" eb="9">
      <t>カイシュウコウジ</t>
    </rPh>
    <phoneticPr fontId="3"/>
  </si>
  <si>
    <t>幹線設備改修工事</t>
    <rPh sb="0" eb="2">
      <t>カンセン</t>
    </rPh>
    <rPh sb="2" eb="4">
      <t>セツビ</t>
    </rPh>
    <rPh sb="4" eb="6">
      <t>カイシュウ</t>
    </rPh>
    <rPh sb="6" eb="8">
      <t>コウジ</t>
    </rPh>
    <phoneticPr fontId="3"/>
  </si>
  <si>
    <t>発電設備、蓄電設備工事</t>
    <rPh sb="9" eb="11">
      <t>コウジ</t>
    </rPh>
    <phoneticPr fontId="3"/>
  </si>
  <si>
    <t>自動火災報知、構内交換設備、放送設備工事</t>
    <rPh sb="18" eb="20">
      <t>コウジ</t>
    </rPh>
    <phoneticPr fontId="3"/>
  </si>
  <si>
    <t>自動制御設備工事</t>
    <rPh sb="6" eb="8">
      <t>コウジ</t>
    </rPh>
    <phoneticPr fontId="3"/>
  </si>
  <si>
    <t>RC造 地上6階建(戸数42 )</t>
    <rPh sb="2" eb="3">
      <t>ゾウ</t>
    </rPh>
    <rPh sb="4" eb="6">
      <t>チジョウ</t>
    </rPh>
    <rPh sb="7" eb="8">
      <t>カイ</t>
    </rPh>
    <rPh sb="8" eb="9">
      <t>タ</t>
    </rPh>
    <rPh sb="10" eb="12">
      <t>コスウ</t>
    </rPh>
    <phoneticPr fontId="3"/>
  </si>
  <si>
    <t>県営平良北団地建替工事（第２期・解体）その２</t>
  </si>
  <si>
    <t>RC造 地上３階建、延べ面積732㎡)</t>
    <rPh sb="2" eb="3">
      <t>ゾウ</t>
    </rPh>
    <rPh sb="4" eb="6">
      <t>チジョウ</t>
    </rPh>
    <rPh sb="7" eb="8">
      <t>カイ</t>
    </rPh>
    <rPh sb="8" eb="9">
      <t>タ</t>
    </rPh>
    <rPh sb="10" eb="11">
      <t>ノ</t>
    </rPh>
    <rPh sb="12" eb="14">
      <t>メンセキ</t>
    </rPh>
    <phoneticPr fontId="3"/>
  </si>
  <si>
    <t>土木一式工事</t>
    <rPh sb="0" eb="2">
      <t>ドボク</t>
    </rPh>
    <phoneticPr fontId="3"/>
  </si>
  <si>
    <t>土工、擁壁工</t>
    <rPh sb="0" eb="2">
      <t>ドコウ</t>
    </rPh>
    <rPh sb="3" eb="5">
      <t>ヨウヘキ</t>
    </rPh>
    <rPh sb="5" eb="6">
      <t>コウ</t>
    </rPh>
    <phoneticPr fontId="3"/>
  </si>
  <si>
    <t>RC造 地上5階建(戸数64 )</t>
    <rPh sb="2" eb="3">
      <t>ゾウ</t>
    </rPh>
    <rPh sb="4" eb="6">
      <t>チジョウ</t>
    </rPh>
    <rPh sb="7" eb="8">
      <t>カイ</t>
    </rPh>
    <rPh sb="8" eb="9">
      <t>タ</t>
    </rPh>
    <rPh sb="10" eb="12">
      <t>コスウ</t>
    </rPh>
    <phoneticPr fontId="3"/>
  </si>
  <si>
    <t>SRC造地上６階、地下２階、延べ面積8,207㎡</t>
    <rPh sb="3" eb="4">
      <t>ゾウ</t>
    </rPh>
    <rPh sb="4" eb="6">
      <t>チジョウ</t>
    </rPh>
    <rPh sb="7" eb="8">
      <t>カイ</t>
    </rPh>
    <rPh sb="9" eb="11">
      <t>チカ</t>
    </rPh>
    <rPh sb="12" eb="13">
      <t>カイ</t>
    </rPh>
    <rPh sb="14" eb="15">
      <t>ノ</t>
    </rPh>
    <rPh sb="16" eb="18">
      <t>メンセキ</t>
    </rPh>
    <phoneticPr fontId="3"/>
  </si>
  <si>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3"/>
  </si>
  <si>
    <t>RC造4階建て7棟（112戸）</t>
    <rPh sb="2" eb="3">
      <t>ゾウ</t>
    </rPh>
    <rPh sb="4" eb="6">
      <t>カイダ</t>
    </rPh>
    <rPh sb="8" eb="9">
      <t>トウ</t>
    </rPh>
    <rPh sb="13" eb="14">
      <t>コ</t>
    </rPh>
    <phoneticPr fontId="3"/>
  </si>
  <si>
    <t>三重城合同庁舎大規模設備改修工事（その１）</t>
    <rPh sb="0" eb="3">
      <t>ミエグスク</t>
    </rPh>
    <rPh sb="3" eb="5">
      <t>ゴウドウ</t>
    </rPh>
    <rPh sb="5" eb="7">
      <t>チョウシャ</t>
    </rPh>
    <rPh sb="7" eb="10">
      <t>ダイキボ</t>
    </rPh>
    <rPh sb="10" eb="12">
      <t>セツビ</t>
    </rPh>
    <rPh sb="12" eb="14">
      <t>カイシュウ</t>
    </rPh>
    <rPh sb="14" eb="16">
      <t>コウジ</t>
    </rPh>
    <phoneticPr fontId="3"/>
  </si>
  <si>
    <t>空調設備改修工事</t>
    <rPh sb="0" eb="2">
      <t>クウチョウ</t>
    </rPh>
    <rPh sb="2" eb="4">
      <t>セツビ</t>
    </rPh>
    <rPh sb="4" eb="6">
      <t>カイシュウ</t>
    </rPh>
    <rPh sb="6" eb="8">
      <t>コウジ</t>
    </rPh>
    <phoneticPr fontId="3"/>
  </si>
  <si>
    <t>沖縄海岸国定公園運天森園地休憩所改築工事</t>
  </si>
  <si>
    <t>今帰仁</t>
  </si>
  <si>
    <t>休憩所改築工事、解体工事
延べ面積約20㎡</t>
    <rPh sb="0" eb="3">
      <t>キュウケイジョ</t>
    </rPh>
    <rPh sb="3" eb="5">
      <t>カイチク</t>
    </rPh>
    <rPh sb="5" eb="7">
      <t>コウジ</t>
    </rPh>
    <rPh sb="8" eb="10">
      <t>カイタイ</t>
    </rPh>
    <rPh sb="10" eb="12">
      <t>コウジ</t>
    </rPh>
    <rPh sb="17" eb="18">
      <t>ヤク</t>
    </rPh>
    <phoneticPr fontId="3"/>
  </si>
  <si>
    <t>石垣市</t>
    <rPh sb="0" eb="3">
      <t>イシガキシ</t>
    </rPh>
    <phoneticPr fontId="22"/>
  </si>
  <si>
    <t>特Ａ・Ａ</t>
  </si>
  <si>
    <t>基礎捨石工　一式
被覆石工　一式</t>
  </si>
  <si>
    <t>宮古管内港湾補修工事（Ｒ７）</t>
  </si>
  <si>
    <t>Ｄ</t>
  </si>
  <si>
    <t>上部工、雑工　各一式</t>
    <rPh sb="0" eb="3">
      <t>ジョウブコウ</t>
    </rPh>
    <rPh sb="4" eb="5">
      <t>ザツ</t>
    </rPh>
    <rPh sb="5" eb="6">
      <t>コウ</t>
    </rPh>
    <rPh sb="7" eb="8">
      <t>カク</t>
    </rPh>
    <rPh sb="8" eb="10">
      <t>イッシキ</t>
    </rPh>
    <phoneticPr fontId="9"/>
  </si>
  <si>
    <t>八重山管内港湾施設補修工事（R7）</t>
    <rPh sb="0" eb="13">
      <t>ヤエヤマカンナイコウワンシセツホシュウコウジ</t>
    </rPh>
    <phoneticPr fontId="9"/>
  </si>
  <si>
    <t>浮桟橋補修工、雑工　各一式</t>
    <rPh sb="0" eb="6">
      <t>ウキサンバシホシュウコウ</t>
    </rPh>
    <rPh sb="7" eb="9">
      <t>ザッコウ</t>
    </rPh>
    <rPh sb="10" eb="13">
      <t>カクイッシキ</t>
    </rPh>
    <phoneticPr fontId="9"/>
  </si>
  <si>
    <t>Ａ,Ｂ</t>
  </si>
  <si>
    <t>附帯施設工　一式</t>
  </si>
  <si>
    <t>A,B,C</t>
  </si>
  <si>
    <t>A,B,C,D</t>
  </si>
  <si>
    <t>北大東空港滑走路・誘導路・エプロン等改修工事</t>
  </si>
  <si>
    <t>空港課</t>
    <rPh sb="0" eb="3">
      <t>クウコウカ</t>
    </rPh>
    <phoneticPr fontId="9"/>
  </si>
  <si>
    <t>宮古土木事務所</t>
    <rPh sb="0" eb="7">
      <t>ミヤコドボクジムショ</t>
    </rPh>
    <phoneticPr fontId="9"/>
  </si>
  <si>
    <t>宮古空港進入灯補修工事（R7）</t>
    <rPh sb="0" eb="4">
      <t>ミヤコクウコウ</t>
    </rPh>
    <rPh sb="4" eb="7">
      <t>シンニュウトウ</t>
    </rPh>
    <rPh sb="7" eb="11">
      <t>ホシュウコウジ</t>
    </rPh>
    <phoneticPr fontId="9"/>
  </si>
  <si>
    <t>宮古島市</t>
    <rPh sb="0" eb="4">
      <t>ミヤコジマシ</t>
    </rPh>
    <phoneticPr fontId="9"/>
  </si>
  <si>
    <t>進入灯補修工　一式</t>
    <rPh sb="0" eb="6">
      <t>シンニュウトウホシュウコウ</t>
    </rPh>
    <rPh sb="7" eb="9">
      <t>イッシキ</t>
    </rPh>
    <phoneticPr fontId="9"/>
  </si>
  <si>
    <t>宮古空港滑走路補修工事（R7）</t>
    <rPh sb="0" eb="4">
      <t>ミヤコクウコウ</t>
    </rPh>
    <rPh sb="4" eb="7">
      <t>カッソウロ</t>
    </rPh>
    <rPh sb="7" eb="11">
      <t>ホシュウコウジ</t>
    </rPh>
    <phoneticPr fontId="9"/>
  </si>
  <si>
    <t>滑走路補修工　一式</t>
    <rPh sb="0" eb="3">
      <t>カッソウロ</t>
    </rPh>
    <rPh sb="3" eb="5">
      <t>ホシュウ</t>
    </rPh>
    <rPh sb="5" eb="6">
      <t>コウ</t>
    </rPh>
    <rPh sb="7" eb="9">
      <t>イッシキ</t>
    </rPh>
    <phoneticPr fontId="9"/>
  </si>
  <si>
    <t>宮古空港滑走路端安全区域整備工事（Ｒ7）</t>
  </si>
  <si>
    <t>新石垣空港滑走路ゴム除去等工事（R7）</t>
  </si>
  <si>
    <t>根固工 L=120m</t>
  </si>
  <si>
    <t>B・C</t>
  </si>
  <si>
    <t>田嘉里川災害復旧工事（令和6年災第6号）</t>
  </si>
  <si>
    <t>田嘉里川災害復旧工事（令和6年災第7号）</t>
  </si>
  <si>
    <t>与儀地すべり応急対策工事(R6-2)</t>
  </si>
  <si>
    <t>兼久海岸護岸工事（R6-2）</t>
  </si>
  <si>
    <t>楚辺急傾斜地崩壊対策工事（R7）</t>
    <rPh sb="0" eb="12">
      <t>ソベキュウケイシャチホウカイタイサクコウジ</t>
    </rPh>
    <phoneticPr fontId="11"/>
  </si>
  <si>
    <t>港川（2）急傾斜地崩壊対策工事（R7）</t>
    <rPh sb="0" eb="2">
      <t>ミナトガワ</t>
    </rPh>
    <rPh sb="5" eb="9">
      <t>キュウケイシャチ</t>
    </rPh>
    <rPh sb="9" eb="11">
      <t>ホウカイ</t>
    </rPh>
    <rPh sb="11" eb="15">
      <t>タイサクコウジ</t>
    </rPh>
    <phoneticPr fontId="11"/>
  </si>
  <si>
    <t>久場（2）地すべり対策工事（R7）</t>
    <rPh sb="0" eb="2">
      <t>クバ</t>
    </rPh>
    <rPh sb="5" eb="6">
      <t>ジ</t>
    </rPh>
    <rPh sb="9" eb="13">
      <t>タイサクコウジ</t>
    </rPh>
    <phoneticPr fontId="11"/>
  </si>
  <si>
    <t>奥間（7）地すべり対策工事（R7）</t>
    <rPh sb="0" eb="2">
      <t>オクマ</t>
    </rPh>
    <rPh sb="5" eb="6">
      <t>ジ</t>
    </rPh>
    <rPh sb="9" eb="13">
      <t>タイサクコウジ</t>
    </rPh>
    <phoneticPr fontId="11"/>
  </si>
  <si>
    <t>当間（4）地すべり対策工事（R7）</t>
    <rPh sb="0" eb="2">
      <t>トウマ</t>
    </rPh>
    <rPh sb="5" eb="6">
      <t>ジ</t>
    </rPh>
    <rPh sb="9" eb="13">
      <t>タイサクコウジ</t>
    </rPh>
    <phoneticPr fontId="11"/>
  </si>
  <si>
    <t>泊地すべり対策工事（R7-1）</t>
    <rPh sb="0" eb="2">
      <t>トマリジ</t>
    </rPh>
    <rPh sb="5" eb="9">
      <t>タイサクコウジ</t>
    </rPh>
    <phoneticPr fontId="11"/>
  </si>
  <si>
    <t>泊地すべり対策工事（R7-2）</t>
    <rPh sb="0" eb="2">
      <t>トマリジ</t>
    </rPh>
    <rPh sb="5" eb="9">
      <t>タイサクコウジ</t>
    </rPh>
    <phoneticPr fontId="11"/>
  </si>
  <si>
    <t>中城湾港川田海岸護岸工事（R7）</t>
    <rPh sb="0" eb="2">
      <t>ナカグスク</t>
    </rPh>
    <rPh sb="2" eb="3">
      <t>ワン</t>
    </rPh>
    <rPh sb="3" eb="4">
      <t>コウ</t>
    </rPh>
    <rPh sb="4" eb="6">
      <t>カワタ</t>
    </rPh>
    <rPh sb="6" eb="8">
      <t>カイガン</t>
    </rPh>
    <rPh sb="8" eb="12">
      <t>ゴガンコウジ</t>
    </rPh>
    <phoneticPr fontId="11"/>
  </si>
  <si>
    <t>中城湾港渡口海岸護岸工事（R7）</t>
    <rPh sb="0" eb="2">
      <t>ナカグスク</t>
    </rPh>
    <rPh sb="2" eb="3">
      <t>ワン</t>
    </rPh>
    <rPh sb="3" eb="4">
      <t>コウ</t>
    </rPh>
    <rPh sb="4" eb="6">
      <t>トグチ</t>
    </rPh>
    <rPh sb="6" eb="8">
      <t>カイガン</t>
    </rPh>
    <rPh sb="8" eb="12">
      <t>ゴガンコウジ</t>
    </rPh>
    <phoneticPr fontId="11"/>
  </si>
  <si>
    <t>海岸防災課</t>
    <rPh sb="0" eb="5">
      <t>カイガンボウサイカ</t>
    </rPh>
    <phoneticPr fontId="5"/>
  </si>
  <si>
    <t>熱田（4）地すべり対策工事（R7-1）</t>
    <rPh sb="0" eb="2">
      <t>アッタ</t>
    </rPh>
    <rPh sb="5" eb="6">
      <t>ジ</t>
    </rPh>
    <rPh sb="9" eb="11">
      <t>タイサク</t>
    </rPh>
    <rPh sb="11" eb="13">
      <t>コウジ</t>
    </rPh>
    <rPh sb="13" eb="15">
      <t>タイサク</t>
    </rPh>
    <phoneticPr fontId="5"/>
  </si>
  <si>
    <t>第２四半期</t>
    <rPh sb="0" eb="1">
      <t>ダイ</t>
    </rPh>
    <rPh sb="2" eb="3">
      <t>ヨン</t>
    </rPh>
    <rPh sb="3" eb="5">
      <t>ハンキ</t>
    </rPh>
    <phoneticPr fontId="5"/>
  </si>
  <si>
    <t>横ボーリング工、山腹水路工　各一式</t>
    <rPh sb="15" eb="17">
      <t>イッシキ</t>
    </rPh>
    <phoneticPr fontId="6"/>
  </si>
  <si>
    <t>宇地泊川災害復旧工事（R7-1）（令和6年災第４号）</t>
  </si>
  <si>
    <t>下水道課</t>
    <rPh sb="0" eb="4">
      <t>ゲスイドウカ</t>
    </rPh>
    <phoneticPr fontId="5"/>
  </si>
  <si>
    <t>下水道事務所</t>
    <rPh sb="0" eb="6">
      <t>ゲスイドウジムショ</t>
    </rPh>
    <phoneticPr fontId="5"/>
  </si>
  <si>
    <t>伊佐浜処理区人孔更生工事（R7）</t>
    <rPh sb="0" eb="6">
      <t>イサハマショリク</t>
    </rPh>
    <rPh sb="6" eb="10">
      <t>ジンコウコウセイ</t>
    </rPh>
    <rPh sb="10" eb="12">
      <t>コウジ</t>
    </rPh>
    <phoneticPr fontId="5"/>
  </si>
  <si>
    <t>宜野湾市</t>
    <rPh sb="0" eb="3">
      <t>ギノワン</t>
    </rPh>
    <phoneticPr fontId="5"/>
  </si>
  <si>
    <t>８か月</t>
    <rPh sb="2" eb="3">
      <t>ゲツ</t>
    </rPh>
    <phoneticPr fontId="6"/>
  </si>
  <si>
    <t>人孔更生工、蓋取替工</t>
    <rPh sb="0" eb="4">
      <t>ジンコウコウセイ</t>
    </rPh>
    <rPh sb="4" eb="5">
      <t>コウ</t>
    </rPh>
    <rPh sb="6" eb="7">
      <t>フタ</t>
    </rPh>
    <rPh sb="7" eb="10">
      <t>トリカエコウ</t>
    </rPh>
    <phoneticPr fontId="5"/>
  </si>
  <si>
    <t>伊佐浜処理区人孔蓋取替工事（R7）</t>
    <rPh sb="0" eb="6">
      <t>イサハマショリク</t>
    </rPh>
    <rPh sb="6" eb="8">
      <t>ジンコウ</t>
    </rPh>
    <rPh sb="8" eb="9">
      <t>フタ</t>
    </rPh>
    <rPh sb="9" eb="11">
      <t>トリカエ</t>
    </rPh>
    <rPh sb="11" eb="13">
      <t>コウジ</t>
    </rPh>
    <phoneticPr fontId="5"/>
  </si>
  <si>
    <t>蓋取替工</t>
    <rPh sb="0" eb="1">
      <t>フタ</t>
    </rPh>
    <rPh sb="1" eb="4">
      <t>トリカエコウ</t>
    </rPh>
    <phoneticPr fontId="5"/>
  </si>
  <si>
    <t>具志川処理区人孔更生工事（R7）</t>
    <rPh sb="0" eb="3">
      <t>グシカワ</t>
    </rPh>
    <rPh sb="3" eb="5">
      <t>ショリ</t>
    </rPh>
    <rPh sb="5" eb="6">
      <t>ク</t>
    </rPh>
    <rPh sb="6" eb="10">
      <t>ジンコウコウセイ</t>
    </rPh>
    <rPh sb="10" eb="12">
      <t>コウジ</t>
    </rPh>
    <phoneticPr fontId="5"/>
  </si>
  <si>
    <t>うるま市</t>
    <rPh sb="3" eb="4">
      <t>シ</t>
    </rPh>
    <phoneticPr fontId="5"/>
  </si>
  <si>
    <t>具志川処理区人孔蓋取替工事（R7）</t>
    <rPh sb="0" eb="3">
      <t>グシカワ</t>
    </rPh>
    <rPh sb="3" eb="5">
      <t>ショリ</t>
    </rPh>
    <rPh sb="5" eb="6">
      <t>ク</t>
    </rPh>
    <rPh sb="6" eb="8">
      <t>ジンコウ</t>
    </rPh>
    <rPh sb="8" eb="9">
      <t>フタ</t>
    </rPh>
    <rPh sb="9" eb="11">
      <t>トリカエ</t>
    </rPh>
    <rPh sb="11" eb="13">
      <t>コウジ</t>
    </rPh>
    <phoneticPr fontId="5"/>
  </si>
  <si>
    <t>那覇浄化センター１系施設躯体補修工事（R7-1）</t>
    <rPh sb="0" eb="4">
      <t>ナハジョウカ</t>
    </rPh>
    <rPh sb="9" eb="10">
      <t>ケイ</t>
    </rPh>
    <rPh sb="10" eb="12">
      <t>シセツ</t>
    </rPh>
    <rPh sb="12" eb="14">
      <t>クタイ</t>
    </rPh>
    <rPh sb="14" eb="16">
      <t>ホシュウ</t>
    </rPh>
    <rPh sb="16" eb="18">
      <t>コウジ</t>
    </rPh>
    <phoneticPr fontId="5"/>
  </si>
  <si>
    <t>那覇市</t>
    <rPh sb="0" eb="3">
      <t>ナハシ</t>
    </rPh>
    <phoneticPr fontId="5"/>
  </si>
  <si>
    <t>土木一式工事</t>
    <rPh sb="0" eb="2">
      <t>ドボク</t>
    </rPh>
    <rPh sb="2" eb="6">
      <t>イッシキコウジ</t>
    </rPh>
    <phoneticPr fontId="5"/>
  </si>
  <si>
    <t>断面修復工、乾式吹付工、鉄筋組立工、斫り工</t>
    <rPh sb="0" eb="5">
      <t>ダンメンシュウフクコウ</t>
    </rPh>
    <rPh sb="6" eb="8">
      <t>カンシキ</t>
    </rPh>
    <rPh sb="8" eb="10">
      <t>フキツケ</t>
    </rPh>
    <rPh sb="10" eb="11">
      <t>コウ</t>
    </rPh>
    <rPh sb="12" eb="14">
      <t>テッキン</t>
    </rPh>
    <rPh sb="14" eb="17">
      <t>クミタテコウ</t>
    </rPh>
    <rPh sb="18" eb="19">
      <t>ハツ</t>
    </rPh>
    <rPh sb="20" eb="21">
      <t>コウ</t>
    </rPh>
    <phoneticPr fontId="5"/>
  </si>
  <si>
    <t>那覇浄化センター１系施設躯体補修工事（R7-2）</t>
    <rPh sb="0" eb="4">
      <t>ナハジョウカ</t>
    </rPh>
    <rPh sb="9" eb="10">
      <t>ケイ</t>
    </rPh>
    <rPh sb="10" eb="12">
      <t>シセツ</t>
    </rPh>
    <rPh sb="12" eb="14">
      <t>クタイ</t>
    </rPh>
    <rPh sb="14" eb="16">
      <t>ホシュウ</t>
    </rPh>
    <rPh sb="16" eb="18">
      <t>コウジ</t>
    </rPh>
    <phoneticPr fontId="5"/>
  </si>
  <si>
    <t>那覇浄化センター１系施設躯体補修工事（R7-3）</t>
    <rPh sb="0" eb="4">
      <t>ナハジョウカ</t>
    </rPh>
    <rPh sb="9" eb="10">
      <t>ケイ</t>
    </rPh>
    <rPh sb="10" eb="12">
      <t>シセツ</t>
    </rPh>
    <rPh sb="12" eb="14">
      <t>クタイ</t>
    </rPh>
    <rPh sb="14" eb="16">
      <t>ホシュウ</t>
    </rPh>
    <rPh sb="16" eb="18">
      <t>コウジ</t>
    </rPh>
    <phoneticPr fontId="5"/>
  </si>
  <si>
    <t>建築一式工事</t>
    <rPh sb="0" eb="2">
      <t>ケンチク</t>
    </rPh>
    <rPh sb="2" eb="6">
      <t>イッシキコウジ</t>
    </rPh>
    <phoneticPr fontId="5"/>
  </si>
  <si>
    <t>流域下水道人孔更生工事（R7）</t>
    <rPh sb="0" eb="5">
      <t>リュウイキゲスイドウ</t>
    </rPh>
    <rPh sb="5" eb="9">
      <t>ジンコウコウセイ</t>
    </rPh>
    <rPh sb="9" eb="11">
      <t>コウジ</t>
    </rPh>
    <phoneticPr fontId="5"/>
  </si>
  <si>
    <t>宜野湾市
うるま市</t>
    <rPh sb="0" eb="4">
      <t>ギノワンシ</t>
    </rPh>
    <rPh sb="8" eb="9">
      <t>シ</t>
    </rPh>
    <phoneticPr fontId="5"/>
  </si>
  <si>
    <t>下水道事務所</t>
    <rPh sb="0" eb="3">
      <t>ゲスイドウ</t>
    </rPh>
    <rPh sb="3" eb="6">
      <t>ジムショ</t>
    </rPh>
    <phoneticPr fontId="5"/>
  </si>
  <si>
    <t>比屋根ポンプ場屋根仕上更新工事</t>
    <rPh sb="0" eb="3">
      <t>ヒヤゴン</t>
    </rPh>
    <rPh sb="6" eb="7">
      <t>ジョウ</t>
    </rPh>
    <rPh sb="7" eb="9">
      <t>ヤネ</t>
    </rPh>
    <rPh sb="9" eb="11">
      <t>シアゲ</t>
    </rPh>
    <rPh sb="11" eb="13">
      <t>コウシン</t>
    </rPh>
    <rPh sb="13" eb="15">
      <t>コウジ</t>
    </rPh>
    <phoneticPr fontId="0"/>
  </si>
  <si>
    <t>下水道課</t>
  </si>
  <si>
    <t>下水道事務所</t>
  </si>
  <si>
    <t>管工事</t>
  </si>
  <si>
    <t>電気工事</t>
  </si>
  <si>
    <t>古波蔵ポンプ場３号汚水ポンプ改修工事（R７）</t>
  </si>
  <si>
    <t>‐</t>
  </si>
  <si>
    <t>２系１号汚水ポンプ改修工事(那覇)</t>
  </si>
  <si>
    <t>1号送風機用電油操作器取替工事(具志川)(R7)</t>
    <rPh sb="5" eb="6">
      <t>ヨウ</t>
    </rPh>
    <phoneticPr fontId="3"/>
  </si>
  <si>
    <t>機械設備改修工事（那覇その１）(R7)</t>
    <rPh sb="0" eb="2">
      <t>キカイ</t>
    </rPh>
    <rPh sb="2" eb="4">
      <t>セツビ</t>
    </rPh>
    <rPh sb="4" eb="6">
      <t>カイシュウ</t>
    </rPh>
    <rPh sb="6" eb="8">
      <t>コウジ</t>
    </rPh>
    <rPh sb="9" eb="11">
      <t>ナハ</t>
    </rPh>
    <phoneticPr fontId="3"/>
  </si>
  <si>
    <t>機械設備改修工事（那覇その２）(R7)</t>
    <rPh sb="0" eb="2">
      <t>キカイ</t>
    </rPh>
    <rPh sb="2" eb="4">
      <t>セツビ</t>
    </rPh>
    <rPh sb="4" eb="6">
      <t>カイシュウ</t>
    </rPh>
    <rPh sb="6" eb="8">
      <t>コウジ</t>
    </rPh>
    <rPh sb="9" eb="11">
      <t>ナハ</t>
    </rPh>
    <phoneticPr fontId="3"/>
  </si>
  <si>
    <t>3-1系3池2号余剰汚泥引抜弁改修工事（宜野湾）</t>
    <rPh sb="20" eb="23">
      <t>ギノワン</t>
    </rPh>
    <phoneticPr fontId="3"/>
  </si>
  <si>
    <t>沈砂池ポンプ棟土壌脱臭床改修工事(西原)</t>
  </si>
  <si>
    <t>計装設備改修工事（那覇・具志川）(R7)</t>
    <rPh sb="0" eb="4">
      <t>ケイソウセツビ</t>
    </rPh>
    <rPh sb="4" eb="6">
      <t>カイシュウ</t>
    </rPh>
    <rPh sb="6" eb="8">
      <t>コウジ</t>
    </rPh>
    <rPh sb="9" eb="11">
      <t>ナハ</t>
    </rPh>
    <rPh sb="12" eb="15">
      <t>グシカワ</t>
    </rPh>
    <phoneticPr fontId="3"/>
  </si>
  <si>
    <t>送風機盤等改修工事（具志川・渡口・比屋根・栄野比）</t>
    <rPh sb="10" eb="13">
      <t>グシカワ</t>
    </rPh>
    <rPh sb="14" eb="16">
      <t>トグチ</t>
    </rPh>
    <rPh sb="17" eb="20">
      <t>ヒヤネ</t>
    </rPh>
    <rPh sb="21" eb="24">
      <t>エノビ</t>
    </rPh>
    <phoneticPr fontId="3"/>
  </si>
  <si>
    <t>消化ガス発電機棟直流電源装置改修工事(那覇)</t>
    <rPh sb="14" eb="16">
      <t>カイシュウ</t>
    </rPh>
    <rPh sb="16" eb="18">
      <t>コウジ</t>
    </rPh>
    <phoneticPr fontId="8"/>
  </si>
  <si>
    <t>処理水再利用棟No1原水ポンプ速度制御装置盤改修工事(那覇)</t>
  </si>
  <si>
    <t>３系返送汚泥ポンプインバータ取替工事（具志川）</t>
  </si>
  <si>
    <t>河川内土砂撤去　5千m3</t>
  </si>
  <si>
    <t>しゅんせつ工事</t>
  </si>
  <si>
    <t>北部管内河川維持工事（R7-1）</t>
    <rPh sb="0" eb="2">
      <t>ホクブ</t>
    </rPh>
    <rPh sb="2" eb="4">
      <t>カンナイ</t>
    </rPh>
    <rPh sb="4" eb="6">
      <t>カセン</t>
    </rPh>
    <rPh sb="6" eb="8">
      <t>イジ</t>
    </rPh>
    <rPh sb="8" eb="10">
      <t>コウジ</t>
    </rPh>
    <phoneticPr fontId="4"/>
  </si>
  <si>
    <t>護岸工</t>
  </si>
  <si>
    <t>天願川可動堰操作室水封管更新工事（R7）</t>
  </si>
  <si>
    <t>機械器具設置工事</t>
  </si>
  <si>
    <t>浦添大公園整備工事（R7）</t>
  </si>
  <si>
    <t>浦添市</t>
  </si>
  <si>
    <t>落石防護柵工　一式</t>
  </si>
  <si>
    <t>浦添大公園照明整備工事（R7）</t>
  </si>
  <si>
    <t>照明施設整備工　一式</t>
  </si>
  <si>
    <t>沖縄県総合運動公園整備工事（R7-1）</t>
  </si>
  <si>
    <t>沖縄市、北中城村</t>
  </si>
  <si>
    <t>連絡橋補修･補強工 一式</t>
  </si>
  <si>
    <t>沖縄県総合運動公園整備工事（R7-2）</t>
  </si>
  <si>
    <t>沖縄県総合運動公園整備工事（R7-3）</t>
  </si>
  <si>
    <t>沖縄県総合運動公園照明整備工事（R7-1）</t>
  </si>
  <si>
    <t>沖縄県総合運動公園照明整備工事（R7-2）</t>
  </si>
  <si>
    <t>中城公園整備工事(R7-1)</t>
  </si>
  <si>
    <t>中城村</t>
  </si>
  <si>
    <t>擁壁工・土工　一式</t>
  </si>
  <si>
    <t>海軍壕公園遊戯施設整備工事（R7-1）</t>
  </si>
  <si>
    <t>豊見城市</t>
  </si>
  <si>
    <t>遊具組立設置</t>
  </si>
  <si>
    <t>緊急遮断弁等取替、弁室補修</t>
  </si>
  <si>
    <t>バンナ公園園路改修工事（R7）</t>
  </si>
  <si>
    <t>５か月</t>
  </si>
  <si>
    <t>舗装工　Ｌ＝100ｍ</t>
  </si>
  <si>
    <t>那覇市</t>
    <rPh sb="0" eb="3">
      <t>ナハシ</t>
    </rPh>
    <phoneticPr fontId="6"/>
  </si>
  <si>
    <t>ライトアップ照明、足元灯等の整備工事</t>
  </si>
  <si>
    <t>首里城公園（松崎馬場）整備工事（R7-1）</t>
    <rPh sb="0" eb="5">
      <t>シュリジョウコウエン</t>
    </rPh>
    <rPh sb="6" eb="10">
      <t>マツザキババ</t>
    </rPh>
    <rPh sb="11" eb="13">
      <t>セイビ</t>
    </rPh>
    <rPh sb="13" eb="15">
      <t>コウジ</t>
    </rPh>
    <phoneticPr fontId="5"/>
  </si>
  <si>
    <t>擁壁工、階段工、植栽工、園路広場整備工　各一式</t>
    <rPh sb="4" eb="7">
      <t>カイダンコウ</t>
    </rPh>
    <rPh sb="8" eb="10">
      <t>ショクサイ</t>
    </rPh>
    <rPh sb="10" eb="11">
      <t>コウ</t>
    </rPh>
    <phoneticPr fontId="5"/>
  </si>
  <si>
    <t>擁壁工、園路広場整備工　各一式</t>
    <rPh sb="0" eb="2">
      <t>ヨウヘキ</t>
    </rPh>
    <rPh sb="2" eb="3">
      <t>コウ</t>
    </rPh>
    <rPh sb="4" eb="6">
      <t>エンロ</t>
    </rPh>
    <rPh sb="6" eb="8">
      <t>ヒロバ</t>
    </rPh>
    <rPh sb="8" eb="10">
      <t>セイビ</t>
    </rPh>
    <rPh sb="10" eb="11">
      <t>コウ</t>
    </rPh>
    <rPh sb="12" eb="13">
      <t>カク</t>
    </rPh>
    <rPh sb="13" eb="15">
      <t>イッシキ</t>
    </rPh>
    <phoneticPr fontId="6"/>
  </si>
  <si>
    <t>変更</t>
  </si>
  <si>
    <t>道路街路課</t>
    <rPh sb="0" eb="5">
      <t>ドウロガイロカ</t>
    </rPh>
    <phoneticPr fontId="5"/>
  </si>
  <si>
    <t>道路街路課</t>
    <rPh sb="0" eb="2">
      <t>ドウロ</t>
    </rPh>
    <rPh sb="2" eb="5">
      <t>ガイロカ</t>
    </rPh>
    <phoneticPr fontId="2"/>
  </si>
  <si>
    <t>中部土木事務所</t>
    <rPh sb="0" eb="2">
      <t>チュウブ</t>
    </rPh>
    <rPh sb="2" eb="4">
      <t>ドボク</t>
    </rPh>
    <rPh sb="4" eb="6">
      <t>ジム</t>
    </rPh>
    <rPh sb="6" eb="7">
      <t>ショ</t>
    </rPh>
    <phoneticPr fontId="2"/>
  </si>
  <si>
    <t>浦添市</t>
    <rPh sb="0" eb="3">
      <t>ウラソエシ</t>
    </rPh>
    <phoneticPr fontId="5"/>
  </si>
  <si>
    <t>土木一式工事</t>
    <rPh sb="0" eb="2">
      <t>ドボク</t>
    </rPh>
    <rPh sb="2" eb="4">
      <t>イッシキ</t>
    </rPh>
    <rPh sb="4" eb="6">
      <t>コウジ</t>
    </rPh>
    <phoneticPr fontId="2"/>
  </si>
  <si>
    <t>L=50m
擁壁工、排水構造物工、道路土工、舗装工</t>
    <phoneticPr fontId="4"/>
  </si>
  <si>
    <t>L=100m
地盤改良工、ｶﾙﾊﾞｰﾄ工、排水構造物工、仮設工</t>
    <phoneticPr fontId="4"/>
  </si>
  <si>
    <t>中止</t>
  </si>
  <si>
    <t>豊見城市</t>
    <rPh sb="0" eb="3">
      <t>トミグスク</t>
    </rPh>
    <rPh sb="3" eb="4">
      <t>シ</t>
    </rPh>
    <phoneticPr fontId="5"/>
  </si>
  <si>
    <t>東風平豊見城線照明設置工事（R7）</t>
    <rPh sb="0" eb="3">
      <t>コチンダ</t>
    </rPh>
    <rPh sb="3" eb="6">
      <t>トミグスク</t>
    </rPh>
    <rPh sb="6" eb="7">
      <t>セン</t>
    </rPh>
    <rPh sb="7" eb="9">
      <t>ショウメイ</t>
    </rPh>
    <rPh sb="9" eb="11">
      <t>セッチ</t>
    </rPh>
    <rPh sb="11" eb="13">
      <t>コウジ</t>
    </rPh>
    <phoneticPr fontId="4"/>
  </si>
  <si>
    <t>ほ装工事</t>
    <rPh sb="1" eb="2">
      <t>ヨソオ</t>
    </rPh>
    <rPh sb="2" eb="4">
      <t>コウジ</t>
    </rPh>
    <phoneticPr fontId="5"/>
  </si>
  <si>
    <t>土工　排水構造物工　舗装工　各一式</t>
    <rPh sb="0" eb="2">
      <t>ドコウ</t>
    </rPh>
    <rPh sb="3" eb="9">
      <t>ハイスイコウゾウブツコウ</t>
    </rPh>
    <rPh sb="10" eb="13">
      <t>ホソウコウ</t>
    </rPh>
    <rPh sb="14" eb="15">
      <t>カク</t>
    </rPh>
    <rPh sb="15" eb="17">
      <t>イッシキ</t>
    </rPh>
    <phoneticPr fontId="5"/>
  </si>
  <si>
    <t>B</t>
    <phoneticPr fontId="5"/>
  </si>
  <si>
    <t>C</t>
    <phoneticPr fontId="5"/>
  </si>
  <si>
    <t>追加</t>
  </si>
  <si>
    <t>中部管内渋滞対策工事</t>
  </si>
  <si>
    <t>区画線工、縁石工、舗装工</t>
    <rPh sb="0" eb="4">
      <t>クカクセンコウ</t>
    </rPh>
    <rPh sb="5" eb="8">
      <t>フチイシコウ</t>
    </rPh>
    <rPh sb="9" eb="12">
      <t>ホソウコウ</t>
    </rPh>
    <phoneticPr fontId="5"/>
  </si>
  <si>
    <t>（仮称）豊見城中央線街路改良工事（R7-1）</t>
    <rPh sb="1" eb="3">
      <t>カショウ</t>
    </rPh>
    <rPh sb="4" eb="10">
      <t>トミシロチュウオウセン</t>
    </rPh>
    <rPh sb="10" eb="16">
      <t>ガイロカイリョウコウジ</t>
    </rPh>
    <phoneticPr fontId="5"/>
  </si>
  <si>
    <t>【仮称】石垣空港線道路改良工事（R7-3）</t>
    <rPh sb="1" eb="3">
      <t>カショウ</t>
    </rPh>
    <rPh sb="4" eb="9">
      <t>イシガキクウコウセン</t>
    </rPh>
    <rPh sb="9" eb="13">
      <t>ドウロカイリョウ</t>
    </rPh>
    <rPh sb="13" eb="15">
      <t>コウジ</t>
    </rPh>
    <phoneticPr fontId="4"/>
  </si>
  <si>
    <t>A</t>
    <phoneticPr fontId="5"/>
  </si>
  <si>
    <t>【仮称】石垣空港線道路修景工事（R7）</t>
    <rPh sb="1" eb="3">
      <t>カショウ</t>
    </rPh>
    <rPh sb="4" eb="9">
      <t>イシガキクウコウセン</t>
    </rPh>
    <rPh sb="9" eb="11">
      <t>ドウロ</t>
    </rPh>
    <rPh sb="11" eb="13">
      <t>シュウケイ</t>
    </rPh>
    <rPh sb="13" eb="15">
      <t>コウジ</t>
    </rPh>
    <phoneticPr fontId="4"/>
  </si>
  <si>
    <t>土工　石積工　擁壁工　植栽工　舗装工　各一式</t>
    <rPh sb="0" eb="2">
      <t>ドコウ</t>
    </rPh>
    <rPh sb="3" eb="5">
      <t>イシヅ</t>
    </rPh>
    <rPh sb="5" eb="6">
      <t>コウ</t>
    </rPh>
    <rPh sb="7" eb="9">
      <t>ヨウヘキ</t>
    </rPh>
    <rPh sb="9" eb="10">
      <t>コウ</t>
    </rPh>
    <rPh sb="11" eb="13">
      <t>ショクサイ</t>
    </rPh>
    <rPh sb="13" eb="14">
      <t>コウ</t>
    </rPh>
    <rPh sb="15" eb="18">
      <t>ホソウコウ</t>
    </rPh>
    <rPh sb="19" eb="20">
      <t>カク</t>
    </rPh>
    <rPh sb="20" eb="22">
      <t>イッシキ</t>
    </rPh>
    <phoneticPr fontId="5"/>
  </si>
  <si>
    <t>道路管理課</t>
    <rPh sb="0" eb="2">
      <t>ドウロ</t>
    </rPh>
    <rPh sb="2" eb="5">
      <t>カンリカ</t>
    </rPh>
    <phoneticPr fontId="2"/>
  </si>
  <si>
    <t>北部土木事務所</t>
    <rPh sb="0" eb="2">
      <t>ホクブ</t>
    </rPh>
    <rPh sb="2" eb="7">
      <t>ドボクジムショ</t>
    </rPh>
    <phoneticPr fontId="2"/>
  </si>
  <si>
    <t>本部町</t>
    <rPh sb="0" eb="3">
      <t>モトブチョウ</t>
    </rPh>
    <phoneticPr fontId="2"/>
  </si>
  <si>
    <t>土木一式工事</t>
    <rPh sb="0" eb="4">
      <t>ドボクイッシキ</t>
    </rPh>
    <rPh sb="4" eb="6">
      <t>コウジ</t>
    </rPh>
    <phoneticPr fontId="2"/>
  </si>
  <si>
    <t>電線共同溝工他　各一式</t>
    <rPh sb="0" eb="4">
      <t>デンセンキョウドウ</t>
    </rPh>
    <rPh sb="4" eb="5">
      <t>ミゾ</t>
    </rPh>
    <rPh sb="5" eb="6">
      <t>コウ</t>
    </rPh>
    <rPh sb="6" eb="7">
      <t>ホカ</t>
    </rPh>
    <rPh sb="8" eb="9">
      <t>カク</t>
    </rPh>
    <rPh sb="9" eb="11">
      <t>イッシキ</t>
    </rPh>
    <phoneticPr fontId="2"/>
  </si>
  <si>
    <t>国頭村</t>
    <rPh sb="0" eb="3">
      <t>クニガミソン</t>
    </rPh>
    <phoneticPr fontId="2"/>
  </si>
  <si>
    <t>名護市</t>
    <rPh sb="0" eb="3">
      <t>ナゴシ</t>
    </rPh>
    <phoneticPr fontId="2"/>
  </si>
  <si>
    <t>東村</t>
    <rPh sb="0" eb="2">
      <t>ヒガシソン</t>
    </rPh>
    <phoneticPr fontId="2"/>
  </si>
  <si>
    <t>北部管内交通安全施設設置工事（R7-1）</t>
    <rPh sb="0" eb="2">
      <t>ホクブ</t>
    </rPh>
    <rPh sb="2" eb="4">
      <t>カンナイ</t>
    </rPh>
    <rPh sb="4" eb="8">
      <t>コウツウアンゼン</t>
    </rPh>
    <rPh sb="8" eb="10">
      <t>シセツ</t>
    </rPh>
    <rPh sb="10" eb="12">
      <t>セッチ</t>
    </rPh>
    <rPh sb="12" eb="14">
      <t>コウジ</t>
    </rPh>
    <phoneticPr fontId="2"/>
  </si>
  <si>
    <t>北部管内</t>
    <rPh sb="0" eb="4">
      <t>ホクブカンナイ</t>
    </rPh>
    <phoneticPr fontId="2"/>
  </si>
  <si>
    <t>とび・土工・コンクリート工</t>
    <rPh sb="3" eb="5">
      <t>ドコウ</t>
    </rPh>
    <rPh sb="12" eb="13">
      <t>コウ</t>
    </rPh>
    <phoneticPr fontId="2"/>
  </si>
  <si>
    <t>標識工他　各一式</t>
    <rPh sb="0" eb="2">
      <t>ヒョウシキ</t>
    </rPh>
    <rPh sb="2" eb="3">
      <t>コウ</t>
    </rPh>
    <rPh sb="3" eb="4">
      <t>ホカ</t>
    </rPh>
    <rPh sb="5" eb="6">
      <t>カク</t>
    </rPh>
    <rPh sb="6" eb="8">
      <t>イッシキ</t>
    </rPh>
    <phoneticPr fontId="2"/>
  </si>
  <si>
    <t>北部管内道路附属物修繕工事（R7-1）</t>
    <rPh sb="0" eb="2">
      <t>ホクブ</t>
    </rPh>
    <rPh sb="2" eb="4">
      <t>カンナイ</t>
    </rPh>
    <rPh sb="4" eb="6">
      <t>ドウロ</t>
    </rPh>
    <rPh sb="6" eb="9">
      <t>フゾクブツ</t>
    </rPh>
    <rPh sb="9" eb="11">
      <t>シュウゼン</t>
    </rPh>
    <rPh sb="11" eb="13">
      <t>コウジ</t>
    </rPh>
    <phoneticPr fontId="2"/>
  </si>
  <si>
    <t>道路管理課</t>
    <rPh sb="0" eb="5">
      <t>ドウロカンリカ</t>
    </rPh>
    <phoneticPr fontId="2"/>
  </si>
  <si>
    <t>北部土木事務所</t>
    <rPh sb="0" eb="7">
      <t>ホクブドボクジムショ</t>
    </rPh>
    <phoneticPr fontId="2"/>
  </si>
  <si>
    <t>県道13号交通安全対策工事（R6-3）</t>
    <rPh sb="0" eb="2">
      <t>ケンドウ</t>
    </rPh>
    <rPh sb="4" eb="5">
      <t>ゴウ</t>
    </rPh>
    <rPh sb="5" eb="13">
      <t>コウツウアンゼンタイサクコウジ</t>
    </rPh>
    <phoneticPr fontId="2"/>
  </si>
  <si>
    <t>交通安全対策L＝135ｍ
（土工、擁壁工、排水構造物工、舗装工、付帯工）</t>
    <rPh sb="0" eb="2">
      <t>コウツウ</t>
    </rPh>
    <rPh sb="2" eb="4">
      <t>アンゼン</t>
    </rPh>
    <rPh sb="4" eb="6">
      <t>タイサク</t>
    </rPh>
    <rPh sb="14" eb="16">
      <t>ドコウ</t>
    </rPh>
    <rPh sb="17" eb="20">
      <t>ヨウヘキコウ</t>
    </rPh>
    <rPh sb="21" eb="27">
      <t>ハイスイコウゾウブツコウ</t>
    </rPh>
    <rPh sb="28" eb="31">
      <t>ホソウコウ</t>
    </rPh>
    <rPh sb="32" eb="35">
      <t>フタイコウ</t>
    </rPh>
    <phoneticPr fontId="2"/>
  </si>
  <si>
    <t>国道449号（名護市安和）交通安全対策工事（Ｒ６）</t>
    <rPh sb="0" eb="2">
      <t>コクドウ</t>
    </rPh>
    <rPh sb="5" eb="6">
      <t>ゴウ</t>
    </rPh>
    <rPh sb="7" eb="10">
      <t>ナゴシ</t>
    </rPh>
    <rPh sb="10" eb="12">
      <t>アワ</t>
    </rPh>
    <rPh sb="13" eb="15">
      <t>コウツウ</t>
    </rPh>
    <rPh sb="15" eb="17">
      <t>アンゼン</t>
    </rPh>
    <rPh sb="17" eb="19">
      <t>タイサク</t>
    </rPh>
    <rPh sb="19" eb="21">
      <t>コウジ</t>
    </rPh>
    <phoneticPr fontId="2"/>
  </si>
  <si>
    <t>土木一式工事</t>
    <rPh sb="0" eb="6">
      <t>ドボクイッシキコウジ</t>
    </rPh>
    <phoneticPr fontId="2"/>
  </si>
  <si>
    <t>国道449号（名護市安和）交通安全対策工事（Ｒ７）</t>
    <rPh sb="0" eb="2">
      <t>コクドウ</t>
    </rPh>
    <rPh sb="5" eb="6">
      <t>ゴウ</t>
    </rPh>
    <rPh sb="7" eb="10">
      <t>ナゴシ</t>
    </rPh>
    <rPh sb="10" eb="12">
      <t>アワ</t>
    </rPh>
    <rPh sb="13" eb="15">
      <t>コウツウ</t>
    </rPh>
    <rPh sb="15" eb="17">
      <t>アンゼン</t>
    </rPh>
    <rPh sb="17" eb="19">
      <t>タイサク</t>
    </rPh>
    <rPh sb="19" eb="21">
      <t>コウジ</t>
    </rPh>
    <phoneticPr fontId="2"/>
  </si>
  <si>
    <t>交通安全対策　L=240m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2"/>
  </si>
  <si>
    <t>国道449号（安和地区）交通安全対策工事（Ｒ７-2）</t>
    <rPh sb="0" eb="2">
      <t>コクドウ</t>
    </rPh>
    <rPh sb="5" eb="6">
      <t>ゴウ</t>
    </rPh>
    <rPh sb="7" eb="11">
      <t>アワチク</t>
    </rPh>
    <rPh sb="12" eb="14">
      <t>コウツウ</t>
    </rPh>
    <rPh sb="14" eb="16">
      <t>アンゼン</t>
    </rPh>
    <rPh sb="16" eb="18">
      <t>タイサク</t>
    </rPh>
    <rPh sb="18" eb="20">
      <t>コウジ</t>
    </rPh>
    <phoneticPr fontId="2"/>
  </si>
  <si>
    <t>県道13号交通安全対策工事（R7-1）</t>
    <rPh sb="0" eb="2">
      <t>ケンドウ</t>
    </rPh>
    <rPh sb="4" eb="5">
      <t>ゴウ</t>
    </rPh>
    <rPh sb="5" eb="13">
      <t>コウツウアンゼンタイサクコウジ</t>
    </rPh>
    <phoneticPr fontId="2"/>
  </si>
  <si>
    <t>交通安全対策良L＝160ｍ
（土工、擁壁工、排水構造物工、舗装工、付帯工）</t>
    <rPh sb="0" eb="2">
      <t>コウツウ</t>
    </rPh>
    <rPh sb="2" eb="4">
      <t>アンゼン</t>
    </rPh>
    <rPh sb="4" eb="6">
      <t>タイサク</t>
    </rPh>
    <rPh sb="6" eb="7">
      <t>リョウ</t>
    </rPh>
    <rPh sb="15" eb="17">
      <t>ドコウ</t>
    </rPh>
    <rPh sb="18" eb="21">
      <t>ヨウヘキコウ</t>
    </rPh>
    <rPh sb="22" eb="28">
      <t>ハイスイコウゾウブツコウ</t>
    </rPh>
    <rPh sb="29" eb="32">
      <t>ホソウコウ</t>
    </rPh>
    <rPh sb="33" eb="36">
      <t>フタイコウ</t>
    </rPh>
    <phoneticPr fontId="2"/>
  </si>
  <si>
    <t>県道13号交通安全対策工事（R7-2）</t>
    <rPh sb="0" eb="2">
      <t>ケンドウ</t>
    </rPh>
    <rPh sb="4" eb="5">
      <t>ゴウ</t>
    </rPh>
    <rPh sb="5" eb="13">
      <t>コウツウアンゼンタイサクコウジ</t>
    </rPh>
    <phoneticPr fontId="2"/>
  </si>
  <si>
    <t>交通安全対策良L＝50ｍ
（土工、擁壁工、排水構造物工、舗装工、付帯工）</t>
    <rPh sb="0" eb="2">
      <t>コウツウ</t>
    </rPh>
    <rPh sb="2" eb="4">
      <t>アンゼン</t>
    </rPh>
    <rPh sb="4" eb="6">
      <t>タイサク</t>
    </rPh>
    <rPh sb="6" eb="7">
      <t>リョウ</t>
    </rPh>
    <rPh sb="14" eb="16">
      <t>ドコウ</t>
    </rPh>
    <rPh sb="17" eb="20">
      <t>ヨウヘキコウ</t>
    </rPh>
    <rPh sb="21" eb="27">
      <t>ハイスイコウゾウブツコウ</t>
    </rPh>
    <rPh sb="28" eb="31">
      <t>ホソウコウ</t>
    </rPh>
    <rPh sb="32" eb="35">
      <t>フタイコウ</t>
    </rPh>
    <phoneticPr fontId="2"/>
  </si>
  <si>
    <t>中部管内交通安全施設整備工事（R7-1）</t>
    <rPh sb="0" eb="4">
      <t>チュウブカンナイ</t>
    </rPh>
    <rPh sb="4" eb="8">
      <t>コウツウアンゼン</t>
    </rPh>
    <rPh sb="8" eb="10">
      <t>シセツ</t>
    </rPh>
    <rPh sb="10" eb="12">
      <t>セイビ</t>
    </rPh>
    <rPh sb="12" eb="14">
      <t>コウジ</t>
    </rPh>
    <phoneticPr fontId="2"/>
  </si>
  <si>
    <t>交通安全施設工</t>
    <rPh sb="0" eb="2">
      <t>コウツウ</t>
    </rPh>
    <rPh sb="2" eb="4">
      <t>アンゼン</t>
    </rPh>
    <rPh sb="4" eb="6">
      <t>シセツ</t>
    </rPh>
    <rPh sb="6" eb="7">
      <t>コウ</t>
    </rPh>
    <phoneticPr fontId="2"/>
  </si>
  <si>
    <t>中部管内交通安全施設整備工事（R7-2）</t>
    <rPh sb="0" eb="4">
      <t>チュウブカンナイ</t>
    </rPh>
    <rPh sb="4" eb="8">
      <t>コウツウアンゼン</t>
    </rPh>
    <rPh sb="8" eb="10">
      <t>シセツ</t>
    </rPh>
    <rPh sb="10" eb="12">
      <t>セイビ</t>
    </rPh>
    <rPh sb="12" eb="14">
      <t>コウジ</t>
    </rPh>
    <phoneticPr fontId="2"/>
  </si>
  <si>
    <t>中部管内防護柵工維持修繕工事（R7）</t>
    <rPh sb="4" eb="7">
      <t>ボウゴサク</t>
    </rPh>
    <phoneticPr fontId="2"/>
  </si>
  <si>
    <t>中部管内道路附属物等予防保全工事（R7）</t>
    <rPh sb="0" eb="4">
      <t>チュウブカンナイ</t>
    </rPh>
    <rPh sb="4" eb="6">
      <t>ドウロ</t>
    </rPh>
    <rPh sb="6" eb="8">
      <t>フゾク</t>
    </rPh>
    <rPh sb="8" eb="9">
      <t>ブツ</t>
    </rPh>
    <rPh sb="9" eb="10">
      <t>ナド</t>
    </rPh>
    <rPh sb="10" eb="12">
      <t>ヨボウ</t>
    </rPh>
    <rPh sb="12" eb="14">
      <t>ホゼン</t>
    </rPh>
    <rPh sb="14" eb="16">
      <t>コウジ</t>
    </rPh>
    <phoneticPr fontId="2"/>
  </si>
  <si>
    <t>道路管理課</t>
    <rPh sb="0" eb="2">
      <t>ドウロ</t>
    </rPh>
    <rPh sb="2" eb="4">
      <t>カンリ</t>
    </rPh>
    <rPh sb="4" eb="5">
      <t>カ</t>
    </rPh>
    <phoneticPr fontId="2"/>
  </si>
  <si>
    <t>南部土木事務所</t>
    <rPh sb="0" eb="2">
      <t>ナンブ</t>
    </rPh>
    <rPh sb="2" eb="4">
      <t>ドボク</t>
    </rPh>
    <rPh sb="4" eb="6">
      <t>ジム</t>
    </rPh>
    <rPh sb="6" eb="7">
      <t>ショ</t>
    </rPh>
    <phoneticPr fontId="2"/>
  </si>
  <si>
    <t>南風原知念線(糸数)災害防除工事(R7)</t>
    <rPh sb="0" eb="3">
      <t>ハエバル</t>
    </rPh>
    <rPh sb="3" eb="5">
      <t>チネン</t>
    </rPh>
    <rPh sb="5" eb="6">
      <t>セン</t>
    </rPh>
    <rPh sb="7" eb="9">
      <t>イトカズ</t>
    </rPh>
    <rPh sb="10" eb="12">
      <t>サイガイ</t>
    </rPh>
    <rPh sb="12" eb="14">
      <t>ボウジョ</t>
    </rPh>
    <rPh sb="14" eb="16">
      <t>コウジ</t>
    </rPh>
    <phoneticPr fontId="2"/>
  </si>
  <si>
    <t>南城市玉城糸数地内</t>
    <rPh sb="0" eb="3">
      <t>ナンジョウシ</t>
    </rPh>
    <rPh sb="3" eb="5">
      <t>タマグスク</t>
    </rPh>
    <rPh sb="5" eb="7">
      <t>イトカズ</t>
    </rPh>
    <rPh sb="7" eb="8">
      <t>チ</t>
    </rPh>
    <rPh sb="8" eb="9">
      <t>ナイ</t>
    </rPh>
    <phoneticPr fontId="2"/>
  </si>
  <si>
    <t>抑止工、法枠工</t>
    <rPh sb="0" eb="2">
      <t>ヨクシ</t>
    </rPh>
    <rPh sb="2" eb="3">
      <t>コウ</t>
    </rPh>
    <rPh sb="4" eb="6">
      <t>ノリワク</t>
    </rPh>
    <rPh sb="6" eb="7">
      <t>コウ</t>
    </rPh>
    <phoneticPr fontId="2"/>
  </si>
  <si>
    <t>玉城那覇自転車道線(屋嘉部)災害防除工事(R7)</t>
    <rPh sb="0" eb="2">
      <t>タマグスク</t>
    </rPh>
    <rPh sb="2" eb="4">
      <t>ナハ</t>
    </rPh>
    <rPh sb="4" eb="6">
      <t>ジテン</t>
    </rPh>
    <rPh sb="6" eb="8">
      <t>シャドウ</t>
    </rPh>
    <rPh sb="8" eb="9">
      <t>セン</t>
    </rPh>
    <rPh sb="10" eb="13">
      <t>ヤカブ</t>
    </rPh>
    <rPh sb="14" eb="16">
      <t>サイガイ</t>
    </rPh>
    <rPh sb="16" eb="18">
      <t>ボウジョ</t>
    </rPh>
    <rPh sb="18" eb="20">
      <t>コウジ</t>
    </rPh>
    <phoneticPr fontId="2"/>
  </si>
  <si>
    <t>南城市玉城屋嘉部地内</t>
    <rPh sb="0" eb="3">
      <t>ナンジョウシ</t>
    </rPh>
    <rPh sb="3" eb="5">
      <t>タマグスク</t>
    </rPh>
    <rPh sb="5" eb="8">
      <t>ヤカブ</t>
    </rPh>
    <rPh sb="8" eb="9">
      <t>チ</t>
    </rPh>
    <rPh sb="9" eb="10">
      <t>ナイ</t>
    </rPh>
    <phoneticPr fontId="2"/>
  </si>
  <si>
    <t>抑止工</t>
    <rPh sb="0" eb="2">
      <t>ヨクシ</t>
    </rPh>
    <rPh sb="2" eb="3">
      <t>コウ</t>
    </rPh>
    <phoneticPr fontId="2"/>
  </si>
  <si>
    <t>10か月</t>
    <rPh sb="3" eb="4">
      <t>ゲツ</t>
    </rPh>
    <phoneticPr fontId="2"/>
  </si>
  <si>
    <t>南部管内道路標識補修工事(R7-1)</t>
    <rPh sb="0" eb="4">
      <t>ナンブカンナイ</t>
    </rPh>
    <rPh sb="4" eb="8">
      <t>ドウロヒョウシキ</t>
    </rPh>
    <rPh sb="8" eb="10">
      <t>ホシュウ</t>
    </rPh>
    <rPh sb="10" eb="12">
      <t>コウジ</t>
    </rPh>
    <phoneticPr fontId="2"/>
  </si>
  <si>
    <t>道路標識</t>
    <rPh sb="0" eb="4">
      <t>ドウロヒョウシキ</t>
    </rPh>
    <phoneticPr fontId="2"/>
  </si>
  <si>
    <t>南部管内道路標識補修工事(R7-2)</t>
    <rPh sb="0" eb="4">
      <t>ナンブカンナイ</t>
    </rPh>
    <rPh sb="4" eb="8">
      <t>ドウロヒョウシキ</t>
    </rPh>
    <rPh sb="8" eb="10">
      <t>ホシュウ</t>
    </rPh>
    <rPh sb="10" eb="12">
      <t>コウジ</t>
    </rPh>
    <phoneticPr fontId="2"/>
  </si>
  <si>
    <t>南部管内舗装補修工事(R7-4)小規模修繕</t>
    <rPh sb="0" eb="4">
      <t>ナンブカンナイ</t>
    </rPh>
    <rPh sb="4" eb="8">
      <t>ホソウホシュウ</t>
    </rPh>
    <rPh sb="8" eb="10">
      <t>コウジ</t>
    </rPh>
    <rPh sb="16" eb="21">
      <t>ショウキボシュウゼン</t>
    </rPh>
    <phoneticPr fontId="2"/>
  </si>
  <si>
    <t>舗装工</t>
    <rPh sb="0" eb="3">
      <t>ホソウコウ</t>
    </rPh>
    <phoneticPr fontId="2"/>
  </si>
  <si>
    <t>南部管内舗装補修工事(R7-1）</t>
    <rPh sb="0" eb="4">
      <t>ナンブカンナイ</t>
    </rPh>
    <rPh sb="4" eb="8">
      <t>ホソウホシュウ</t>
    </rPh>
    <rPh sb="8" eb="10">
      <t>コウジ</t>
    </rPh>
    <phoneticPr fontId="2"/>
  </si>
  <si>
    <t>南部管内舗装補修工事(R7-2）</t>
    <rPh sb="0" eb="4">
      <t>ナンブカンナイ</t>
    </rPh>
    <rPh sb="4" eb="8">
      <t>ホソウホシュウ</t>
    </rPh>
    <rPh sb="8" eb="10">
      <t>コウジ</t>
    </rPh>
    <phoneticPr fontId="2"/>
  </si>
  <si>
    <t>南部管内舗装補修工事(R7-3）</t>
    <rPh sb="0" eb="4">
      <t>ナンブカンナイ</t>
    </rPh>
    <rPh sb="4" eb="8">
      <t>ホソウホシュウ</t>
    </rPh>
    <rPh sb="8" eb="10">
      <t>コウジ</t>
    </rPh>
    <phoneticPr fontId="2"/>
  </si>
  <si>
    <t>南部管内災害防除工事(R7-1）</t>
    <rPh sb="0" eb="4">
      <t>ナンブカンナイ</t>
    </rPh>
    <rPh sb="4" eb="6">
      <t>サイガイ</t>
    </rPh>
    <rPh sb="6" eb="8">
      <t>ボウジョ</t>
    </rPh>
    <rPh sb="8" eb="10">
      <t>コウジ</t>
    </rPh>
    <phoneticPr fontId="2"/>
  </si>
  <si>
    <t>排水工、法面工</t>
    <rPh sb="0" eb="2">
      <t>ハイスイ</t>
    </rPh>
    <rPh sb="2" eb="3">
      <t>コウ</t>
    </rPh>
    <rPh sb="4" eb="6">
      <t>ノリメン</t>
    </rPh>
    <rPh sb="6" eb="7">
      <t>コウ</t>
    </rPh>
    <phoneticPr fontId="2"/>
  </si>
  <si>
    <t>那覇市崎山地内</t>
    <rPh sb="0" eb="3">
      <t>ナハシ</t>
    </rPh>
    <rPh sb="3" eb="5">
      <t>サキヤマ</t>
    </rPh>
    <rPh sb="5" eb="7">
      <t>チナイ</t>
    </rPh>
    <phoneticPr fontId="2"/>
  </si>
  <si>
    <t>東風平豊見城線電線地中化工事（R7）</t>
    <rPh sb="0" eb="14">
      <t>コチンダトミグスクセンデンセンチチュウカコウジ</t>
    </rPh>
    <phoneticPr fontId="2"/>
  </si>
  <si>
    <t>豊見城市東風平地内</t>
    <rPh sb="0" eb="4">
      <t>トミグスクシ</t>
    </rPh>
    <rPh sb="4" eb="9">
      <t>コチンダチナイ</t>
    </rPh>
    <phoneticPr fontId="2"/>
  </si>
  <si>
    <t>電線共同溝工事一式</t>
    <rPh sb="0" eb="7">
      <t>デンセンキョウドウコウコウジ</t>
    </rPh>
    <rPh sb="7" eb="9">
      <t>イッシキ</t>
    </rPh>
    <phoneticPr fontId="2"/>
  </si>
  <si>
    <t>道路情報表示装置更新工事（R7）</t>
    <rPh sb="0" eb="10">
      <t>ドウロジョウホウヒョウジソウチコウシン</t>
    </rPh>
    <rPh sb="10" eb="12">
      <t>コウジ</t>
    </rPh>
    <phoneticPr fontId="2"/>
  </si>
  <si>
    <t>電気工事</t>
    <rPh sb="0" eb="2">
      <t>デンキ</t>
    </rPh>
    <rPh sb="2" eb="4">
      <t>コウジ</t>
    </rPh>
    <phoneticPr fontId="2"/>
  </si>
  <si>
    <t>7か月</t>
    <rPh sb="2" eb="3">
      <t>ゲツ</t>
    </rPh>
    <phoneticPr fontId="2"/>
  </si>
  <si>
    <t>電気工事一式</t>
    <rPh sb="0" eb="4">
      <t>デンキコウジ</t>
    </rPh>
    <rPh sb="4" eb="6">
      <t>イッシキ</t>
    </rPh>
    <phoneticPr fontId="2"/>
  </si>
  <si>
    <t>電気工事、通信設備一式</t>
    <rPh sb="0" eb="4">
      <t>デンキコウジ</t>
    </rPh>
    <rPh sb="5" eb="7">
      <t>ツウシン</t>
    </rPh>
    <rPh sb="7" eb="9">
      <t>セツビ</t>
    </rPh>
    <rPh sb="9" eb="11">
      <t>イッシキ</t>
    </rPh>
    <phoneticPr fontId="5"/>
  </si>
  <si>
    <t>宮古土木事務所</t>
    <rPh sb="0" eb="7">
      <t>ミヤコドボクジムショ</t>
    </rPh>
    <phoneticPr fontId="2"/>
  </si>
  <si>
    <t>宮古島市</t>
    <rPh sb="0" eb="4">
      <t>ミヤコジマシ</t>
    </rPh>
    <phoneticPr fontId="2"/>
  </si>
  <si>
    <t>電線共同溝工　一式</t>
    <rPh sb="0" eb="5">
      <t>デンセンキョウドウコウ</t>
    </rPh>
    <rPh sb="5" eb="6">
      <t>コウ</t>
    </rPh>
    <rPh sb="7" eb="9">
      <t>イッシキ</t>
    </rPh>
    <phoneticPr fontId="2"/>
  </si>
  <si>
    <t>宮古管内道路排水工事（Ｒ７－１）</t>
    <rPh sb="0" eb="2">
      <t>ミヤコ</t>
    </rPh>
    <rPh sb="2" eb="4">
      <t>カンナイ</t>
    </rPh>
    <rPh sb="4" eb="6">
      <t>ドウロ</t>
    </rPh>
    <rPh sb="6" eb="8">
      <t>ハイスイ</t>
    </rPh>
    <rPh sb="8" eb="10">
      <t>コウジ</t>
    </rPh>
    <phoneticPr fontId="2"/>
  </si>
  <si>
    <t>排水構造物工　一式</t>
    <rPh sb="0" eb="6">
      <t>ハイスイコウゾウブツコウ</t>
    </rPh>
    <rPh sb="7" eb="9">
      <t>イッシキ</t>
    </rPh>
    <phoneticPr fontId="2"/>
  </si>
  <si>
    <t>宮古管内照明修繕工事（Ｒ７）</t>
    <rPh sb="0" eb="2">
      <t>ミヤコ</t>
    </rPh>
    <rPh sb="2" eb="4">
      <t>カンナイ</t>
    </rPh>
    <rPh sb="4" eb="6">
      <t>ショウメイ</t>
    </rPh>
    <rPh sb="6" eb="8">
      <t>シュウゼン</t>
    </rPh>
    <rPh sb="8" eb="10">
      <t>コウジ</t>
    </rPh>
    <phoneticPr fontId="2"/>
  </si>
  <si>
    <t>電気工事</t>
    <rPh sb="0" eb="4">
      <t>デンキコウジ</t>
    </rPh>
    <phoneticPr fontId="2"/>
  </si>
  <si>
    <t>道路照明工　一式</t>
    <rPh sb="0" eb="5">
      <t>ドウロショウメイコウ</t>
    </rPh>
    <rPh sb="6" eb="8">
      <t>イッシキ</t>
    </rPh>
    <phoneticPr fontId="2"/>
  </si>
  <si>
    <t>保良上地線東屋撤去工事（Ｒ７）</t>
    <rPh sb="0" eb="5">
      <t>ボラウエチセン</t>
    </rPh>
    <rPh sb="5" eb="7">
      <t>ヒガシヤ</t>
    </rPh>
    <rPh sb="7" eb="11">
      <t>テッキョコウジ</t>
    </rPh>
    <phoneticPr fontId="2"/>
  </si>
  <si>
    <t>解体工事</t>
    <rPh sb="0" eb="4">
      <t>カイタイコウジ</t>
    </rPh>
    <phoneticPr fontId="2"/>
  </si>
  <si>
    <t>構造物撤去工　一式</t>
    <rPh sb="0" eb="6">
      <t>コウゾウブツテッキョコウ</t>
    </rPh>
    <rPh sb="7" eb="9">
      <t>イッシキ</t>
    </rPh>
    <phoneticPr fontId="2"/>
  </si>
  <si>
    <t>宮古管内道路排水工事（Ｒ７－２）</t>
    <rPh sb="0" eb="2">
      <t>ミヤコ</t>
    </rPh>
    <rPh sb="2" eb="4">
      <t>カンナイ</t>
    </rPh>
    <rPh sb="4" eb="6">
      <t>ドウロ</t>
    </rPh>
    <rPh sb="6" eb="8">
      <t>ハイスイ</t>
    </rPh>
    <rPh sb="8" eb="10">
      <t>コウジ</t>
    </rPh>
    <phoneticPr fontId="2"/>
  </si>
  <si>
    <t>宮古管内道路附属物設置工事（Ｒ７）</t>
    <rPh sb="0" eb="2">
      <t>ミヤコ</t>
    </rPh>
    <rPh sb="2" eb="4">
      <t>カンナイ</t>
    </rPh>
    <rPh sb="4" eb="6">
      <t>ドウロ</t>
    </rPh>
    <rPh sb="6" eb="9">
      <t>フゾクブツ</t>
    </rPh>
    <rPh sb="9" eb="11">
      <t>セッチ</t>
    </rPh>
    <rPh sb="11" eb="13">
      <t>コウジ</t>
    </rPh>
    <phoneticPr fontId="2"/>
  </si>
  <si>
    <t>附属施設工　一式</t>
    <rPh sb="0" eb="2">
      <t>フゾク</t>
    </rPh>
    <rPh sb="2" eb="4">
      <t>シセツ</t>
    </rPh>
    <rPh sb="4" eb="5">
      <t>コウ</t>
    </rPh>
    <rPh sb="6" eb="8">
      <t>イッシキ</t>
    </rPh>
    <phoneticPr fontId="2"/>
  </si>
  <si>
    <t>宮古管内舗装補修工事（Ｒ７）</t>
    <rPh sb="0" eb="2">
      <t>ミヤコ</t>
    </rPh>
    <rPh sb="2" eb="4">
      <t>カンナイ</t>
    </rPh>
    <rPh sb="4" eb="6">
      <t>ホソウ</t>
    </rPh>
    <rPh sb="6" eb="8">
      <t>ホシュウ</t>
    </rPh>
    <rPh sb="8" eb="10">
      <t>コウジ</t>
    </rPh>
    <phoneticPr fontId="2"/>
  </si>
  <si>
    <t>舗装工事</t>
    <rPh sb="0" eb="4">
      <t>ホソウコウジ</t>
    </rPh>
    <phoneticPr fontId="2"/>
  </si>
  <si>
    <t>舗装工　一式</t>
    <rPh sb="0" eb="3">
      <t>ホソウコウ</t>
    </rPh>
    <rPh sb="4" eb="6">
      <t>イッシキ</t>
    </rPh>
    <phoneticPr fontId="2"/>
  </si>
  <si>
    <t>八重山土木事務所</t>
    <rPh sb="0" eb="3">
      <t>ヤエヤマ</t>
    </rPh>
    <rPh sb="3" eb="5">
      <t>ドボク</t>
    </rPh>
    <rPh sb="5" eb="8">
      <t>ジムショ</t>
    </rPh>
    <phoneticPr fontId="2"/>
  </si>
  <si>
    <t>浦内橋橋梁整備工事（Ｒ７－１）</t>
    <rPh sb="0" eb="2">
      <t>ウラウチ</t>
    </rPh>
    <rPh sb="2" eb="3">
      <t>バシ</t>
    </rPh>
    <rPh sb="3" eb="5">
      <t>キョウリョウ</t>
    </rPh>
    <rPh sb="5" eb="7">
      <t>セイビ</t>
    </rPh>
    <rPh sb="7" eb="9">
      <t>コウジ</t>
    </rPh>
    <phoneticPr fontId="2"/>
  </si>
  <si>
    <t>竹富町西表</t>
    <rPh sb="0" eb="3">
      <t>タケトミチョウ</t>
    </rPh>
    <rPh sb="3" eb="5">
      <t>イリオモテ</t>
    </rPh>
    <phoneticPr fontId="2"/>
  </si>
  <si>
    <t>仮橋設置工</t>
    <rPh sb="0" eb="2">
      <t>カリバシ</t>
    </rPh>
    <rPh sb="2" eb="4">
      <t>セッチ</t>
    </rPh>
    <phoneticPr fontId="2"/>
  </si>
  <si>
    <t>特Ａ</t>
    <rPh sb="0" eb="1">
      <t>トク</t>
    </rPh>
    <phoneticPr fontId="2"/>
  </si>
  <si>
    <t>八重山管内トンネル非常用施設等取替工事（Ｒ７）</t>
    <rPh sb="0" eb="5">
      <t>ヤエヤマカンナイ</t>
    </rPh>
    <rPh sb="9" eb="12">
      <t>ヒジョウヨウ</t>
    </rPh>
    <rPh sb="12" eb="14">
      <t>シセツ</t>
    </rPh>
    <rPh sb="14" eb="15">
      <t>トウ</t>
    </rPh>
    <rPh sb="15" eb="17">
      <t>トリカエ</t>
    </rPh>
    <rPh sb="17" eb="19">
      <t>コウジ</t>
    </rPh>
    <phoneticPr fontId="2"/>
  </si>
  <si>
    <t>石垣市</t>
    <rPh sb="0" eb="3">
      <t>イシガキシ</t>
    </rPh>
    <phoneticPr fontId="2"/>
  </si>
  <si>
    <t>トンネル照明取替工</t>
    <rPh sb="4" eb="8">
      <t>ショウメイトリカエ</t>
    </rPh>
    <rPh sb="8" eb="9">
      <t>コウ</t>
    </rPh>
    <phoneticPr fontId="2"/>
  </si>
  <si>
    <t>国道３９０号電線共同溝工事（Ｒ７－１）</t>
    <rPh sb="0" eb="2">
      <t>コクドウ</t>
    </rPh>
    <rPh sb="5" eb="6">
      <t>ゴウ</t>
    </rPh>
    <rPh sb="6" eb="8">
      <t>デンセン</t>
    </rPh>
    <rPh sb="8" eb="10">
      <t>キョウドウ</t>
    </rPh>
    <rPh sb="10" eb="11">
      <t>コウ</t>
    </rPh>
    <rPh sb="11" eb="13">
      <t>コウジ</t>
    </rPh>
    <phoneticPr fontId="2"/>
  </si>
  <si>
    <t>電線共同溝工</t>
    <rPh sb="0" eb="2">
      <t>デンセン</t>
    </rPh>
    <rPh sb="2" eb="4">
      <t>キョウドウ</t>
    </rPh>
    <rPh sb="4" eb="5">
      <t>ミゾ</t>
    </rPh>
    <rPh sb="5" eb="6">
      <t>コウ</t>
    </rPh>
    <phoneticPr fontId="2"/>
  </si>
  <si>
    <t>竹富町</t>
    <rPh sb="0" eb="3">
      <t>タケトミチョウ</t>
    </rPh>
    <phoneticPr fontId="2"/>
  </si>
  <si>
    <t>八重山管内</t>
    <rPh sb="0" eb="5">
      <t>ヤエヤマカンナイ</t>
    </rPh>
    <phoneticPr fontId="2"/>
  </si>
  <si>
    <t>道路維持修繕工　一式</t>
    <rPh sb="0" eb="2">
      <t>ドウロ</t>
    </rPh>
    <rPh sb="2" eb="7">
      <t>イジシュウゼンコウ</t>
    </rPh>
    <rPh sb="8" eb="10">
      <t>1シキ</t>
    </rPh>
    <phoneticPr fontId="2"/>
  </si>
  <si>
    <t>国道３９０号電線共同溝工事（Ｒ７）</t>
    <rPh sb="0" eb="2">
      <t>コクドウ</t>
    </rPh>
    <rPh sb="5" eb="6">
      <t>ゴウ</t>
    </rPh>
    <rPh sb="6" eb="8">
      <t>デンセン</t>
    </rPh>
    <rPh sb="8" eb="10">
      <t>キョウドウ</t>
    </rPh>
    <rPh sb="10" eb="11">
      <t>コウ</t>
    </rPh>
    <rPh sb="11" eb="13">
      <t>コウジ</t>
    </rPh>
    <phoneticPr fontId="2"/>
  </si>
  <si>
    <t>愛知高層住宅昇降機改修工事</t>
    <rPh sb="2" eb="4">
      <t>コウソウ</t>
    </rPh>
    <phoneticPr fontId="2"/>
  </si>
  <si>
    <t>施設建築課</t>
    <rPh sb="0" eb="5">
      <t>シセツケンチクカ</t>
    </rPh>
    <phoneticPr fontId="2"/>
  </si>
  <si>
    <t>県営新川団地建替工事（第４期・畳１工区）</t>
    <rPh sb="15" eb="16">
      <t>タタミ</t>
    </rPh>
    <rPh sb="17" eb="19">
      <t>コウク</t>
    </rPh>
    <phoneticPr fontId="2"/>
  </si>
  <si>
    <t>内装工事</t>
    <rPh sb="0" eb="2">
      <t>ナイソウ</t>
    </rPh>
    <rPh sb="2" eb="4">
      <t>コウジ</t>
    </rPh>
    <phoneticPr fontId="2"/>
  </si>
  <si>
    <t>県営新川団地建替に係る畳工事</t>
    <rPh sb="11" eb="12">
      <t>タタミ</t>
    </rPh>
    <phoneticPr fontId="2"/>
  </si>
  <si>
    <t>県営新川団地建替工事（第４期・畳２工区）</t>
    <rPh sb="15" eb="16">
      <t>タタミ</t>
    </rPh>
    <rPh sb="17" eb="19">
      <t>コウク</t>
    </rPh>
    <phoneticPr fontId="2"/>
  </si>
  <si>
    <t>特A、A</t>
    <rPh sb="0" eb="1">
      <t>トク</t>
    </rPh>
    <phoneticPr fontId="5"/>
  </si>
  <si>
    <t>浦添市</t>
    <rPh sb="0" eb="3">
      <t>ウラソエシ</t>
    </rPh>
    <phoneticPr fontId="2"/>
  </si>
  <si>
    <t>沖縄コンベンションセンター外壁等改修工事（劇場棟 ）</t>
    <rPh sb="21" eb="24">
      <t>ゲキジョウトウ</t>
    </rPh>
    <phoneticPr fontId="2"/>
  </si>
  <si>
    <t>宜野湾市</t>
    <rPh sb="0" eb="4">
      <t>ギノワンシ</t>
    </rPh>
    <phoneticPr fontId="2"/>
  </si>
  <si>
    <t>那覇市</t>
    <rPh sb="0" eb="3">
      <t>ナハシ</t>
    </rPh>
    <phoneticPr fontId="2"/>
  </si>
  <si>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2"/>
  </si>
  <si>
    <t>陽明高校屋内運動場改築工事(機械）</t>
    <rPh sb="4" eb="6">
      <t>オクナイ</t>
    </rPh>
    <rPh sb="6" eb="9">
      <t>ウンドウジョウ</t>
    </rPh>
    <rPh sb="11" eb="13">
      <t>コウジ</t>
    </rPh>
    <rPh sb="14" eb="16">
      <t>キカイ</t>
    </rPh>
    <phoneticPr fontId="2"/>
  </si>
  <si>
    <t>管工事</t>
    <rPh sb="0" eb="3">
      <t>カンコウジ</t>
    </rPh>
    <phoneticPr fontId="2"/>
  </si>
  <si>
    <t xml:space="preserve">屋内運動場、プール等
RC造一部S造地上３階
延べ面積 約3,400㎡ </t>
    <rPh sb="0" eb="2">
      <t>オクナイ</t>
    </rPh>
    <rPh sb="2" eb="5">
      <t>ウンドウジョウ</t>
    </rPh>
    <rPh sb="9" eb="10">
      <t>ナド</t>
    </rPh>
    <phoneticPr fontId="2"/>
  </si>
  <si>
    <t>陽明高校屋内運動場改築工事(電気）</t>
    <rPh sb="4" eb="6">
      <t>オクナイ</t>
    </rPh>
    <rPh sb="6" eb="9">
      <t>ウンドウジョウ</t>
    </rPh>
    <rPh sb="11" eb="13">
      <t>コウジ</t>
    </rPh>
    <rPh sb="14" eb="16">
      <t>デンキ</t>
    </rPh>
    <phoneticPr fontId="2"/>
  </si>
  <si>
    <t>校舎棟 RC造一部S造地上４階
延べ面積 約12,000㎡ 等</t>
    <rPh sb="0" eb="2">
      <t>コウシャ</t>
    </rPh>
    <rPh sb="2" eb="3">
      <t>トウ</t>
    </rPh>
    <phoneticPr fontId="2"/>
  </si>
  <si>
    <t>県立中部Ａ特別支援学校（仮称）新築工事(電気１工区）</t>
    <rPh sb="20" eb="22">
      <t>デンキ</t>
    </rPh>
    <rPh sb="23" eb="25">
      <t>コウク</t>
    </rPh>
    <phoneticPr fontId="2"/>
  </si>
  <si>
    <t>県立中部Ａ特別支援学校（仮称）新築工事(電気２工区）</t>
    <rPh sb="20" eb="22">
      <t>デンキ</t>
    </rPh>
    <rPh sb="23" eb="25">
      <t>コウク</t>
    </rPh>
    <phoneticPr fontId="2"/>
  </si>
  <si>
    <t>普天間高校改築工事（普通教室棟等）(機械)</t>
    <rPh sb="18" eb="20">
      <t>キカイ</t>
    </rPh>
    <phoneticPr fontId="2"/>
  </si>
  <si>
    <t>RC造 地上５階 塔屋１階
延べ面積 約6,700㎡</t>
    <rPh sb="9" eb="10">
      <t>トウ</t>
    </rPh>
    <rPh sb="10" eb="11">
      <t>ヤ</t>
    </rPh>
    <rPh sb="12" eb="13">
      <t>カイ</t>
    </rPh>
    <phoneticPr fontId="2"/>
  </si>
  <si>
    <t>普天間高校改築工事（普通教室棟等）(電気)</t>
    <rPh sb="18" eb="20">
      <t>デンキ</t>
    </rPh>
    <phoneticPr fontId="2"/>
  </si>
  <si>
    <t>沖縄県防災危機管理センター棟（仮称）新築工事（機械）(1工区)</t>
    <rPh sb="23" eb="25">
      <t>キカイ</t>
    </rPh>
    <rPh sb="28" eb="30">
      <t>コウク</t>
    </rPh>
    <phoneticPr fontId="2"/>
  </si>
  <si>
    <t>沖縄県防災危機管理センター棟（仮称）新築工事（機械）(2工区)</t>
    <rPh sb="28" eb="30">
      <t>コウク</t>
    </rPh>
    <phoneticPr fontId="2"/>
  </si>
  <si>
    <t>沖縄県防災危機管理センター棟（仮称）本庁舎関連工事（電気）(1工区)</t>
    <rPh sb="18" eb="21">
      <t>ホンチョウシャ</t>
    </rPh>
    <rPh sb="21" eb="23">
      <t>カンレン</t>
    </rPh>
    <rPh sb="26" eb="28">
      <t>デンキ</t>
    </rPh>
    <phoneticPr fontId="2"/>
  </si>
  <si>
    <t>沖縄県防災危機管理センター棟（仮称）本庁舎関連工事（電気）(2工区)</t>
    <rPh sb="18" eb="21">
      <t>ホンチョウシャ</t>
    </rPh>
    <rPh sb="21" eb="23">
      <t>カンレン</t>
    </rPh>
    <rPh sb="26" eb="28">
      <t>デンキ</t>
    </rPh>
    <phoneticPr fontId="2"/>
  </si>
  <si>
    <t>沖縄県防災危機管理センター棟（仮称）本庁舎関連工事（電気）(3工区)</t>
    <rPh sb="18" eb="21">
      <t>ホンチョウシャ</t>
    </rPh>
    <rPh sb="21" eb="23">
      <t>カンレン</t>
    </rPh>
    <rPh sb="26" eb="28">
      <t>デンキ</t>
    </rPh>
    <phoneticPr fontId="2"/>
  </si>
  <si>
    <t>沖縄県防災危機管理センター棟（仮称）本庁舎関連工事（電気）(4工区)</t>
    <rPh sb="18" eb="21">
      <t>ホンチョウシャ</t>
    </rPh>
    <rPh sb="21" eb="23">
      <t>カンレン</t>
    </rPh>
    <rPh sb="26" eb="28">
      <t>デンキ</t>
    </rPh>
    <phoneticPr fontId="2"/>
  </si>
  <si>
    <t>沖縄県防災危機管理センター棟（仮称）本庁舎関連工事（電気）(5工区)</t>
    <rPh sb="18" eb="21">
      <t>ホンチョウシャ</t>
    </rPh>
    <rPh sb="21" eb="23">
      <t>カンレン</t>
    </rPh>
    <rPh sb="26" eb="28">
      <t>デンキ</t>
    </rPh>
    <phoneticPr fontId="2"/>
  </si>
  <si>
    <t>県営松川団地建替工事（第２期・建築１工区）</t>
    <rPh sb="2" eb="4">
      <t>マツカワ</t>
    </rPh>
    <rPh sb="6" eb="8">
      <t>タテカエ</t>
    </rPh>
    <rPh sb="8" eb="10">
      <t>コウジ</t>
    </rPh>
    <rPh sb="15" eb="17">
      <t>ケンチク</t>
    </rPh>
    <rPh sb="18" eb="20">
      <t>コウク</t>
    </rPh>
    <phoneticPr fontId="2"/>
  </si>
  <si>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2"/>
  </si>
  <si>
    <t>県営松川団地建替工事（第２期・建築２工区）</t>
    <rPh sb="2" eb="4">
      <t>マツカワ</t>
    </rPh>
    <rPh sb="6" eb="8">
      <t>タテカエ</t>
    </rPh>
    <rPh sb="8" eb="10">
      <t>コウジ</t>
    </rPh>
    <rPh sb="15" eb="17">
      <t>ケンチク</t>
    </rPh>
    <rPh sb="18" eb="20">
      <t>コウク</t>
    </rPh>
    <phoneticPr fontId="2"/>
  </si>
  <si>
    <t>県営松川団地建替工事（第２期・建築３工区）</t>
    <rPh sb="2" eb="4">
      <t>マツカワ</t>
    </rPh>
    <rPh sb="6" eb="8">
      <t>タテカエ</t>
    </rPh>
    <rPh sb="8" eb="10">
      <t>コウジ</t>
    </rPh>
    <rPh sb="15" eb="17">
      <t>ケンチク</t>
    </rPh>
    <rPh sb="18" eb="20">
      <t>コウク</t>
    </rPh>
    <phoneticPr fontId="2"/>
  </si>
  <si>
    <t>県営松川団地建替工事（第２期・電気）</t>
    <rPh sb="15" eb="17">
      <t>デンキ</t>
    </rPh>
    <phoneticPr fontId="2"/>
  </si>
  <si>
    <t>県営松川団地建替工事（第２期・機械）</t>
    <rPh sb="15" eb="17">
      <t>キカイ</t>
    </rPh>
    <phoneticPr fontId="2"/>
  </si>
  <si>
    <t>県営平良北団地建替工事（第２期・造成）</t>
    <rPh sb="16" eb="18">
      <t>ゾウセイ</t>
    </rPh>
    <phoneticPr fontId="2"/>
  </si>
  <si>
    <t>県営平良北団地建替工事（第２期・建築1工区）</t>
    <rPh sb="16" eb="18">
      <t>ケンチク</t>
    </rPh>
    <rPh sb="19" eb="21">
      <t>コウク</t>
    </rPh>
    <phoneticPr fontId="2"/>
  </si>
  <si>
    <t>県営平良北団地建替工事（第２期・建築2工区）</t>
    <rPh sb="16" eb="18">
      <t>ケンチク</t>
    </rPh>
    <rPh sb="19" eb="21">
      <t>コウク</t>
    </rPh>
    <phoneticPr fontId="2"/>
  </si>
  <si>
    <t>県営平良北団地建替工事（第２期・建築3工区）</t>
    <rPh sb="16" eb="18">
      <t>ケンチク</t>
    </rPh>
    <rPh sb="19" eb="21">
      <t>コウク</t>
    </rPh>
    <phoneticPr fontId="2"/>
  </si>
  <si>
    <t>県営平良北団地建替工事（第２期・建築4工区）</t>
    <rPh sb="16" eb="18">
      <t>ケンチク</t>
    </rPh>
    <rPh sb="19" eb="21">
      <t>コウク</t>
    </rPh>
    <phoneticPr fontId="2"/>
  </si>
  <si>
    <t>県営平良北団地建替工事（第２期・電気）</t>
    <rPh sb="16" eb="18">
      <t>デンキ</t>
    </rPh>
    <phoneticPr fontId="2"/>
  </si>
  <si>
    <t>県営平良北団地建替工事（第２期・機械）</t>
    <rPh sb="16" eb="18">
      <t>キカイ</t>
    </rPh>
    <phoneticPr fontId="2"/>
  </si>
  <si>
    <t>県営平良北団地建替工事（第２期・昇降機）</t>
    <rPh sb="16" eb="19">
      <t>ショウコウキ</t>
    </rPh>
    <phoneticPr fontId="2"/>
  </si>
  <si>
    <t>県議会棟外壁等改修工事（第４期）</t>
    <rPh sb="7" eb="9">
      <t>カイシュウ</t>
    </rPh>
    <phoneticPr fontId="2"/>
  </si>
  <si>
    <t>沖縄県総合福祉センター外壁等改修工事</t>
    <rPh sb="11" eb="14">
      <t>ガイヘキトウ</t>
    </rPh>
    <rPh sb="14" eb="18">
      <t>カイシュウコウジ</t>
    </rPh>
    <phoneticPr fontId="2"/>
  </si>
  <si>
    <t>県営石川団地建替工事（第１期・解体）</t>
    <rPh sb="15" eb="17">
      <t>カイタイ</t>
    </rPh>
    <phoneticPr fontId="2"/>
  </si>
  <si>
    <t>県営石川団地建替工事（第１期・造成）</t>
    <rPh sb="15" eb="17">
      <t>ゾウセイ</t>
    </rPh>
    <phoneticPr fontId="2"/>
  </si>
  <si>
    <t>港湾課</t>
    <rPh sb="0" eb="3">
      <t>コウワンカ</t>
    </rPh>
    <phoneticPr fontId="2"/>
  </si>
  <si>
    <t>水納港ブロック製作工事（R７-1）</t>
    <rPh sb="0" eb="3">
      <t>ミンナコウ</t>
    </rPh>
    <rPh sb="7" eb="11">
      <t>セイサクコウジ</t>
    </rPh>
    <phoneticPr fontId="2"/>
  </si>
  <si>
    <t>伊江村</t>
    <rPh sb="0" eb="3">
      <t>イエソン</t>
    </rPh>
    <phoneticPr fontId="2"/>
  </si>
  <si>
    <t>ブロック製作　一式</t>
    <rPh sb="4" eb="6">
      <t>セイサク</t>
    </rPh>
    <rPh sb="7" eb="9">
      <t>イッシキ</t>
    </rPh>
    <phoneticPr fontId="2"/>
  </si>
  <si>
    <t>水納港ブロック製作工事（R７-2）</t>
    <rPh sb="0" eb="3">
      <t>ミンナコウ</t>
    </rPh>
    <rPh sb="7" eb="11">
      <t>セイサクコウジ</t>
    </rPh>
    <phoneticPr fontId="2"/>
  </si>
  <si>
    <t>前泊港ブロック製作工事（R7-1）</t>
    <rPh sb="0" eb="3">
      <t>マエドマリコウ</t>
    </rPh>
    <rPh sb="7" eb="11">
      <t>セイサクコウジ</t>
    </rPh>
    <phoneticPr fontId="2"/>
  </si>
  <si>
    <t>伊平屋村</t>
    <rPh sb="0" eb="4">
      <t>イヘヤソン</t>
    </rPh>
    <phoneticPr fontId="2"/>
  </si>
  <si>
    <t>前泊港防波堤整備工事（R7-2）</t>
    <rPh sb="0" eb="3">
      <t>マエドマリコウ</t>
    </rPh>
    <rPh sb="3" eb="6">
      <t>ボウハテイ</t>
    </rPh>
    <rPh sb="6" eb="10">
      <t>セイビコウジ</t>
    </rPh>
    <phoneticPr fontId="2"/>
  </si>
  <si>
    <t>防波堤工　一式</t>
    <rPh sb="0" eb="3">
      <t>ボウハテイ</t>
    </rPh>
    <rPh sb="3" eb="4">
      <t>コウ</t>
    </rPh>
    <rPh sb="5" eb="7">
      <t>イッシキ</t>
    </rPh>
    <phoneticPr fontId="2"/>
  </si>
  <si>
    <t>前泊港防波堤整備工事（R7-1）</t>
    <phoneticPr fontId="5"/>
  </si>
  <si>
    <t>北部管内長寿命化工事（R7-1）</t>
    <rPh sb="0" eb="4">
      <t>ホクブカンナイ</t>
    </rPh>
    <rPh sb="4" eb="8">
      <t>チョウジュミョウカ</t>
    </rPh>
    <rPh sb="8" eb="10">
      <t>コウジ</t>
    </rPh>
    <phoneticPr fontId="2"/>
  </si>
  <si>
    <t>本部町、伊平屋村</t>
    <rPh sb="0" eb="3">
      <t>モトブチョウ</t>
    </rPh>
    <rPh sb="4" eb="8">
      <t>イヘヤソン</t>
    </rPh>
    <phoneticPr fontId="2"/>
  </si>
  <si>
    <t>浚渫工事</t>
    <rPh sb="0" eb="2">
      <t>シュンセツ</t>
    </rPh>
    <rPh sb="2" eb="4">
      <t>コウジ</t>
    </rPh>
    <phoneticPr fontId="2"/>
  </si>
  <si>
    <t>浚渫工事　一式</t>
    <rPh sb="0" eb="4">
      <t>シュンセツコウジ</t>
    </rPh>
    <rPh sb="5" eb="7">
      <t>イッシキ</t>
    </rPh>
    <phoneticPr fontId="2"/>
  </si>
  <si>
    <t>本部町、
伊是名村</t>
    <rPh sb="0" eb="3">
      <t>モトブチョウ</t>
    </rPh>
    <rPh sb="5" eb="9">
      <t>イゼナソン</t>
    </rPh>
    <phoneticPr fontId="5"/>
  </si>
  <si>
    <t>運天港（上運天地区）給水施設修繕工事（R7）</t>
    <rPh sb="0" eb="3">
      <t>ウンテンコウ</t>
    </rPh>
    <rPh sb="4" eb="9">
      <t>カミウンテンチク</t>
    </rPh>
    <rPh sb="10" eb="14">
      <t>キュウスイシセツ</t>
    </rPh>
    <rPh sb="14" eb="18">
      <t>シュウゼンコウジ</t>
    </rPh>
    <phoneticPr fontId="2"/>
  </si>
  <si>
    <t>今帰仁村</t>
    <rPh sb="0" eb="4">
      <t>ナキジンソン</t>
    </rPh>
    <phoneticPr fontId="2"/>
  </si>
  <si>
    <t>水道工事</t>
    <rPh sb="0" eb="2">
      <t>スイドウ</t>
    </rPh>
    <rPh sb="2" eb="4">
      <t>コウジ</t>
    </rPh>
    <phoneticPr fontId="2"/>
  </si>
  <si>
    <t>管布設工　一式</t>
    <rPh sb="0" eb="4">
      <t>カンフセツコウ</t>
    </rPh>
    <rPh sb="5" eb="7">
      <t>イッシキ</t>
    </rPh>
    <phoneticPr fontId="2"/>
  </si>
  <si>
    <t>中部土木事務所</t>
    <rPh sb="0" eb="7">
      <t>チュウブドボクジムショ</t>
    </rPh>
    <phoneticPr fontId="2"/>
  </si>
  <si>
    <t>金武湾港(屋慶名地区)屋慶名第二航路浚渫工事(R７)</t>
    <rPh sb="0" eb="4">
      <t>キンワンコウ</t>
    </rPh>
    <rPh sb="5" eb="10">
      <t>ヤケナチク</t>
    </rPh>
    <rPh sb="11" eb="22">
      <t>ヤケナダイニコウロシュンセツコウジ</t>
    </rPh>
    <phoneticPr fontId="2"/>
  </si>
  <si>
    <t>うるま市</t>
    <rPh sb="3" eb="4">
      <t>シ</t>
    </rPh>
    <phoneticPr fontId="2"/>
  </si>
  <si>
    <t>浚渫工事</t>
    <rPh sb="0" eb="3">
      <t>シュンセツコウ</t>
    </rPh>
    <rPh sb="3" eb="4">
      <t>ジ</t>
    </rPh>
    <phoneticPr fontId="2"/>
  </si>
  <si>
    <t>ﾊﾞｯｸﾎｳ浚渫工、土砂搬出工、土砂運搬工　各一式</t>
    <rPh sb="6" eb="8">
      <t>シュンセツ</t>
    </rPh>
    <rPh sb="8" eb="9">
      <t>コウ</t>
    </rPh>
    <rPh sb="10" eb="15">
      <t>ドシャハンシュツコウ</t>
    </rPh>
    <rPh sb="16" eb="21">
      <t>ドシャウンパンコウ</t>
    </rPh>
    <rPh sb="22" eb="23">
      <t>カク</t>
    </rPh>
    <rPh sb="23" eb="25">
      <t>イチシキ</t>
    </rPh>
    <phoneticPr fontId="2"/>
  </si>
  <si>
    <t>宜野湾港マリーナ浮桟橋パワーポスト改修工事(R7)</t>
    <rPh sb="0" eb="4">
      <t>ギノワンコウ</t>
    </rPh>
    <rPh sb="8" eb="11">
      <t>ウキサンバシ</t>
    </rPh>
    <rPh sb="17" eb="21">
      <t>カイシュウコウジ</t>
    </rPh>
    <phoneticPr fontId="2"/>
  </si>
  <si>
    <t>電気設備　一式</t>
    <rPh sb="0" eb="4">
      <t>デンキセツビ</t>
    </rPh>
    <rPh sb="5" eb="7">
      <t>イチシキ</t>
    </rPh>
    <phoneticPr fontId="2"/>
  </si>
  <si>
    <t>宜野湾港マリーナ浮桟橋修繕工事(R7)</t>
    <rPh sb="0" eb="4">
      <t>ギノワンコウ</t>
    </rPh>
    <rPh sb="8" eb="11">
      <t>ウキサンバシ</t>
    </rPh>
    <rPh sb="11" eb="13">
      <t>シュウゼン</t>
    </rPh>
    <rPh sb="13" eb="15">
      <t>コウジ</t>
    </rPh>
    <phoneticPr fontId="2"/>
  </si>
  <si>
    <t>土木一式工事</t>
    <rPh sb="0" eb="6">
      <t>ドボクイチシキコウジ</t>
    </rPh>
    <phoneticPr fontId="2"/>
  </si>
  <si>
    <t>浮桟橋修繕工　一式</t>
    <rPh sb="0" eb="6">
      <t>ウキサンバシシュウゼンコウ</t>
    </rPh>
    <rPh sb="7" eb="9">
      <t>イチシキ</t>
    </rPh>
    <phoneticPr fontId="2"/>
  </si>
  <si>
    <t>中城湾港（新港地区）州崎橋耐震補強工事（R7）</t>
    <rPh sb="0" eb="4">
      <t>ナカグスクワンコウ</t>
    </rPh>
    <rPh sb="5" eb="9">
      <t>シンコウチク</t>
    </rPh>
    <rPh sb="10" eb="13">
      <t>スザキバシ</t>
    </rPh>
    <rPh sb="13" eb="19">
      <t>タイシンホキョウコウジ</t>
    </rPh>
    <phoneticPr fontId="2"/>
  </si>
  <si>
    <t>うるま市州崎</t>
    <rPh sb="3" eb="4">
      <t>シ</t>
    </rPh>
    <rPh sb="4" eb="6">
      <t>スザキ</t>
    </rPh>
    <phoneticPr fontId="2"/>
  </si>
  <si>
    <t>耐震補強工　一式</t>
    <rPh sb="0" eb="5">
      <t>タイシンホキョウコウ</t>
    </rPh>
    <rPh sb="6" eb="8">
      <t>イッシキ</t>
    </rPh>
    <phoneticPr fontId="2"/>
  </si>
  <si>
    <t>中城湾港（新港地区）海邦橋耐震補強工事（R7）</t>
    <rPh sb="0" eb="4">
      <t>ナカグスクワンコウ</t>
    </rPh>
    <rPh sb="5" eb="9">
      <t>シンコウチク</t>
    </rPh>
    <rPh sb="10" eb="12">
      <t>カイホウ</t>
    </rPh>
    <rPh sb="12" eb="13">
      <t>バシ</t>
    </rPh>
    <rPh sb="13" eb="19">
      <t>タイシンホキョウコウジ</t>
    </rPh>
    <phoneticPr fontId="2"/>
  </si>
  <si>
    <t>沖縄市海邦町</t>
    <rPh sb="0" eb="3">
      <t>オキナワシ</t>
    </rPh>
    <rPh sb="3" eb="6">
      <t>カイホウチョウ</t>
    </rPh>
    <phoneticPr fontId="2"/>
  </si>
  <si>
    <t>中城湾港（新港地区）東ふ頭港湾関連用地舗装工事（R7）</t>
    <rPh sb="0" eb="4">
      <t>ナカグスクワンコウ</t>
    </rPh>
    <rPh sb="5" eb="9">
      <t>シンコウチク</t>
    </rPh>
    <rPh sb="10" eb="11">
      <t>ヒガシ</t>
    </rPh>
    <rPh sb="12" eb="13">
      <t>トウ</t>
    </rPh>
    <rPh sb="13" eb="19">
      <t>コウワンカンレンヨウチ</t>
    </rPh>
    <rPh sb="19" eb="23">
      <t>ホソウコウジ</t>
    </rPh>
    <phoneticPr fontId="2"/>
  </si>
  <si>
    <t>舗装工、土工、フェンス・門扉設置工　一式</t>
    <rPh sb="0" eb="2">
      <t>ホソウ</t>
    </rPh>
    <rPh sb="2" eb="3">
      <t>コウ</t>
    </rPh>
    <rPh sb="4" eb="6">
      <t>ドコウ</t>
    </rPh>
    <rPh sb="12" eb="14">
      <t>モンピ</t>
    </rPh>
    <rPh sb="14" eb="16">
      <t>セッチ</t>
    </rPh>
    <rPh sb="16" eb="17">
      <t>コウ</t>
    </rPh>
    <rPh sb="18" eb="20">
      <t>イッシキ</t>
    </rPh>
    <phoneticPr fontId="2"/>
  </si>
  <si>
    <t>中城湾港（新港地区）東ふ頭モータープール整備工事（R7）</t>
    <rPh sb="0" eb="4">
      <t>ナカグスクワンコウ</t>
    </rPh>
    <rPh sb="5" eb="9">
      <t>シンコウチク</t>
    </rPh>
    <rPh sb="10" eb="11">
      <t>ヒガシ</t>
    </rPh>
    <rPh sb="12" eb="13">
      <t>トウ</t>
    </rPh>
    <rPh sb="20" eb="22">
      <t>セイビ</t>
    </rPh>
    <rPh sb="22" eb="24">
      <t>コウジ</t>
    </rPh>
    <phoneticPr fontId="2"/>
  </si>
  <si>
    <t>県道20号線(泡瀬工区)橋梁整備工事(橋面工その4)</t>
    <rPh sb="0" eb="2">
      <t>ケンドウ</t>
    </rPh>
    <rPh sb="4" eb="6">
      <t>ゴウセン</t>
    </rPh>
    <rPh sb="7" eb="9">
      <t>アワセ</t>
    </rPh>
    <rPh sb="9" eb="11">
      <t>コウク</t>
    </rPh>
    <rPh sb="12" eb="14">
      <t>キョウリョウ</t>
    </rPh>
    <rPh sb="14" eb="16">
      <t>セイビ</t>
    </rPh>
    <rPh sb="16" eb="18">
      <t>コウジ</t>
    </rPh>
    <rPh sb="19" eb="21">
      <t>キョウメン</t>
    </rPh>
    <rPh sb="21" eb="22">
      <t>コウ</t>
    </rPh>
    <phoneticPr fontId="2"/>
  </si>
  <si>
    <t>沖縄市</t>
    <rPh sb="0" eb="3">
      <t>オキナワシ</t>
    </rPh>
    <phoneticPr fontId="2"/>
  </si>
  <si>
    <t>舗装工、地覆工、橋梁附属物工</t>
    <rPh sb="10" eb="12">
      <t>フゾク</t>
    </rPh>
    <phoneticPr fontId="2"/>
  </si>
  <si>
    <t>県道20号線(泡瀬工区)道路改良工事(その1)</t>
    <rPh sb="0" eb="2">
      <t>ケンドウ</t>
    </rPh>
    <rPh sb="4" eb="6">
      <t>ゴウセン</t>
    </rPh>
    <rPh sb="7" eb="9">
      <t>アワセ</t>
    </rPh>
    <rPh sb="9" eb="11">
      <t>コウク</t>
    </rPh>
    <rPh sb="12" eb="14">
      <t>ドウロ</t>
    </rPh>
    <rPh sb="14" eb="18">
      <t>カイリョウコウジ</t>
    </rPh>
    <phoneticPr fontId="2"/>
  </si>
  <si>
    <t>護岸工、舗装工、道路附属物工</t>
    <rPh sb="0" eb="3">
      <t>ゴガンコウ</t>
    </rPh>
    <rPh sb="8" eb="10">
      <t>ドウロ</t>
    </rPh>
    <rPh sb="10" eb="12">
      <t>フゾク</t>
    </rPh>
    <rPh sb="12" eb="13">
      <t>ブツ</t>
    </rPh>
    <phoneticPr fontId="2"/>
  </si>
  <si>
    <t>県道20号線(泡瀬工区)P3・P4整備工事(R7)</t>
    <rPh sb="0" eb="2">
      <t>ケンドウ</t>
    </rPh>
    <rPh sb="4" eb="6">
      <t>ゴウセン</t>
    </rPh>
    <rPh sb="7" eb="9">
      <t>アワセ</t>
    </rPh>
    <rPh sb="9" eb="11">
      <t>コウク</t>
    </rPh>
    <rPh sb="17" eb="19">
      <t>セイビ</t>
    </rPh>
    <rPh sb="19" eb="21">
      <t>コウジ</t>
    </rPh>
    <phoneticPr fontId="2"/>
  </si>
  <si>
    <t>中城湾港(泡瀬地区)ブロック製作工事(R7)</t>
    <rPh sb="0" eb="4">
      <t>ナカグスクワンコウ</t>
    </rPh>
    <rPh sb="5" eb="9">
      <t>アワセチク</t>
    </rPh>
    <rPh sb="14" eb="18">
      <t>セイサクコウジ</t>
    </rPh>
    <phoneticPr fontId="2"/>
  </si>
  <si>
    <t>与那原町</t>
    <rPh sb="0" eb="4">
      <t>ヨナバルチョウ</t>
    </rPh>
    <phoneticPr fontId="2"/>
  </si>
  <si>
    <t>ブロック製作工　一式</t>
    <rPh sb="4" eb="6">
      <t>セイサク</t>
    </rPh>
    <rPh sb="6" eb="7">
      <t>コウ</t>
    </rPh>
    <rPh sb="8" eb="10">
      <t>イッシキ</t>
    </rPh>
    <phoneticPr fontId="2"/>
  </si>
  <si>
    <t>中城湾港(泡瀬地区)臨港道路整備工事(R7)</t>
    <rPh sb="0" eb="4">
      <t>ナカグスクワンコウ</t>
    </rPh>
    <rPh sb="5" eb="9">
      <t>アワセチク</t>
    </rPh>
    <rPh sb="10" eb="14">
      <t>リンコウドウロ</t>
    </rPh>
    <rPh sb="14" eb="16">
      <t>セイビ</t>
    </rPh>
    <rPh sb="16" eb="18">
      <t>コウジ</t>
    </rPh>
    <phoneticPr fontId="2"/>
  </si>
  <si>
    <t>土工　一式</t>
    <rPh sb="0" eb="2">
      <t>ドコウ</t>
    </rPh>
    <rPh sb="3" eb="5">
      <t>イッシキ</t>
    </rPh>
    <phoneticPr fontId="2"/>
  </si>
  <si>
    <t>Ｃ</t>
    <phoneticPr fontId="5"/>
  </si>
  <si>
    <t>南部土木事務所</t>
    <rPh sb="0" eb="7">
      <t>ナンブドボクジムショ</t>
    </rPh>
    <phoneticPr fontId="2"/>
  </si>
  <si>
    <t>北大東港（西地区）岸壁（-5.5m）工事（R7-1）</t>
    <rPh sb="0" eb="4">
      <t>キタダイトウコウ</t>
    </rPh>
    <rPh sb="5" eb="8">
      <t>ニシチク</t>
    </rPh>
    <rPh sb="9" eb="11">
      <t>ガンペキ</t>
    </rPh>
    <rPh sb="18" eb="20">
      <t>コウジ</t>
    </rPh>
    <phoneticPr fontId="2"/>
  </si>
  <si>
    <t>北大東村</t>
    <rPh sb="0" eb="4">
      <t>キタダイトウソン</t>
    </rPh>
    <phoneticPr fontId="2"/>
  </si>
  <si>
    <t>既設岸壁撤去工</t>
    <rPh sb="0" eb="7">
      <t>キセツガンペキテッキョコウ</t>
    </rPh>
    <phoneticPr fontId="2"/>
  </si>
  <si>
    <t>特Ａ･Ａ</t>
    <rPh sb="0" eb="1">
      <t>トク</t>
    </rPh>
    <phoneticPr fontId="2"/>
  </si>
  <si>
    <t>兼城港（兼城地区）物揚場（-2.0m）整備工事（R7）</t>
    <rPh sb="0" eb="3">
      <t>カネグスクコウ</t>
    </rPh>
    <rPh sb="4" eb="6">
      <t>カネグスク</t>
    </rPh>
    <rPh sb="6" eb="8">
      <t>チク</t>
    </rPh>
    <rPh sb="9" eb="12">
      <t>モノアゲバ</t>
    </rPh>
    <rPh sb="19" eb="21">
      <t>セイビ</t>
    </rPh>
    <rPh sb="21" eb="23">
      <t>コウジ</t>
    </rPh>
    <phoneticPr fontId="2"/>
  </si>
  <si>
    <t>久米島町</t>
    <rPh sb="0" eb="3">
      <t>クメジマ</t>
    </rPh>
    <rPh sb="3" eb="4">
      <t>チョウ</t>
    </rPh>
    <phoneticPr fontId="2"/>
  </si>
  <si>
    <t>矢板式物揚場
延長54ｍ</t>
    <rPh sb="0" eb="2">
      <t>ヤイタ</t>
    </rPh>
    <rPh sb="2" eb="3">
      <t>シキ</t>
    </rPh>
    <rPh sb="3" eb="6">
      <t>モノアゲバ</t>
    </rPh>
    <rPh sb="7" eb="9">
      <t>エンチョウ</t>
    </rPh>
    <phoneticPr fontId="2"/>
  </si>
  <si>
    <t>中城湾港（馬天地区）港湾施設用地整備（R7）</t>
    <rPh sb="0" eb="3">
      <t>ナカグスクワン</t>
    </rPh>
    <rPh sb="3" eb="4">
      <t>コウ</t>
    </rPh>
    <rPh sb="5" eb="6">
      <t>バ</t>
    </rPh>
    <rPh sb="6" eb="7">
      <t>テン</t>
    </rPh>
    <rPh sb="7" eb="9">
      <t>チク</t>
    </rPh>
    <rPh sb="10" eb="12">
      <t>コウワン</t>
    </rPh>
    <rPh sb="12" eb="14">
      <t>シセツ</t>
    </rPh>
    <rPh sb="14" eb="16">
      <t>ヨウチ</t>
    </rPh>
    <rPh sb="16" eb="18">
      <t>セイビ</t>
    </rPh>
    <phoneticPr fontId="2"/>
  </si>
  <si>
    <t>南城市</t>
    <rPh sb="0" eb="3">
      <t>ナンジョウシ</t>
    </rPh>
    <phoneticPr fontId="2"/>
  </si>
  <si>
    <t>施設用地整備
面積2,000m2</t>
    <rPh sb="0" eb="4">
      <t>シセツヨウチ</t>
    </rPh>
    <rPh sb="4" eb="6">
      <t>セイビ</t>
    </rPh>
    <rPh sb="7" eb="9">
      <t>メンセキ</t>
    </rPh>
    <phoneticPr fontId="2"/>
  </si>
  <si>
    <t>中城湾港（西原与那原地区）住宅用地Cﾌﾞﾛｯｸ緑道整備工事（R7）</t>
    <rPh sb="0" eb="4">
      <t>ナカグスクワンコウ</t>
    </rPh>
    <rPh sb="5" eb="7">
      <t>ニシハラ</t>
    </rPh>
    <rPh sb="7" eb="10">
      <t>ヨナバル</t>
    </rPh>
    <rPh sb="10" eb="12">
      <t>チク</t>
    </rPh>
    <rPh sb="13" eb="15">
      <t>ジュウタク</t>
    </rPh>
    <rPh sb="15" eb="17">
      <t>ヨウチ</t>
    </rPh>
    <rPh sb="23" eb="25">
      <t>リョクドウ</t>
    </rPh>
    <rPh sb="25" eb="27">
      <t>セイビ</t>
    </rPh>
    <rPh sb="27" eb="29">
      <t>コウジ</t>
    </rPh>
    <phoneticPr fontId="2"/>
  </si>
  <si>
    <t>ほ装工事</t>
    <rPh sb="1" eb="2">
      <t>ソウ</t>
    </rPh>
    <rPh sb="2" eb="4">
      <t>コウジ</t>
    </rPh>
    <phoneticPr fontId="2"/>
  </si>
  <si>
    <t>舗装工、防護柵工、構造物撤去工、他</t>
    <rPh sb="0" eb="2">
      <t>ホソウ</t>
    </rPh>
    <rPh sb="2" eb="3">
      <t>コウ</t>
    </rPh>
    <rPh sb="4" eb="7">
      <t>ボウゴサク</t>
    </rPh>
    <rPh sb="7" eb="8">
      <t>コウ</t>
    </rPh>
    <rPh sb="9" eb="12">
      <t>コウゾウブツ</t>
    </rPh>
    <rPh sb="12" eb="14">
      <t>テッキョ</t>
    </rPh>
    <rPh sb="14" eb="15">
      <t>コウ</t>
    </rPh>
    <rPh sb="16" eb="17">
      <t>ホカ</t>
    </rPh>
    <phoneticPr fontId="2"/>
  </si>
  <si>
    <t>兼城港（兼城地区）駐車場整備工事（R7）</t>
    <rPh sb="0" eb="3">
      <t>カネグスクコウ</t>
    </rPh>
    <rPh sb="4" eb="6">
      <t>カネグスク</t>
    </rPh>
    <rPh sb="6" eb="8">
      <t>チク</t>
    </rPh>
    <rPh sb="9" eb="12">
      <t>チュウシャジョウ</t>
    </rPh>
    <rPh sb="12" eb="14">
      <t>セイビ</t>
    </rPh>
    <rPh sb="14" eb="16">
      <t>コウジ</t>
    </rPh>
    <phoneticPr fontId="2"/>
  </si>
  <si>
    <t>舗装工、排水構造物工</t>
    <rPh sb="0" eb="3">
      <t>ホソウコウ</t>
    </rPh>
    <rPh sb="4" eb="9">
      <t>ハイスイコウゾウブツ</t>
    </rPh>
    <rPh sb="9" eb="10">
      <t>コウ</t>
    </rPh>
    <phoneticPr fontId="2"/>
  </si>
  <si>
    <t>北大東港（西地区）岸壁（-5.5m）工事（R7-2）</t>
    <rPh sb="0" eb="4">
      <t>キタダイトウコウ</t>
    </rPh>
    <rPh sb="5" eb="8">
      <t>ニシチク</t>
    </rPh>
    <rPh sb="9" eb="11">
      <t>ガンペキ</t>
    </rPh>
    <rPh sb="18" eb="20">
      <t>コウジ</t>
    </rPh>
    <phoneticPr fontId="2"/>
  </si>
  <si>
    <t>粟国港物揚場（-2.0m）ブロック製作工事（R7）【仮称】</t>
    <rPh sb="0" eb="3">
      <t>アグニコウ</t>
    </rPh>
    <rPh sb="3" eb="5">
      <t>モノア</t>
    </rPh>
    <rPh sb="5" eb="6">
      <t>バ</t>
    </rPh>
    <rPh sb="17" eb="21">
      <t>セイサクコウジ</t>
    </rPh>
    <rPh sb="26" eb="28">
      <t>カショウ</t>
    </rPh>
    <phoneticPr fontId="2"/>
  </si>
  <si>
    <t>粟国村</t>
    <rPh sb="0" eb="3">
      <t>アグニソン</t>
    </rPh>
    <phoneticPr fontId="2"/>
  </si>
  <si>
    <t>ブロック製作工</t>
    <rPh sb="4" eb="6">
      <t>セイサク</t>
    </rPh>
    <rPh sb="6" eb="7">
      <t>コウ</t>
    </rPh>
    <phoneticPr fontId="2"/>
  </si>
  <si>
    <t>特A・A・B</t>
    <rPh sb="0" eb="1">
      <t>トク</t>
    </rPh>
    <phoneticPr fontId="2"/>
  </si>
  <si>
    <t>粟国港物揚場（-2.0m）ブロック製作工事（R7）</t>
    <rPh sb="0" eb="3">
      <t>アグニコウ</t>
    </rPh>
    <rPh sb="3" eb="5">
      <t>モノア</t>
    </rPh>
    <rPh sb="5" eb="6">
      <t>バ</t>
    </rPh>
    <rPh sb="17" eb="21">
      <t>セイサクコウジ</t>
    </rPh>
    <phoneticPr fontId="2"/>
  </si>
  <si>
    <t>特A・A</t>
    <rPh sb="0" eb="1">
      <t>トク</t>
    </rPh>
    <phoneticPr fontId="2"/>
  </si>
  <si>
    <t>南大東港（西地区）岸壁（-5.5m）工事（R7）</t>
    <rPh sb="0" eb="1">
      <t>ミナミ</t>
    </rPh>
    <rPh sb="1" eb="3">
      <t>ダイトウ</t>
    </rPh>
    <rPh sb="3" eb="4">
      <t>ミナト</t>
    </rPh>
    <rPh sb="5" eb="8">
      <t>ニシチク</t>
    </rPh>
    <rPh sb="9" eb="11">
      <t>ガンペキ</t>
    </rPh>
    <rPh sb="18" eb="20">
      <t>コウジ</t>
    </rPh>
    <phoneticPr fontId="2"/>
  </si>
  <si>
    <t>南大東村</t>
    <rPh sb="0" eb="1">
      <t>ミナミ</t>
    </rPh>
    <rPh sb="1" eb="4">
      <t>ダイトウムラ</t>
    </rPh>
    <phoneticPr fontId="2"/>
  </si>
  <si>
    <t>既設岸壁撤去工</t>
    <rPh sb="0" eb="2">
      <t>キセツ</t>
    </rPh>
    <rPh sb="2" eb="4">
      <t>ガンペキ</t>
    </rPh>
    <rPh sb="4" eb="6">
      <t>テッキョ</t>
    </rPh>
    <rPh sb="6" eb="7">
      <t>コウ</t>
    </rPh>
    <phoneticPr fontId="2"/>
  </si>
  <si>
    <t>座間味港長寿命化工事（R6）【仮称】</t>
    <rPh sb="0" eb="4">
      <t>ザマミコウ</t>
    </rPh>
    <rPh sb="4" eb="10">
      <t>チョウジュミョウカコウジ</t>
    </rPh>
    <rPh sb="15" eb="17">
      <t>カショウ</t>
    </rPh>
    <phoneticPr fontId="2"/>
  </si>
  <si>
    <t>座間味村</t>
    <rPh sb="0" eb="4">
      <t>ザマミソン</t>
    </rPh>
    <phoneticPr fontId="2"/>
  </si>
  <si>
    <t>舗装工、浮桟橋補修工、橋梁補修工、雑工</t>
    <rPh sb="0" eb="2">
      <t>ホソウ</t>
    </rPh>
    <rPh sb="2" eb="3">
      <t>コウ</t>
    </rPh>
    <rPh sb="4" eb="7">
      <t>ウキサンバシ</t>
    </rPh>
    <rPh sb="7" eb="9">
      <t>ホシュウ</t>
    </rPh>
    <rPh sb="9" eb="10">
      <t>コウ</t>
    </rPh>
    <rPh sb="11" eb="16">
      <t>キョウリョウホシュウコウ</t>
    </rPh>
    <rPh sb="17" eb="19">
      <t>ザッコウ</t>
    </rPh>
    <phoneticPr fontId="2"/>
  </si>
  <si>
    <t>南大東港（西地区）施設用地工事（R7）</t>
    <rPh sb="0" eb="1">
      <t>ミナミ</t>
    </rPh>
    <rPh sb="1" eb="3">
      <t>ダイトウ</t>
    </rPh>
    <rPh sb="3" eb="4">
      <t>ミナト</t>
    </rPh>
    <rPh sb="5" eb="8">
      <t>ニシチク</t>
    </rPh>
    <rPh sb="9" eb="13">
      <t>シセツヨウチ</t>
    </rPh>
    <rPh sb="13" eb="15">
      <t>コウジ</t>
    </rPh>
    <phoneticPr fontId="2"/>
  </si>
  <si>
    <t>南大東村</t>
    <rPh sb="0" eb="1">
      <t>ミナミ</t>
    </rPh>
    <rPh sb="1" eb="3">
      <t>ダイトウ</t>
    </rPh>
    <rPh sb="3" eb="4">
      <t>ムラ</t>
    </rPh>
    <phoneticPr fontId="2"/>
  </si>
  <si>
    <t>港湾施設用地　一式</t>
    <rPh sb="0" eb="2">
      <t>コウワン</t>
    </rPh>
    <rPh sb="2" eb="6">
      <t>シセツヨウチ</t>
    </rPh>
    <rPh sb="7" eb="9">
      <t>イッシキ</t>
    </rPh>
    <phoneticPr fontId="2"/>
  </si>
  <si>
    <t>宮古管内</t>
    <rPh sb="0" eb="4">
      <t>ミヤコカンナイ</t>
    </rPh>
    <phoneticPr fontId="2"/>
  </si>
  <si>
    <t>港湾補修工　一式</t>
    <rPh sb="0" eb="5">
      <t>コウワンホシュウコウ</t>
    </rPh>
    <rPh sb="6" eb="8">
      <t>イッシキ</t>
    </rPh>
    <phoneticPr fontId="2"/>
  </si>
  <si>
    <t>八重山土木事務所</t>
    <rPh sb="0" eb="8">
      <t>ヤエヤマドボクジムショ</t>
    </rPh>
    <phoneticPr fontId="2"/>
  </si>
  <si>
    <t>白浜港物揚場工事（R7）</t>
    <rPh sb="0" eb="3">
      <t>シラハマコウ</t>
    </rPh>
    <rPh sb="3" eb="5">
      <t>モノア</t>
    </rPh>
    <rPh sb="5" eb="6">
      <t>バ</t>
    </rPh>
    <rPh sb="6" eb="8">
      <t>コウジ</t>
    </rPh>
    <phoneticPr fontId="2"/>
  </si>
  <si>
    <t>施設建築課</t>
    <rPh sb="0" eb="2">
      <t>シセツ</t>
    </rPh>
    <rPh sb="2" eb="4">
      <t>ケンチク</t>
    </rPh>
    <rPh sb="4" eb="5">
      <t>カ</t>
    </rPh>
    <phoneticPr fontId="2"/>
  </si>
  <si>
    <t>運天港（伊是名航路）離島利便施設新築工事（R7）</t>
    <rPh sb="0" eb="3">
      <t>ウンテンミナト</t>
    </rPh>
    <rPh sb="4" eb="9">
      <t>イゼナコウロ</t>
    </rPh>
    <rPh sb="10" eb="12">
      <t>リトウ</t>
    </rPh>
    <rPh sb="12" eb="14">
      <t>リベン</t>
    </rPh>
    <rPh sb="14" eb="16">
      <t>シセツ</t>
    </rPh>
    <rPh sb="16" eb="18">
      <t>シンチク</t>
    </rPh>
    <rPh sb="18" eb="20">
      <t>コウジ</t>
    </rPh>
    <phoneticPr fontId="2"/>
  </si>
  <si>
    <t>今帰仁村</t>
    <rPh sb="0" eb="4">
      <t>ナキジンムラ</t>
    </rPh>
    <phoneticPr fontId="2"/>
  </si>
  <si>
    <t>建築一式工事</t>
    <rPh sb="0" eb="2">
      <t>ケンチク</t>
    </rPh>
    <rPh sb="2" eb="4">
      <t>イッシキ</t>
    </rPh>
    <rPh sb="4" eb="6">
      <t>コウジ</t>
    </rPh>
    <phoneticPr fontId="2"/>
  </si>
  <si>
    <t>屋根付き荷捌き施設</t>
    <rPh sb="0" eb="3">
      <t>ヤネツ</t>
    </rPh>
    <rPh sb="4" eb="6">
      <t>ニサバ</t>
    </rPh>
    <rPh sb="7" eb="9">
      <t>シセツ</t>
    </rPh>
    <phoneticPr fontId="2"/>
  </si>
  <si>
    <t>A･B･C</t>
    <phoneticPr fontId="5"/>
  </si>
  <si>
    <t>仲田港離島利便施設新築工事（R7）</t>
    <rPh sb="0" eb="2">
      <t>ナカダ</t>
    </rPh>
    <rPh sb="2" eb="3">
      <t>コウ</t>
    </rPh>
    <rPh sb="3" eb="5">
      <t>リトウ</t>
    </rPh>
    <rPh sb="5" eb="7">
      <t>リベン</t>
    </rPh>
    <rPh sb="7" eb="9">
      <t>シセツ</t>
    </rPh>
    <rPh sb="9" eb="11">
      <t>シンチク</t>
    </rPh>
    <rPh sb="11" eb="13">
      <t>コウジ</t>
    </rPh>
    <phoneticPr fontId="2"/>
  </si>
  <si>
    <t>伊是名村</t>
    <rPh sb="0" eb="3">
      <t>イゼナ</t>
    </rPh>
    <rPh sb="3" eb="4">
      <t>ソン</t>
    </rPh>
    <phoneticPr fontId="2"/>
  </si>
  <si>
    <t>本部港屋根付き通路建築工事(R7)</t>
    <rPh sb="0" eb="3">
      <t>モトブコウ</t>
    </rPh>
    <rPh sb="3" eb="6">
      <t>ヤネツ</t>
    </rPh>
    <rPh sb="7" eb="9">
      <t>ツウロ</t>
    </rPh>
    <rPh sb="9" eb="13">
      <t>ケンチクコウジ</t>
    </rPh>
    <phoneticPr fontId="2"/>
  </si>
  <si>
    <t>屋根付き通路</t>
    <rPh sb="0" eb="3">
      <t>ヤネツ</t>
    </rPh>
    <rPh sb="4" eb="6">
      <t>ツウロ</t>
    </rPh>
    <phoneticPr fontId="2"/>
  </si>
  <si>
    <t>八重山管内港湾施設補修工事（R7-2）</t>
    <rPh sb="0" eb="13">
      <t>ヤエヤマカンナイコウワンシセツホシュウコウジ</t>
    </rPh>
    <phoneticPr fontId="9"/>
  </si>
  <si>
    <t>八重山管内港湾施設補修工事（R7-3）</t>
    <rPh sb="0" eb="13">
      <t>ヤエヤマカンナイコウワンシセツホシュウコウジ</t>
    </rPh>
    <phoneticPr fontId="9"/>
  </si>
  <si>
    <t>空港課</t>
    <rPh sb="0" eb="2">
      <t>クウコウ</t>
    </rPh>
    <rPh sb="2" eb="3">
      <t>カ</t>
    </rPh>
    <phoneticPr fontId="2"/>
  </si>
  <si>
    <t>宮古空港照明施設改良工事（Ｒ７）</t>
    <rPh sb="0" eb="2">
      <t>ミヤコ</t>
    </rPh>
    <rPh sb="2" eb="4">
      <t>クウコウ</t>
    </rPh>
    <rPh sb="4" eb="6">
      <t>ショウメイ</t>
    </rPh>
    <rPh sb="6" eb="8">
      <t>シセツ</t>
    </rPh>
    <rPh sb="8" eb="10">
      <t>カイリョウ</t>
    </rPh>
    <rPh sb="10" eb="12">
      <t>コウジ</t>
    </rPh>
    <phoneticPr fontId="2"/>
  </si>
  <si>
    <t>宮古島市</t>
    <rPh sb="0" eb="3">
      <t>ミヤコジマ</t>
    </rPh>
    <rPh sb="3" eb="4">
      <t>シ</t>
    </rPh>
    <phoneticPr fontId="2"/>
  </si>
  <si>
    <t>宮古空港の簡易式進入灯・進入灯台・飛行場灯台更新工事</t>
    <rPh sb="0" eb="2">
      <t>ミヤコ</t>
    </rPh>
    <rPh sb="2" eb="4">
      <t>クウコウ</t>
    </rPh>
    <rPh sb="5" eb="7">
      <t>カンイ</t>
    </rPh>
    <rPh sb="7" eb="8">
      <t>シキ</t>
    </rPh>
    <rPh sb="8" eb="11">
      <t>シンニュウトウ</t>
    </rPh>
    <rPh sb="12" eb="14">
      <t>シンニュウ</t>
    </rPh>
    <rPh sb="14" eb="16">
      <t>トウダイ</t>
    </rPh>
    <rPh sb="17" eb="20">
      <t>ヒコウジョウ</t>
    </rPh>
    <rPh sb="20" eb="22">
      <t>トウダイ</t>
    </rPh>
    <rPh sb="22" eb="24">
      <t>コウシン</t>
    </rPh>
    <rPh sb="24" eb="26">
      <t>コウジ</t>
    </rPh>
    <phoneticPr fontId="2"/>
  </si>
  <si>
    <t>久米島空港旅客ターミナルビル耐震補強工事（第2期）</t>
    <phoneticPr fontId="5"/>
  </si>
  <si>
    <t>延面積4,916.96㎡</t>
    <rPh sb="0" eb="1">
      <t>ノ</t>
    </rPh>
    <rPh sb="1" eb="3">
      <t>メンセキ</t>
    </rPh>
    <phoneticPr fontId="2"/>
  </si>
  <si>
    <t>空港課</t>
    <rPh sb="0" eb="3">
      <t>クウコウカ</t>
    </rPh>
    <phoneticPr fontId="2"/>
  </si>
  <si>
    <t>新石垣空港駐車場システム更新工事（R7）</t>
    <rPh sb="0" eb="5">
      <t>シンイシガキクウコウ</t>
    </rPh>
    <rPh sb="5" eb="8">
      <t>チュウシャジョウ</t>
    </rPh>
    <rPh sb="12" eb="16">
      <t>コウシンコウジ</t>
    </rPh>
    <phoneticPr fontId="2"/>
  </si>
  <si>
    <t>従業員用駐車場システム　一式</t>
    <rPh sb="0" eb="4">
      <t>ジュウギョウインヨウ</t>
    </rPh>
    <rPh sb="4" eb="7">
      <t>チュウシャジョウ</t>
    </rPh>
    <rPh sb="12" eb="14">
      <t>イッシキ</t>
    </rPh>
    <phoneticPr fontId="2"/>
  </si>
  <si>
    <t>変更</t>
    <phoneticPr fontId="5"/>
  </si>
  <si>
    <t>伊江島空港滑走路端安全区域設置工事（R7-1)</t>
    <rPh sb="0" eb="3">
      <t>イエジマ</t>
    </rPh>
    <rPh sb="3" eb="5">
      <t>クウコウ</t>
    </rPh>
    <rPh sb="5" eb="8">
      <t>カッソウロ</t>
    </rPh>
    <rPh sb="8" eb="9">
      <t>タン</t>
    </rPh>
    <rPh sb="9" eb="11">
      <t>アンゼン</t>
    </rPh>
    <rPh sb="11" eb="13">
      <t>クイキ</t>
    </rPh>
    <rPh sb="13" eb="15">
      <t>セッチ</t>
    </rPh>
    <rPh sb="15" eb="17">
      <t>コウジ</t>
    </rPh>
    <phoneticPr fontId="2"/>
  </si>
  <si>
    <t>舗装工、配水管移設一式</t>
    <rPh sb="0" eb="3">
      <t>ホソウコウ</t>
    </rPh>
    <rPh sb="4" eb="7">
      <t>ハイスイカン</t>
    </rPh>
    <rPh sb="7" eb="9">
      <t>イセツ</t>
    </rPh>
    <rPh sb="9" eb="11">
      <t>イッシキ</t>
    </rPh>
    <phoneticPr fontId="2"/>
  </si>
  <si>
    <t>伊江島空港滑走路端安全区域設置工事（R7-2)</t>
    <rPh sb="0" eb="3">
      <t>イエジマ</t>
    </rPh>
    <rPh sb="3" eb="5">
      <t>クウコウ</t>
    </rPh>
    <rPh sb="5" eb="8">
      <t>カッソウロ</t>
    </rPh>
    <rPh sb="8" eb="9">
      <t>タン</t>
    </rPh>
    <rPh sb="9" eb="11">
      <t>アンゼン</t>
    </rPh>
    <rPh sb="11" eb="13">
      <t>クイキ</t>
    </rPh>
    <rPh sb="13" eb="15">
      <t>セッチ</t>
    </rPh>
    <rPh sb="15" eb="17">
      <t>コウジ</t>
    </rPh>
    <phoneticPr fontId="2"/>
  </si>
  <si>
    <t>空港用地造成　一式</t>
    <rPh sb="0" eb="6">
      <t>クウコウヨウチゾウセイ</t>
    </rPh>
    <rPh sb="7" eb="9">
      <t>イッシキ</t>
    </rPh>
    <phoneticPr fontId="2"/>
  </si>
  <si>
    <t>南大東空港誘導路・エプロン等改修工事（R7）</t>
    <rPh sb="0" eb="5">
      <t>ミナミダイトウクウコウ</t>
    </rPh>
    <rPh sb="5" eb="8">
      <t>ユウドウロ</t>
    </rPh>
    <rPh sb="13" eb="14">
      <t>トウ</t>
    </rPh>
    <rPh sb="14" eb="16">
      <t>カイシュウ</t>
    </rPh>
    <rPh sb="16" eb="18">
      <t>コウジ</t>
    </rPh>
    <phoneticPr fontId="2"/>
  </si>
  <si>
    <t>南大東空港</t>
    <rPh sb="0" eb="3">
      <t>ミナミダイトウ</t>
    </rPh>
    <rPh sb="3" eb="5">
      <t>クウコウ</t>
    </rPh>
    <phoneticPr fontId="2"/>
  </si>
  <si>
    <t>空港舗装工　一式</t>
    <rPh sb="0" eb="4">
      <t>クウコウホソウ</t>
    </rPh>
    <rPh sb="4" eb="5">
      <t>コウ</t>
    </rPh>
    <rPh sb="6" eb="8">
      <t>イッシキ</t>
    </rPh>
    <phoneticPr fontId="2"/>
  </si>
  <si>
    <t>南大東空港滑走路等改修工事（R7-1）</t>
    <rPh sb="0" eb="5">
      <t>ミナミダイトウクウコウ</t>
    </rPh>
    <rPh sb="5" eb="9">
      <t>カッソウロトウ</t>
    </rPh>
    <rPh sb="9" eb="13">
      <t>カイシュウコウジ</t>
    </rPh>
    <phoneticPr fontId="2"/>
  </si>
  <si>
    <t>南大東空港滑走路等改修工事（R7-2）</t>
    <rPh sb="0" eb="5">
      <t>ミナミダイトウクウコウ</t>
    </rPh>
    <rPh sb="5" eb="9">
      <t>カッソウロトウ</t>
    </rPh>
    <rPh sb="9" eb="13">
      <t>カイシュウコウジ</t>
    </rPh>
    <phoneticPr fontId="2"/>
  </si>
  <si>
    <t>粟国空港場周柵改修工事（R7）</t>
    <rPh sb="0" eb="7">
      <t>アグニクウコウジョウシュウサク</t>
    </rPh>
    <rPh sb="7" eb="11">
      <t>カイシュウコウジ</t>
    </rPh>
    <phoneticPr fontId="2"/>
  </si>
  <si>
    <t>粟国空港</t>
    <rPh sb="0" eb="4">
      <t>アグニクウコウ</t>
    </rPh>
    <phoneticPr fontId="2"/>
  </si>
  <si>
    <t>附帯施設工　一式</t>
    <rPh sb="0" eb="5">
      <t>フタイシセツコウ</t>
    </rPh>
    <rPh sb="6" eb="8">
      <t>イッシキ</t>
    </rPh>
    <phoneticPr fontId="2"/>
  </si>
  <si>
    <t>粟国空港滑走路等改修工事（R7）</t>
    <rPh sb="0" eb="4">
      <t>アグニクウコウ</t>
    </rPh>
    <rPh sb="4" eb="8">
      <t>カッソウロトウ</t>
    </rPh>
    <rPh sb="8" eb="10">
      <t>カイシュウ</t>
    </rPh>
    <rPh sb="10" eb="12">
      <t>コウジ</t>
    </rPh>
    <phoneticPr fontId="2"/>
  </si>
  <si>
    <t>北大東空港場周柵改修工事（Ｒ７）</t>
    <rPh sb="0" eb="1">
      <t>キタ</t>
    </rPh>
    <rPh sb="1" eb="3">
      <t>ダイトウ</t>
    </rPh>
    <rPh sb="3" eb="5">
      <t>クウコウ</t>
    </rPh>
    <rPh sb="5" eb="8">
      <t>ジョウシュウサク</t>
    </rPh>
    <rPh sb="8" eb="10">
      <t>カイシュウ</t>
    </rPh>
    <rPh sb="10" eb="12">
      <t>コウジ</t>
    </rPh>
    <phoneticPr fontId="2"/>
  </si>
  <si>
    <t>北大東空港</t>
    <rPh sb="0" eb="1">
      <t>キタ</t>
    </rPh>
    <rPh sb="1" eb="3">
      <t>ダイトウ</t>
    </rPh>
    <rPh sb="3" eb="5">
      <t>クウコウ</t>
    </rPh>
    <phoneticPr fontId="2"/>
  </si>
  <si>
    <t>久米島空港場周道路・エプロン補修工事（Ｒ７）</t>
    <rPh sb="0" eb="3">
      <t>クメジマ</t>
    </rPh>
    <rPh sb="3" eb="5">
      <t>クウコウ</t>
    </rPh>
    <rPh sb="5" eb="7">
      <t>ジョウシュウ</t>
    </rPh>
    <rPh sb="7" eb="9">
      <t>ドウロ</t>
    </rPh>
    <rPh sb="14" eb="16">
      <t>ホシュウ</t>
    </rPh>
    <rPh sb="16" eb="18">
      <t>コウジ</t>
    </rPh>
    <phoneticPr fontId="2"/>
  </si>
  <si>
    <t>久米島空港</t>
    <rPh sb="0" eb="3">
      <t>クメジマ</t>
    </rPh>
    <rPh sb="3" eb="5">
      <t>クウコウ</t>
    </rPh>
    <phoneticPr fontId="2"/>
  </si>
  <si>
    <t>舗装工、目地修繕工　一式</t>
    <rPh sb="0" eb="2">
      <t>ホソウ</t>
    </rPh>
    <rPh sb="2" eb="3">
      <t>コウ</t>
    </rPh>
    <rPh sb="4" eb="6">
      <t>メジ</t>
    </rPh>
    <rPh sb="6" eb="8">
      <t>シュウゼン</t>
    </rPh>
    <rPh sb="8" eb="9">
      <t>コウ</t>
    </rPh>
    <rPh sb="10" eb="12">
      <t>イッシキ</t>
    </rPh>
    <phoneticPr fontId="2"/>
  </si>
  <si>
    <t>舗装工事</t>
    <rPh sb="0" eb="2">
      <t>ホソウ</t>
    </rPh>
    <rPh sb="2" eb="4">
      <t>コウジ</t>
    </rPh>
    <phoneticPr fontId="2"/>
  </si>
  <si>
    <t>盛土工　一式</t>
    <rPh sb="0" eb="3">
      <t>モリドコウ</t>
    </rPh>
    <rPh sb="4" eb="6">
      <t>イッシキ</t>
    </rPh>
    <phoneticPr fontId="2"/>
  </si>
  <si>
    <t>ゴム除去　一式</t>
    <rPh sb="2" eb="4">
      <t>ジョキョ</t>
    </rPh>
    <rPh sb="5" eb="7">
      <t>イッシキ</t>
    </rPh>
    <phoneticPr fontId="2"/>
  </si>
  <si>
    <t>新石垣空港目地補修工事（R7）</t>
    <rPh sb="0" eb="3">
      <t>シンイシガキ</t>
    </rPh>
    <rPh sb="3" eb="5">
      <t>クウコウ</t>
    </rPh>
    <rPh sb="5" eb="7">
      <t>メジ</t>
    </rPh>
    <rPh sb="7" eb="9">
      <t>ホシュウ</t>
    </rPh>
    <rPh sb="9" eb="11">
      <t>コウジ</t>
    </rPh>
    <phoneticPr fontId="2"/>
  </si>
  <si>
    <t>舗装工一式</t>
    <rPh sb="0" eb="2">
      <t>ホソウ</t>
    </rPh>
    <rPh sb="2" eb="3">
      <t>コウ</t>
    </rPh>
    <rPh sb="3" eb="5">
      <t>イッシキ</t>
    </rPh>
    <phoneticPr fontId="2"/>
  </si>
  <si>
    <t>与那国空港施設補修工事（R7）</t>
    <rPh sb="0" eb="3">
      <t>ヨナグニ</t>
    </rPh>
    <rPh sb="3" eb="5">
      <t>クウコウ</t>
    </rPh>
    <rPh sb="5" eb="7">
      <t>シセツ</t>
    </rPh>
    <rPh sb="7" eb="9">
      <t>ホシュウ</t>
    </rPh>
    <rPh sb="9" eb="11">
      <t>コウジ</t>
    </rPh>
    <phoneticPr fontId="2"/>
  </si>
  <si>
    <t>与那国町</t>
    <rPh sb="0" eb="4">
      <t>ヨナグニチョウ</t>
    </rPh>
    <phoneticPr fontId="2"/>
  </si>
  <si>
    <t>施設補修工一式</t>
    <rPh sb="0" eb="2">
      <t>シセツ</t>
    </rPh>
    <rPh sb="2" eb="4">
      <t>ホシュウ</t>
    </rPh>
    <rPh sb="4" eb="5">
      <t>コウ</t>
    </rPh>
    <rPh sb="5" eb="7">
      <t>イッシキ</t>
    </rPh>
    <phoneticPr fontId="2"/>
  </si>
  <si>
    <t>波照間空港施設補修工事（R7）</t>
    <rPh sb="0" eb="3">
      <t>ハテルマ</t>
    </rPh>
    <rPh sb="3" eb="5">
      <t>クウコウ</t>
    </rPh>
    <rPh sb="5" eb="7">
      <t>シセツ</t>
    </rPh>
    <rPh sb="7" eb="9">
      <t>ホシュウ</t>
    </rPh>
    <rPh sb="9" eb="11">
      <t>コウジ</t>
    </rPh>
    <phoneticPr fontId="2"/>
  </si>
  <si>
    <t>標識工一式</t>
    <rPh sb="0" eb="2">
      <t>ヒョウシキ</t>
    </rPh>
    <rPh sb="2" eb="3">
      <t>コウ</t>
    </rPh>
    <rPh sb="3" eb="5">
      <t>イッシキ</t>
    </rPh>
    <phoneticPr fontId="2"/>
  </si>
  <si>
    <t>下地島空港管理事務所</t>
    <rPh sb="0" eb="10">
      <t>シモジシマクウコウカンリジムショ</t>
    </rPh>
    <phoneticPr fontId="2"/>
  </si>
  <si>
    <t>下地島空港滑走路改良工事（Ｒ７）</t>
    <rPh sb="0" eb="5">
      <t>シモジシマクウコウ</t>
    </rPh>
    <rPh sb="5" eb="8">
      <t>カッソウロ</t>
    </rPh>
    <rPh sb="8" eb="10">
      <t>カイリョウ</t>
    </rPh>
    <rPh sb="10" eb="12">
      <t>コウジ</t>
    </rPh>
    <phoneticPr fontId="2"/>
  </si>
  <si>
    <t>空港舗装工　一式</t>
    <rPh sb="0" eb="2">
      <t>クウコウ</t>
    </rPh>
    <rPh sb="2" eb="4">
      <t>ホソウ</t>
    </rPh>
    <rPh sb="4" eb="5">
      <t>コウ</t>
    </rPh>
    <rPh sb="6" eb="8">
      <t>イッシキ</t>
    </rPh>
    <phoneticPr fontId="2"/>
  </si>
  <si>
    <t>下地島空港場周柵更新工事（Ｒ７）</t>
    <rPh sb="5" eb="8">
      <t>ジョウシュウサク</t>
    </rPh>
    <rPh sb="8" eb="10">
      <t>コウシン</t>
    </rPh>
    <phoneticPr fontId="2"/>
  </si>
  <si>
    <t>附属施設工　一式</t>
    <rPh sb="0" eb="4">
      <t>フゾクシセツ</t>
    </rPh>
    <rPh sb="4" eb="5">
      <t>コウ</t>
    </rPh>
    <rPh sb="6" eb="8">
      <t>イッシキ</t>
    </rPh>
    <phoneticPr fontId="2"/>
  </si>
  <si>
    <t>特Ａ，Ａ</t>
    <rPh sb="0" eb="1">
      <t>トク</t>
    </rPh>
    <phoneticPr fontId="2"/>
  </si>
  <si>
    <t>下地島空港航空灯火改良工事（Ｒ７）</t>
    <rPh sb="0" eb="5">
      <t>シモジシマクウコウ</t>
    </rPh>
    <rPh sb="5" eb="9">
      <t>コウクウトウカ</t>
    </rPh>
    <rPh sb="9" eb="11">
      <t>カイリョウ</t>
    </rPh>
    <rPh sb="11" eb="13">
      <t>コウジ</t>
    </rPh>
    <phoneticPr fontId="2"/>
  </si>
  <si>
    <t>滑走路改良範囲の灯火嵩上げ等、滑走路中心線灯12灯、滑走路灯12灯ほか</t>
    <rPh sb="0" eb="5">
      <t>カッソウロカイリョウ</t>
    </rPh>
    <rPh sb="5" eb="7">
      <t>ハンイ</t>
    </rPh>
    <rPh sb="8" eb="10">
      <t>トウカ</t>
    </rPh>
    <rPh sb="10" eb="12">
      <t>カサア</t>
    </rPh>
    <rPh sb="13" eb="14">
      <t>トウ</t>
    </rPh>
    <rPh sb="15" eb="18">
      <t>カッソウロ</t>
    </rPh>
    <rPh sb="18" eb="21">
      <t>チュウシンセン</t>
    </rPh>
    <rPh sb="21" eb="22">
      <t>トウ</t>
    </rPh>
    <rPh sb="24" eb="25">
      <t>トウ</t>
    </rPh>
    <rPh sb="26" eb="29">
      <t>カッソウロ</t>
    </rPh>
    <rPh sb="29" eb="30">
      <t>トウ</t>
    </rPh>
    <rPh sb="32" eb="33">
      <t>トウ</t>
    </rPh>
    <phoneticPr fontId="2"/>
  </si>
  <si>
    <t>下地島空港滑走路ゴム除去工事（Ｒ７）</t>
    <rPh sb="5" eb="8">
      <t>カッソウロ</t>
    </rPh>
    <rPh sb="10" eb="12">
      <t>ジョキョ</t>
    </rPh>
    <rPh sb="12" eb="14">
      <t>コウジ</t>
    </rPh>
    <phoneticPr fontId="2"/>
  </si>
  <si>
    <t>南北大東空港滑走路等改修工事（R7）</t>
    <rPh sb="0" eb="2">
      <t>ナンボク</t>
    </rPh>
    <rPh sb="2" eb="4">
      <t>ダイトウ</t>
    </rPh>
    <rPh sb="4" eb="6">
      <t>クウコウ</t>
    </rPh>
    <rPh sb="6" eb="10">
      <t>カッソウロトウ</t>
    </rPh>
    <rPh sb="10" eb="12">
      <t>カイシュウ</t>
    </rPh>
    <rPh sb="12" eb="14">
      <t>コウジ</t>
    </rPh>
    <phoneticPr fontId="5"/>
  </si>
  <si>
    <t>南北大東空港</t>
    <rPh sb="0" eb="1">
      <t>ミナミ</t>
    </rPh>
    <rPh sb="1" eb="2">
      <t>キタ</t>
    </rPh>
    <rPh sb="2" eb="4">
      <t>ダイトウ</t>
    </rPh>
    <rPh sb="4" eb="6">
      <t>クウコウ</t>
    </rPh>
    <phoneticPr fontId="2"/>
  </si>
  <si>
    <t>施設建築課</t>
    <phoneticPr fontId="5"/>
  </si>
  <si>
    <t>久米島空港旅客ターミナルビル耐震補強工事（第1期）</t>
    <phoneticPr fontId="5"/>
  </si>
  <si>
    <t>久米島町</t>
    <rPh sb="0" eb="4">
      <t>クメジマチョウ</t>
    </rPh>
    <phoneticPr fontId="2"/>
  </si>
  <si>
    <t>特A、Ａ、B、C、D</t>
    <rPh sb="0" eb="1">
      <t>トク</t>
    </rPh>
    <phoneticPr fontId="5"/>
  </si>
  <si>
    <t>与那国空港旅客ターミナルビル耐震補強工事</t>
    <rPh sb="18" eb="20">
      <t>コウジ</t>
    </rPh>
    <phoneticPr fontId="2"/>
  </si>
  <si>
    <t>延面積1,483.55㎡</t>
    <rPh sb="0" eb="1">
      <t>ノ</t>
    </rPh>
    <rPh sb="1" eb="3">
      <t>メンセキ</t>
    </rPh>
    <phoneticPr fontId="2"/>
  </si>
  <si>
    <t>海岸防災課</t>
    <rPh sb="0" eb="2">
      <t>カイガン</t>
    </rPh>
    <rPh sb="2" eb="5">
      <t>ボウサイカ</t>
    </rPh>
    <phoneticPr fontId="2"/>
  </si>
  <si>
    <t>北部土木事務所</t>
    <rPh sb="0" eb="2">
      <t>ホクブ</t>
    </rPh>
    <rPh sb="2" eb="4">
      <t>ドボク</t>
    </rPh>
    <rPh sb="4" eb="7">
      <t>ジムショ</t>
    </rPh>
    <phoneticPr fontId="2"/>
  </si>
  <si>
    <t>東江海岸整備工事(R7)</t>
    <rPh sb="0" eb="2">
      <t>アガリエ</t>
    </rPh>
    <rPh sb="2" eb="4">
      <t>カイガン</t>
    </rPh>
    <rPh sb="4" eb="6">
      <t>セイビ</t>
    </rPh>
    <rPh sb="6" eb="8">
      <t>コウジ</t>
    </rPh>
    <phoneticPr fontId="2"/>
  </si>
  <si>
    <t>饒波川流路工整備工事(R7)</t>
    <rPh sb="0" eb="2">
      <t>ノハ</t>
    </rPh>
    <phoneticPr fontId="2"/>
  </si>
  <si>
    <t>大宜味村</t>
    <rPh sb="0" eb="4">
      <t>オオギミソン</t>
    </rPh>
    <phoneticPr fontId="2"/>
  </si>
  <si>
    <t>流路工 L=40m</t>
    <rPh sb="0" eb="2">
      <t>リュウロ</t>
    </rPh>
    <rPh sb="2" eb="3">
      <t>コウ</t>
    </rPh>
    <phoneticPr fontId="2"/>
  </si>
  <si>
    <t>安和与那川橋梁整備工事(R7)</t>
    <rPh sb="0" eb="4">
      <t>アワヨナ</t>
    </rPh>
    <rPh sb="4" eb="5">
      <t>カワ</t>
    </rPh>
    <rPh sb="5" eb="7">
      <t>キョウリョウ</t>
    </rPh>
    <rPh sb="7" eb="9">
      <t>セイビ</t>
    </rPh>
    <rPh sb="9" eb="11">
      <t>コウジ</t>
    </rPh>
    <phoneticPr fontId="2"/>
  </si>
  <si>
    <t>人道橋　N＝1橋
流路工 L=100m</t>
    <rPh sb="0" eb="3">
      <t>ジンドウキョウ</t>
    </rPh>
    <rPh sb="7" eb="8">
      <t>キョウ</t>
    </rPh>
    <rPh sb="9" eb="11">
      <t>リュウロ</t>
    </rPh>
    <rPh sb="11" eb="12">
      <t>コウ</t>
    </rPh>
    <phoneticPr fontId="2"/>
  </si>
  <si>
    <t>小兼久川林道切り回し工事（R7）</t>
    <rPh sb="0" eb="1">
      <t>コ</t>
    </rPh>
    <rPh sb="1" eb="2">
      <t>ケン</t>
    </rPh>
    <rPh sb="2" eb="4">
      <t>ヒサカワ</t>
    </rPh>
    <rPh sb="4" eb="6">
      <t>リンドウ</t>
    </rPh>
    <rPh sb="6" eb="7">
      <t>キ</t>
    </rPh>
    <rPh sb="8" eb="9">
      <t>マワ</t>
    </rPh>
    <rPh sb="10" eb="12">
      <t>コウジ</t>
    </rPh>
    <phoneticPr fontId="2"/>
  </si>
  <si>
    <t>土工、舗装工</t>
    <rPh sb="0" eb="2">
      <t>ドコウ</t>
    </rPh>
    <rPh sb="3" eb="5">
      <t>ホソウ</t>
    </rPh>
    <rPh sb="5" eb="6">
      <t>コウ</t>
    </rPh>
    <phoneticPr fontId="2"/>
  </si>
  <si>
    <t>塩屋港海岸（白浜地区）整備工事（R7）</t>
    <rPh sb="0" eb="5">
      <t>シオヤコウカイガン</t>
    </rPh>
    <rPh sb="6" eb="10">
      <t>シラハマチク</t>
    </rPh>
    <rPh sb="11" eb="15">
      <t>セイビコウジ</t>
    </rPh>
    <phoneticPr fontId="2"/>
  </si>
  <si>
    <t>護岸工 L=70m</t>
    <rPh sb="0" eb="3">
      <t>ゴガンコウ</t>
    </rPh>
    <phoneticPr fontId="2"/>
  </si>
  <si>
    <t>結の浜海岸整備工事(R7)</t>
    <rPh sb="0" eb="1">
      <t>ユイ</t>
    </rPh>
    <rPh sb="2" eb="3">
      <t>ハマ</t>
    </rPh>
    <rPh sb="3" eb="5">
      <t>カイガン</t>
    </rPh>
    <rPh sb="5" eb="7">
      <t>セイビ</t>
    </rPh>
    <phoneticPr fontId="2"/>
  </si>
  <si>
    <t>護岸工 L=30m</t>
    <rPh sb="0" eb="3">
      <t>ゴガンコウ</t>
    </rPh>
    <phoneticPr fontId="2"/>
  </si>
  <si>
    <t>金武湾港海岸（ギンバル地区）応急対応工事</t>
    <rPh sb="0" eb="6">
      <t>キンワンコウカイガン</t>
    </rPh>
    <rPh sb="11" eb="13">
      <t>チク</t>
    </rPh>
    <rPh sb="14" eb="18">
      <t>オウキュウタイオウ</t>
    </rPh>
    <rPh sb="18" eb="20">
      <t>コウジ</t>
    </rPh>
    <phoneticPr fontId="2"/>
  </si>
  <si>
    <t>金武町</t>
    <rPh sb="0" eb="3">
      <t>キンチョウ</t>
    </rPh>
    <phoneticPr fontId="2"/>
  </si>
  <si>
    <t>植栽ネット復旧　L=340m</t>
    <rPh sb="0" eb="2">
      <t>ショクサイ</t>
    </rPh>
    <rPh sb="5" eb="7">
      <t>フッキュウ</t>
    </rPh>
    <phoneticPr fontId="2"/>
  </si>
  <si>
    <t>護岸工 L=60m</t>
    <rPh sb="0" eb="3">
      <t>ゴガンコウ</t>
    </rPh>
    <phoneticPr fontId="2"/>
  </si>
  <si>
    <t>海岸防災課</t>
    <rPh sb="0" eb="5">
      <t>カイガンボウサイカ</t>
    </rPh>
    <phoneticPr fontId="2"/>
  </si>
  <si>
    <t>沖縄市与儀地内</t>
    <rPh sb="0" eb="3">
      <t>オキナワシ</t>
    </rPh>
    <rPh sb="3" eb="7">
      <t>ヨギチナイ</t>
    </rPh>
    <phoneticPr fontId="2"/>
  </si>
  <si>
    <t>山腹水路工　一式</t>
    <rPh sb="0" eb="2">
      <t>サンプク</t>
    </rPh>
    <rPh sb="2" eb="5">
      <t>スイロコウ</t>
    </rPh>
    <rPh sb="6" eb="8">
      <t>イッシキ</t>
    </rPh>
    <phoneticPr fontId="2"/>
  </si>
  <si>
    <t>特Ａ・Ａ</t>
    <rPh sb="0" eb="1">
      <t>トク</t>
    </rPh>
    <phoneticPr fontId="2"/>
  </si>
  <si>
    <t>嘉手納町兼久地先</t>
    <rPh sb="0" eb="4">
      <t>カデナチョウ</t>
    </rPh>
    <rPh sb="4" eb="6">
      <t>カネク</t>
    </rPh>
    <rPh sb="6" eb="8">
      <t>チサキ</t>
    </rPh>
    <phoneticPr fontId="2"/>
  </si>
  <si>
    <t>護岸工　一式</t>
    <rPh sb="0" eb="2">
      <t>ゴガン</t>
    </rPh>
    <rPh sb="4" eb="6">
      <t>イッシキ</t>
    </rPh>
    <phoneticPr fontId="2"/>
  </si>
  <si>
    <t>読谷村楚辺地内</t>
    <rPh sb="0" eb="3">
      <t>ヨミタンソン</t>
    </rPh>
    <rPh sb="3" eb="5">
      <t>ソベ</t>
    </rPh>
    <rPh sb="5" eb="7">
      <t>チナイ</t>
    </rPh>
    <phoneticPr fontId="2"/>
  </si>
  <si>
    <t>法面工　一式</t>
    <rPh sb="0" eb="3">
      <t>ノリメンコウ</t>
    </rPh>
    <rPh sb="4" eb="6">
      <t>イッシキ</t>
    </rPh>
    <phoneticPr fontId="2"/>
  </si>
  <si>
    <t>浦添市港川地内</t>
    <rPh sb="0" eb="3">
      <t>ウラソエシ</t>
    </rPh>
    <rPh sb="3" eb="5">
      <t>ミナトガワ</t>
    </rPh>
    <rPh sb="5" eb="7">
      <t>チナイ</t>
    </rPh>
    <phoneticPr fontId="2"/>
  </si>
  <si>
    <t>落石防護工　一式</t>
    <rPh sb="0" eb="2">
      <t>ラクセキ</t>
    </rPh>
    <rPh sb="2" eb="4">
      <t>ボウゴ</t>
    </rPh>
    <rPh sb="4" eb="5">
      <t>コウ</t>
    </rPh>
    <rPh sb="6" eb="8">
      <t>イッシキ</t>
    </rPh>
    <phoneticPr fontId="2"/>
  </si>
  <si>
    <t>水釜海岸護岸工事(R7)</t>
    <rPh sb="0" eb="1">
      <t>ミズ</t>
    </rPh>
    <rPh sb="1" eb="2">
      <t>ガマ</t>
    </rPh>
    <rPh sb="2" eb="4">
      <t>カイガン</t>
    </rPh>
    <rPh sb="4" eb="6">
      <t>ゴガン</t>
    </rPh>
    <rPh sb="6" eb="8">
      <t>コウジ</t>
    </rPh>
    <phoneticPr fontId="2"/>
  </si>
  <si>
    <t>護岸工　一式</t>
    <rPh sb="0" eb="2">
      <t>ゴガン</t>
    </rPh>
    <rPh sb="2" eb="3">
      <t>コウ</t>
    </rPh>
    <rPh sb="4" eb="6">
      <t>イッシキ</t>
    </rPh>
    <phoneticPr fontId="2"/>
  </si>
  <si>
    <t>熱田(1)地すべり対策工事(R6)</t>
    <rPh sb="0" eb="1">
      <t>アツ</t>
    </rPh>
    <rPh sb="1" eb="2">
      <t>タ</t>
    </rPh>
    <rPh sb="5" eb="6">
      <t>ジ</t>
    </rPh>
    <rPh sb="9" eb="11">
      <t>タイサク</t>
    </rPh>
    <rPh sb="11" eb="13">
      <t>コウジ</t>
    </rPh>
    <phoneticPr fontId="2"/>
  </si>
  <si>
    <t>北中城村熱田地内</t>
    <rPh sb="0" eb="4">
      <t>キタナカグスクソン</t>
    </rPh>
    <rPh sb="4" eb="5">
      <t>アツ</t>
    </rPh>
    <rPh sb="5" eb="6">
      <t>タ</t>
    </rPh>
    <rPh sb="6" eb="8">
      <t>チナイ</t>
    </rPh>
    <phoneticPr fontId="2"/>
  </si>
  <si>
    <t>土留め柵工　一式</t>
    <rPh sb="0" eb="2">
      <t>ドド</t>
    </rPh>
    <rPh sb="3" eb="4">
      <t>サク</t>
    </rPh>
    <rPh sb="4" eb="5">
      <t>コウ</t>
    </rPh>
    <rPh sb="6" eb="8">
      <t>イッシキ</t>
    </rPh>
    <phoneticPr fontId="2"/>
  </si>
  <si>
    <t>中城村久場地内</t>
    <rPh sb="0" eb="3">
      <t>ナカグスクソン</t>
    </rPh>
    <rPh sb="3" eb="5">
      <t>クバ</t>
    </rPh>
    <rPh sb="5" eb="7">
      <t>チナイ</t>
    </rPh>
    <phoneticPr fontId="2"/>
  </si>
  <si>
    <t>地下水排除工　一式</t>
    <rPh sb="0" eb="6">
      <t>チカスイハイジョコウ</t>
    </rPh>
    <rPh sb="7" eb="9">
      <t>イッシキ</t>
    </rPh>
    <phoneticPr fontId="2"/>
  </si>
  <si>
    <t>中城村奥間地内</t>
    <rPh sb="0" eb="3">
      <t>ナカグスクソン</t>
    </rPh>
    <rPh sb="3" eb="5">
      <t>オクマ</t>
    </rPh>
    <rPh sb="5" eb="7">
      <t>チナイ</t>
    </rPh>
    <phoneticPr fontId="2"/>
  </si>
  <si>
    <t>北前海岸護岸工事（R6-2）</t>
    <rPh sb="0" eb="2">
      <t>キタマエ</t>
    </rPh>
    <phoneticPr fontId="2"/>
  </si>
  <si>
    <t>北谷町北前地先</t>
    <rPh sb="0" eb="5">
      <t>チャタンチョウキタマエ</t>
    </rPh>
    <rPh sb="5" eb="7">
      <t>チサキ</t>
    </rPh>
    <phoneticPr fontId="2"/>
  </si>
  <si>
    <t>中城村当間地内</t>
    <rPh sb="0" eb="3">
      <t>ナカグスクソン</t>
    </rPh>
    <rPh sb="3" eb="5">
      <t>トウマ</t>
    </rPh>
    <rPh sb="5" eb="7">
      <t>チナイ</t>
    </rPh>
    <phoneticPr fontId="2"/>
  </si>
  <si>
    <t>中城村泊地内</t>
    <rPh sb="0" eb="3">
      <t>ナカグスクソン</t>
    </rPh>
    <rPh sb="3" eb="4">
      <t>トマ</t>
    </rPh>
    <rPh sb="4" eb="6">
      <t>チナイ</t>
    </rPh>
    <phoneticPr fontId="2"/>
  </si>
  <si>
    <t>抑止杭工　一式</t>
    <rPh sb="0" eb="4">
      <t>ヨクシクイコウ</t>
    </rPh>
    <rPh sb="5" eb="7">
      <t>イッシキ</t>
    </rPh>
    <phoneticPr fontId="2"/>
  </si>
  <si>
    <t>うるま市川田地先</t>
    <rPh sb="3" eb="4">
      <t>シ</t>
    </rPh>
    <rPh sb="4" eb="8">
      <t>カワタチサキ</t>
    </rPh>
    <phoneticPr fontId="2"/>
  </si>
  <si>
    <t>仮設工　一式</t>
    <rPh sb="0" eb="2">
      <t>カセツ</t>
    </rPh>
    <rPh sb="4" eb="6">
      <t>イッシキ</t>
    </rPh>
    <phoneticPr fontId="2"/>
  </si>
  <si>
    <t>北中城村渡口地先</t>
    <rPh sb="0" eb="4">
      <t>キタナカグスクソン</t>
    </rPh>
    <rPh sb="4" eb="5">
      <t>ワタリ</t>
    </rPh>
    <rPh sb="5" eb="6">
      <t>クチ</t>
    </rPh>
    <rPh sb="6" eb="8">
      <t>チサキ</t>
    </rPh>
    <phoneticPr fontId="2"/>
  </si>
  <si>
    <t>仲順(1)地すべり対策工事(R7)</t>
    <rPh sb="0" eb="2">
      <t>チュンジュン</t>
    </rPh>
    <rPh sb="5" eb="6">
      <t>ジ</t>
    </rPh>
    <rPh sb="9" eb="13">
      <t>タイサクコウジ</t>
    </rPh>
    <phoneticPr fontId="2"/>
  </si>
  <si>
    <t>北中城村仲順地内</t>
    <rPh sb="0" eb="4">
      <t>キタナカグスクソン</t>
    </rPh>
    <rPh sb="4" eb="6">
      <t>チュンジュン</t>
    </rPh>
    <rPh sb="6" eb="8">
      <t>チナイ</t>
    </rPh>
    <phoneticPr fontId="2"/>
  </si>
  <si>
    <t>山腹水路工、地下水排除工　一式</t>
    <rPh sb="0" eb="2">
      <t>サンプク</t>
    </rPh>
    <rPh sb="2" eb="5">
      <t>スイロコウ</t>
    </rPh>
    <rPh sb="6" eb="12">
      <t>チカスイハイジョコウ</t>
    </rPh>
    <rPh sb="13" eb="15">
      <t>イッシキ</t>
    </rPh>
    <phoneticPr fontId="2"/>
  </si>
  <si>
    <t>当間地すべり対策工事(R7)</t>
    <rPh sb="0" eb="2">
      <t>トウマ</t>
    </rPh>
    <rPh sb="2" eb="3">
      <t>ジ</t>
    </rPh>
    <rPh sb="6" eb="10">
      <t>タイサクコウジ</t>
    </rPh>
    <phoneticPr fontId="2"/>
  </si>
  <si>
    <t>中城村当間地内</t>
    <rPh sb="0" eb="3">
      <t>ナカグスクソン</t>
    </rPh>
    <rPh sb="3" eb="7">
      <t>トウマチナイ</t>
    </rPh>
    <phoneticPr fontId="2"/>
  </si>
  <si>
    <t>抑止杭工、押え盛土工、横ボーリング工　一式</t>
    <rPh sb="0" eb="2">
      <t>ヨクシ</t>
    </rPh>
    <rPh sb="2" eb="3">
      <t>クイ</t>
    </rPh>
    <rPh sb="3" eb="4">
      <t>コウ</t>
    </rPh>
    <rPh sb="5" eb="6">
      <t>オサ</t>
    </rPh>
    <rPh sb="7" eb="10">
      <t>モリドコウ</t>
    </rPh>
    <rPh sb="11" eb="12">
      <t>ヨコ</t>
    </rPh>
    <rPh sb="17" eb="18">
      <t>コウ</t>
    </rPh>
    <rPh sb="19" eb="21">
      <t>イッシキ</t>
    </rPh>
    <phoneticPr fontId="2"/>
  </si>
  <si>
    <t>豊原海岸護岸工事(R7)</t>
    <rPh sb="0" eb="2">
      <t>トヨハラ</t>
    </rPh>
    <rPh sb="2" eb="4">
      <t>カイガン</t>
    </rPh>
    <rPh sb="4" eb="6">
      <t>ゴガン</t>
    </rPh>
    <rPh sb="6" eb="8">
      <t>コウジ</t>
    </rPh>
    <phoneticPr fontId="2"/>
  </si>
  <si>
    <t>うるま市豊原地内</t>
    <rPh sb="3" eb="4">
      <t>シ</t>
    </rPh>
    <rPh sb="4" eb="6">
      <t>トヨハラ</t>
    </rPh>
    <rPh sb="6" eb="8">
      <t>チナイ</t>
    </rPh>
    <phoneticPr fontId="2"/>
  </si>
  <si>
    <t>L＝11ｍ
河川土工、法覆護岸工、付帯工　各一式</t>
    <rPh sb="6" eb="10">
      <t>カセンドコウ</t>
    </rPh>
    <rPh sb="11" eb="13">
      <t>ノリフク</t>
    </rPh>
    <rPh sb="13" eb="16">
      <t>ゴガンコウ</t>
    </rPh>
    <rPh sb="17" eb="20">
      <t>フタイコウ</t>
    </rPh>
    <rPh sb="21" eb="22">
      <t>カク</t>
    </rPh>
    <rPh sb="22" eb="24">
      <t>イッシキ</t>
    </rPh>
    <phoneticPr fontId="2"/>
  </si>
  <si>
    <t>武富地区急傾斜地崩壊防止施設緊急改築工事(R7-1)</t>
    <rPh sb="0" eb="16">
      <t>タケトミチクキュウケイシャチホウカイボウシシセツキンキュウ</t>
    </rPh>
    <rPh sb="16" eb="20">
      <t>カイチクコウジ</t>
    </rPh>
    <phoneticPr fontId="2"/>
  </si>
  <si>
    <t>糸満市武富地内</t>
    <rPh sb="0" eb="3">
      <t>イトマンシ</t>
    </rPh>
    <rPh sb="3" eb="5">
      <t>タケトミ</t>
    </rPh>
    <rPh sb="5" eb="7">
      <t>チナイ</t>
    </rPh>
    <phoneticPr fontId="2"/>
  </si>
  <si>
    <t>抑止杭工、仮設道路撤去</t>
    <rPh sb="0" eb="4">
      <t>ヨクシクイコウ</t>
    </rPh>
    <rPh sb="5" eb="7">
      <t>カセツ</t>
    </rPh>
    <rPh sb="7" eb="9">
      <t>ドウロ</t>
    </rPh>
    <rPh sb="9" eb="11">
      <t>テッキョ</t>
    </rPh>
    <phoneticPr fontId="2"/>
  </si>
  <si>
    <t>幸地地区急傾斜地崩壊防止施設緊急改築工事(R7-1)</t>
    <rPh sb="0" eb="2">
      <t>コウチ</t>
    </rPh>
    <rPh sb="2" eb="4">
      <t>チク</t>
    </rPh>
    <rPh sb="4" eb="8">
      <t>キュウケイシャチ</t>
    </rPh>
    <rPh sb="8" eb="10">
      <t>ホウカイ</t>
    </rPh>
    <rPh sb="10" eb="12">
      <t>ボウシ</t>
    </rPh>
    <rPh sb="12" eb="14">
      <t>シセツ</t>
    </rPh>
    <rPh sb="14" eb="16">
      <t>キンキュウ</t>
    </rPh>
    <rPh sb="16" eb="18">
      <t>カイチク</t>
    </rPh>
    <rPh sb="18" eb="20">
      <t>コウジ</t>
    </rPh>
    <phoneticPr fontId="2"/>
  </si>
  <si>
    <t>那覇市-西原町</t>
    <rPh sb="0" eb="3">
      <t>ナハシ</t>
    </rPh>
    <rPh sb="4" eb="7">
      <t>ニシハラチョウ</t>
    </rPh>
    <phoneticPr fontId="2"/>
  </si>
  <si>
    <t>アンカー工、法面工</t>
    <rPh sb="4" eb="5">
      <t>コウ</t>
    </rPh>
    <rPh sb="6" eb="8">
      <t>ノリメン</t>
    </rPh>
    <rPh sb="8" eb="9">
      <t>コウ</t>
    </rPh>
    <phoneticPr fontId="2"/>
  </si>
  <si>
    <t>渡嘉敷地区急傾斜地崩壊対策工事(R7-1)</t>
    <rPh sb="0" eb="3">
      <t>トカシキ</t>
    </rPh>
    <rPh sb="3" eb="5">
      <t>チク</t>
    </rPh>
    <rPh sb="5" eb="9">
      <t>キュウケイシャチ</t>
    </rPh>
    <rPh sb="9" eb="11">
      <t>ホウカイ</t>
    </rPh>
    <rPh sb="11" eb="13">
      <t>タイサク</t>
    </rPh>
    <rPh sb="13" eb="15">
      <t>コウジ</t>
    </rPh>
    <phoneticPr fontId="2"/>
  </si>
  <si>
    <t>渡嘉敷村</t>
    <rPh sb="0" eb="4">
      <t>トカシキソン</t>
    </rPh>
    <phoneticPr fontId="2"/>
  </si>
  <si>
    <t>待受工</t>
    <rPh sb="0" eb="2">
      <t>マチウ</t>
    </rPh>
    <rPh sb="2" eb="3">
      <t>コウ</t>
    </rPh>
    <phoneticPr fontId="2"/>
  </si>
  <si>
    <t>天久(3)地区急傾斜地崩壊対策工事（R7-1）</t>
    <rPh sb="0" eb="2">
      <t>アメク</t>
    </rPh>
    <rPh sb="5" eb="7">
      <t>チク</t>
    </rPh>
    <rPh sb="7" eb="11">
      <t>キュウケイシャチ</t>
    </rPh>
    <rPh sb="11" eb="17">
      <t>ホウカイタイサクコウジ</t>
    </rPh>
    <phoneticPr fontId="2"/>
  </si>
  <si>
    <t>法面工</t>
    <rPh sb="0" eb="2">
      <t>ノリメン</t>
    </rPh>
    <rPh sb="2" eb="3">
      <t>コウ</t>
    </rPh>
    <phoneticPr fontId="2"/>
  </si>
  <si>
    <t>豊見城海岸護岸補修工事(R7-1)</t>
    <rPh sb="0" eb="3">
      <t>トミグスク</t>
    </rPh>
    <rPh sb="3" eb="5">
      <t>カイガン</t>
    </rPh>
    <rPh sb="5" eb="7">
      <t>ゴガン</t>
    </rPh>
    <rPh sb="7" eb="9">
      <t>ホシュウ</t>
    </rPh>
    <rPh sb="9" eb="11">
      <t>コウジ</t>
    </rPh>
    <phoneticPr fontId="2"/>
  </si>
  <si>
    <t>豊見城市</t>
    <rPh sb="0" eb="4">
      <t>トミグスクシ</t>
    </rPh>
    <phoneticPr fontId="2"/>
  </si>
  <si>
    <t>護岸工、護床工、仮設工</t>
    <rPh sb="0" eb="2">
      <t>ゴガン</t>
    </rPh>
    <rPh sb="2" eb="3">
      <t>コウ</t>
    </rPh>
    <rPh sb="4" eb="6">
      <t>ゴショウ</t>
    </rPh>
    <rPh sb="6" eb="7">
      <t>コウ</t>
    </rPh>
    <rPh sb="8" eb="11">
      <t>カセツコウ</t>
    </rPh>
    <phoneticPr fontId="2"/>
  </si>
  <si>
    <t>上田(2)地区急傾斜地崩壊対策工事(R7-1)</t>
    <rPh sb="0" eb="2">
      <t>ウエタ</t>
    </rPh>
    <rPh sb="5" eb="7">
      <t>チク</t>
    </rPh>
    <rPh sb="7" eb="11">
      <t>キュウケイシャチ</t>
    </rPh>
    <rPh sb="11" eb="13">
      <t>ホウカイ</t>
    </rPh>
    <rPh sb="13" eb="15">
      <t>タイサク</t>
    </rPh>
    <rPh sb="15" eb="17">
      <t>コウジ</t>
    </rPh>
    <phoneticPr fontId="2"/>
  </si>
  <si>
    <t>小谷地区地すべり緊急改築工事（R7）</t>
    <rPh sb="0" eb="2">
      <t>オコク</t>
    </rPh>
    <rPh sb="2" eb="4">
      <t>チク</t>
    </rPh>
    <rPh sb="4" eb="5">
      <t>ジ</t>
    </rPh>
    <rPh sb="8" eb="10">
      <t>キンキュウ</t>
    </rPh>
    <rPh sb="10" eb="12">
      <t>カイチク</t>
    </rPh>
    <rPh sb="12" eb="14">
      <t>コウジ</t>
    </rPh>
    <phoneticPr fontId="2"/>
  </si>
  <si>
    <t>南城市佐敷</t>
    <rPh sb="0" eb="3">
      <t>ナンジョウシ</t>
    </rPh>
    <rPh sb="3" eb="5">
      <t>サシキ</t>
    </rPh>
    <phoneticPr fontId="2"/>
  </si>
  <si>
    <t>抑止杭工</t>
    <rPh sb="0" eb="2">
      <t>ヨクシ</t>
    </rPh>
    <rPh sb="2" eb="3">
      <t>クイ</t>
    </rPh>
    <rPh sb="3" eb="4">
      <t>コウ</t>
    </rPh>
    <phoneticPr fontId="2"/>
  </si>
  <si>
    <t>本庁</t>
    <rPh sb="0" eb="2">
      <t>ホンチョウ</t>
    </rPh>
    <phoneticPr fontId="2"/>
  </si>
  <si>
    <t>砂防雨量計テレメータシステム整備工事（Ｒ７）</t>
    <rPh sb="0" eb="5">
      <t>サボウウリョウケイ</t>
    </rPh>
    <rPh sb="14" eb="18">
      <t>セイビコウジ</t>
    </rPh>
    <phoneticPr fontId="2"/>
  </si>
  <si>
    <t>沖縄本島内</t>
    <rPh sb="0" eb="2">
      <t>オキナワ</t>
    </rPh>
    <rPh sb="2" eb="4">
      <t>ホントウ</t>
    </rPh>
    <rPh sb="4" eb="5">
      <t>ナイ</t>
    </rPh>
    <phoneticPr fontId="2"/>
  </si>
  <si>
    <t>電気通信工事</t>
    <rPh sb="0" eb="2">
      <t>デンキ</t>
    </rPh>
    <rPh sb="2" eb="4">
      <t>ツウシン</t>
    </rPh>
    <rPh sb="4" eb="6">
      <t>コウジ</t>
    </rPh>
    <phoneticPr fontId="2"/>
  </si>
  <si>
    <t>通信設備工事　一式</t>
    <rPh sb="0" eb="2">
      <t>ツウシン</t>
    </rPh>
    <rPh sb="2" eb="6">
      <t>セツビコウジ</t>
    </rPh>
    <rPh sb="7" eb="9">
      <t>イッシキ</t>
    </rPh>
    <phoneticPr fontId="2"/>
  </si>
  <si>
    <t>一般競争入札</t>
    <rPh sb="0" eb="4">
      <t>イッパンキョウソウ</t>
    </rPh>
    <rPh sb="4" eb="6">
      <t>ニュウサツ</t>
    </rPh>
    <phoneticPr fontId="2"/>
  </si>
  <si>
    <t>安座真海浜公園及び宇堅海浜公園施設改修工事</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phoneticPr fontId="2"/>
  </si>
  <si>
    <t>南城市、うるま市</t>
    <rPh sb="0" eb="3">
      <t>ナンジョウシ</t>
    </rPh>
    <rPh sb="7" eb="8">
      <t>シ</t>
    </rPh>
    <phoneticPr fontId="2"/>
  </si>
  <si>
    <t>建築工事、機械設備工事、電気設備工事　一式等</t>
    <rPh sb="0" eb="2">
      <t>ケンチク</t>
    </rPh>
    <rPh sb="2" eb="4">
      <t>コウジ</t>
    </rPh>
    <rPh sb="5" eb="7">
      <t>キカイ</t>
    </rPh>
    <rPh sb="7" eb="9">
      <t>セツビ</t>
    </rPh>
    <rPh sb="9" eb="11">
      <t>コウジ</t>
    </rPh>
    <rPh sb="12" eb="14">
      <t>デンキ</t>
    </rPh>
    <rPh sb="14" eb="16">
      <t>セツビ</t>
    </rPh>
    <rPh sb="16" eb="18">
      <t>コウジ</t>
    </rPh>
    <rPh sb="19" eb="21">
      <t>イチシキ</t>
    </rPh>
    <rPh sb="21" eb="22">
      <t>トウ</t>
    </rPh>
    <phoneticPr fontId="2"/>
  </si>
  <si>
    <t>中城湾港(安座真地区)海岸防砂柵更新工事(R7)</t>
    <rPh sb="0" eb="2">
      <t>ナカグスク</t>
    </rPh>
    <rPh sb="2" eb="3">
      <t>ワン</t>
    </rPh>
    <rPh sb="3" eb="4">
      <t>コウ</t>
    </rPh>
    <rPh sb="5" eb="8">
      <t>アザマ</t>
    </rPh>
    <rPh sb="8" eb="10">
      <t>チク</t>
    </rPh>
    <rPh sb="11" eb="13">
      <t>カイガン</t>
    </rPh>
    <rPh sb="13" eb="15">
      <t>ボウサ</t>
    </rPh>
    <rPh sb="15" eb="16">
      <t>サク</t>
    </rPh>
    <rPh sb="16" eb="18">
      <t>コウシン</t>
    </rPh>
    <rPh sb="18" eb="20">
      <t>コウジ</t>
    </rPh>
    <phoneticPr fontId="2"/>
  </si>
  <si>
    <t>南城市</t>
  </si>
  <si>
    <t>土木一式工事</t>
    <phoneticPr fontId="5"/>
  </si>
  <si>
    <t>飛砂防止柵工　一式</t>
    <rPh sb="0" eb="2">
      <t>トビスナ</t>
    </rPh>
    <rPh sb="2" eb="5">
      <t>ボウシサク</t>
    </rPh>
    <rPh sb="5" eb="6">
      <t>コウ</t>
    </rPh>
    <rPh sb="7" eb="9">
      <t>イッシキ</t>
    </rPh>
    <phoneticPr fontId="5"/>
  </si>
  <si>
    <t>B,C</t>
    <phoneticPr fontId="5"/>
  </si>
  <si>
    <t>水路工</t>
    <rPh sb="0" eb="2">
      <t>スイロ</t>
    </rPh>
    <rPh sb="2" eb="3">
      <t>コウ</t>
    </rPh>
    <phoneticPr fontId="2"/>
  </si>
  <si>
    <t>流域下水道管内（伊佐浜処理区）人孔更生工事（R7-2）</t>
    <rPh sb="0" eb="5">
      <t>リュウイキゲスイドウ</t>
    </rPh>
    <rPh sb="5" eb="7">
      <t>カンナイ</t>
    </rPh>
    <rPh sb="8" eb="11">
      <t>イサハマ</t>
    </rPh>
    <rPh sb="11" eb="14">
      <t>ショリク</t>
    </rPh>
    <rPh sb="15" eb="17">
      <t>ジンコウ</t>
    </rPh>
    <rPh sb="17" eb="19">
      <t>コウセイ</t>
    </rPh>
    <rPh sb="19" eb="21">
      <t>コウジ</t>
    </rPh>
    <phoneticPr fontId="5"/>
  </si>
  <si>
    <t>伊佐浜処理区</t>
    <rPh sb="0" eb="6">
      <t>イサハマショリク</t>
    </rPh>
    <phoneticPr fontId="2"/>
  </si>
  <si>
    <t>流域下水道管内（具志川処理区）更生工事（R7）</t>
    <rPh sb="0" eb="5">
      <t>リュウイキゲスイドウ</t>
    </rPh>
    <rPh sb="5" eb="7">
      <t>カンナイ</t>
    </rPh>
    <rPh sb="8" eb="11">
      <t>グシカワ</t>
    </rPh>
    <rPh sb="11" eb="14">
      <t>ショリク</t>
    </rPh>
    <rPh sb="15" eb="17">
      <t>コウセイ</t>
    </rPh>
    <rPh sb="17" eb="19">
      <t>コウジ</t>
    </rPh>
    <phoneticPr fontId="5"/>
  </si>
  <si>
    <t>人孔更生工、蓋取替工、管更生工</t>
    <rPh sb="0" eb="4">
      <t>ジンコウコウセイ</t>
    </rPh>
    <rPh sb="4" eb="5">
      <t>コウ</t>
    </rPh>
    <rPh sb="6" eb="7">
      <t>フタ</t>
    </rPh>
    <rPh sb="7" eb="10">
      <t>トリカエコウ</t>
    </rPh>
    <phoneticPr fontId="5"/>
  </si>
  <si>
    <t>西原町</t>
    <rPh sb="0" eb="3">
      <t>ニシハラチョウ</t>
    </rPh>
    <phoneticPr fontId="2"/>
  </si>
  <si>
    <t>既設シャッターの取り換え工事</t>
    <rPh sb="0" eb="2">
      <t>キセツ</t>
    </rPh>
    <rPh sb="8" eb="9">
      <t>ト</t>
    </rPh>
    <rPh sb="10" eb="11">
      <t>カ</t>
    </rPh>
    <rPh sb="12" eb="14">
      <t>コウジ</t>
    </rPh>
    <phoneticPr fontId="2"/>
  </si>
  <si>
    <t>Ｄ</t>
    <phoneticPr fontId="5"/>
  </si>
  <si>
    <t>ポンプ場屋根の更新工事</t>
    <rPh sb="3" eb="4">
      <t>ジョウ</t>
    </rPh>
    <rPh sb="4" eb="6">
      <t>ヤネ</t>
    </rPh>
    <rPh sb="7" eb="11">
      <t>コウシンコウジ</t>
    </rPh>
    <phoneticPr fontId="2"/>
  </si>
  <si>
    <t>解体工事</t>
    <rPh sb="0" eb="2">
      <t>カイタイ</t>
    </rPh>
    <rPh sb="2" eb="4">
      <t>コウジ</t>
    </rPh>
    <phoneticPr fontId="2"/>
  </si>
  <si>
    <t>既設コンクリート受水槽の解体工事</t>
    <rPh sb="0" eb="2">
      <t>キセツ</t>
    </rPh>
    <rPh sb="8" eb="11">
      <t>ジュスイソウ</t>
    </rPh>
    <rPh sb="12" eb="14">
      <t>カイタイ</t>
    </rPh>
    <rPh sb="14" eb="16">
      <t>コウジ</t>
    </rPh>
    <phoneticPr fontId="2"/>
  </si>
  <si>
    <t>下水道課</t>
    <rPh sb="0" eb="4">
      <t>ゲスイドウカ</t>
    </rPh>
    <phoneticPr fontId="2"/>
  </si>
  <si>
    <t>下水道事務所</t>
    <rPh sb="0" eb="6">
      <t>ゲスイドウジムショ</t>
    </rPh>
    <phoneticPr fontId="2"/>
  </si>
  <si>
    <t>宜野湾浄化センター第3系4/4水処理施設建築電気設備工事E25</t>
    <rPh sb="0" eb="5">
      <t>ギノワンジョウカ</t>
    </rPh>
    <rPh sb="9" eb="10">
      <t>ダイ</t>
    </rPh>
    <rPh sb="11" eb="12">
      <t>ケイ</t>
    </rPh>
    <rPh sb="15" eb="20">
      <t>ミズショリシセツ</t>
    </rPh>
    <rPh sb="20" eb="26">
      <t>ケンチクデ</t>
    </rPh>
    <rPh sb="26" eb="28">
      <t>コウジ</t>
    </rPh>
    <phoneticPr fontId="2"/>
  </si>
  <si>
    <t>電灯設備、動力設備、雷保護設備他</t>
    <rPh sb="0" eb="4">
      <t>デントウセツビ</t>
    </rPh>
    <rPh sb="5" eb="9">
      <t>ドウリョクセツビ</t>
    </rPh>
    <rPh sb="10" eb="11">
      <t>カミナリ</t>
    </rPh>
    <rPh sb="11" eb="13">
      <t>ホゴ</t>
    </rPh>
    <rPh sb="13" eb="15">
      <t>セツビ</t>
    </rPh>
    <rPh sb="15" eb="16">
      <t>ホカ</t>
    </rPh>
    <phoneticPr fontId="2"/>
  </si>
  <si>
    <t>宜野湾浄化センター第3系4/4水処理施設建築機械設備工事M25</t>
    <rPh sb="22" eb="24">
      <t>キカイ</t>
    </rPh>
    <phoneticPr fontId="2"/>
  </si>
  <si>
    <t>ダクト設備、消火設備</t>
    <rPh sb="3" eb="5">
      <t>セツビ</t>
    </rPh>
    <rPh sb="6" eb="8">
      <t>ショウカ</t>
    </rPh>
    <rPh sb="8" eb="10">
      <t>セツビ</t>
    </rPh>
    <phoneticPr fontId="2"/>
  </si>
  <si>
    <t>砂辺・越来ポンプ場燃料油面計更新工事（宜野湾）E25</t>
    <rPh sb="19" eb="22">
      <t>ギノワン</t>
    </rPh>
    <phoneticPr fontId="2"/>
  </si>
  <si>
    <t>北谷町・沖縄市</t>
    <rPh sb="0" eb="3">
      <t>チャタンチョウ</t>
    </rPh>
    <rPh sb="4" eb="7">
      <t>オキナワシ</t>
    </rPh>
    <phoneticPr fontId="2"/>
  </si>
  <si>
    <t>燃料油面計一式</t>
    <rPh sb="0" eb="2">
      <t>ネンリョウ</t>
    </rPh>
    <rPh sb="2" eb="5">
      <t>ユメンケイ</t>
    </rPh>
    <rPh sb="5" eb="7">
      <t>イッシキ</t>
    </rPh>
    <phoneticPr fontId="2"/>
  </si>
  <si>
    <t>電気棟1号発電機始動用直流電源装置更新工事（宜野湾）E25</t>
    <rPh sb="17" eb="21">
      <t>コウシンコウジ</t>
    </rPh>
    <rPh sb="22" eb="25">
      <t>ギノワン</t>
    </rPh>
    <phoneticPr fontId="2"/>
  </si>
  <si>
    <t>直流電源装置一式</t>
    <rPh sb="0" eb="6">
      <t>チョクリュウデンゲンソウチ</t>
    </rPh>
    <rPh sb="6" eb="8">
      <t>イッシキ</t>
    </rPh>
    <phoneticPr fontId="2"/>
  </si>
  <si>
    <t>越来ポンプ場直流電源装置更新工事（宜野湾）E25</t>
    <rPh sb="0" eb="1">
      <t>コシ</t>
    </rPh>
    <rPh sb="1" eb="2">
      <t>コ</t>
    </rPh>
    <rPh sb="5" eb="6">
      <t>ジョウ</t>
    </rPh>
    <rPh sb="6" eb="8">
      <t>チョクリュウ</t>
    </rPh>
    <rPh sb="8" eb="10">
      <t>デンゲン</t>
    </rPh>
    <rPh sb="10" eb="12">
      <t>ソウチ</t>
    </rPh>
    <rPh sb="12" eb="14">
      <t>コウシン</t>
    </rPh>
    <rPh sb="14" eb="16">
      <t>コウジ</t>
    </rPh>
    <rPh sb="17" eb="20">
      <t>ギノワン</t>
    </rPh>
    <phoneticPr fontId="2"/>
  </si>
  <si>
    <t>那覇処理区無停電電源装置更新工事E25</t>
    <rPh sb="0" eb="5">
      <t>ナハショリク</t>
    </rPh>
    <rPh sb="5" eb="12">
      <t>ムテイデンデンゲンソウチ</t>
    </rPh>
    <rPh sb="12" eb="16">
      <t>コウシンコウジ</t>
    </rPh>
    <phoneticPr fontId="2"/>
  </si>
  <si>
    <t>無停電電源装置一式</t>
    <rPh sb="0" eb="7">
      <t>ムテイデンデンゲンソウチ</t>
    </rPh>
    <rPh sb="7" eb="9">
      <t>イッシキ</t>
    </rPh>
    <phoneticPr fontId="2"/>
  </si>
  <si>
    <t>１系終沈No.1,2返送汚泥流量調節弁更新工事(那覇)M25</t>
    <rPh sb="1" eb="2">
      <t>ケイ</t>
    </rPh>
    <rPh sb="2" eb="4">
      <t>シュウチン</t>
    </rPh>
    <rPh sb="10" eb="12">
      <t>ヘンソウ</t>
    </rPh>
    <rPh sb="12" eb="14">
      <t>オデイ</t>
    </rPh>
    <rPh sb="14" eb="16">
      <t>リュウリョウ</t>
    </rPh>
    <rPh sb="16" eb="18">
      <t>チョウセツ</t>
    </rPh>
    <rPh sb="18" eb="19">
      <t>ベン</t>
    </rPh>
    <rPh sb="19" eb="21">
      <t>コウシン</t>
    </rPh>
    <rPh sb="21" eb="23">
      <t>コウジ</t>
    </rPh>
    <phoneticPr fontId="2"/>
  </si>
  <si>
    <t>機械器具設置工事</t>
    <rPh sb="0" eb="2">
      <t>キカイ</t>
    </rPh>
    <rPh sb="2" eb="4">
      <t>キグ</t>
    </rPh>
    <rPh sb="4" eb="6">
      <t>セッチ</t>
    </rPh>
    <rPh sb="6" eb="8">
      <t>コウジ</t>
    </rPh>
    <phoneticPr fontId="2"/>
  </si>
  <si>
    <t>汚泥流量調節弁一式</t>
    <rPh sb="0" eb="2">
      <t>オデイ</t>
    </rPh>
    <rPh sb="2" eb="4">
      <t>リュウリョウ</t>
    </rPh>
    <rPh sb="4" eb="6">
      <t>チョウセツ</t>
    </rPh>
    <rPh sb="6" eb="7">
      <t>ベン</t>
    </rPh>
    <rPh sb="7" eb="9">
      <t>イッシキ</t>
    </rPh>
    <phoneticPr fontId="2"/>
  </si>
  <si>
    <t>高度処理棟生物膜ろ過曝気弁ほか更新工事(那覇)M25</t>
    <rPh sb="0" eb="2">
      <t>コウド</t>
    </rPh>
    <rPh sb="2" eb="5">
      <t>ショリトウ</t>
    </rPh>
    <rPh sb="5" eb="7">
      <t>セイブツ</t>
    </rPh>
    <rPh sb="7" eb="8">
      <t>マク</t>
    </rPh>
    <rPh sb="9" eb="10">
      <t>カ</t>
    </rPh>
    <rPh sb="10" eb="13">
      <t>バッキベン</t>
    </rPh>
    <rPh sb="15" eb="17">
      <t>コウシン</t>
    </rPh>
    <rPh sb="17" eb="19">
      <t>コウジ</t>
    </rPh>
    <rPh sb="20" eb="22">
      <t>ナハ</t>
    </rPh>
    <phoneticPr fontId="2"/>
  </si>
  <si>
    <t>曝気弁他一式</t>
    <rPh sb="0" eb="3">
      <t>バッキベン</t>
    </rPh>
    <rPh sb="3" eb="4">
      <t>ホカ</t>
    </rPh>
    <rPh sb="4" eb="6">
      <t>イッシキ</t>
    </rPh>
    <phoneticPr fontId="2"/>
  </si>
  <si>
    <t>脱硫塔酸循環ポンプ更新工事(那覇)M25</t>
    <rPh sb="0" eb="3">
      <t>ダツリュウトウ</t>
    </rPh>
    <rPh sb="3" eb="6">
      <t>サンジュンカン</t>
    </rPh>
    <rPh sb="9" eb="13">
      <t>コウシンコウジ</t>
    </rPh>
    <rPh sb="14" eb="16">
      <t>ナハ</t>
    </rPh>
    <phoneticPr fontId="2"/>
  </si>
  <si>
    <t>機械設備工事一式</t>
    <rPh sb="0" eb="8">
      <t>キカイセツビコウジイッシキ</t>
    </rPh>
    <phoneticPr fontId="2"/>
  </si>
  <si>
    <t>２系ポンプ棟No.1及びNo.2し渣移送吐出弁更新工事（那覇）M25</t>
    <rPh sb="1" eb="2">
      <t>ケイ</t>
    </rPh>
    <rPh sb="5" eb="6">
      <t>トウ</t>
    </rPh>
    <rPh sb="10" eb="11">
      <t>オヨ</t>
    </rPh>
    <rPh sb="17" eb="18">
      <t>サ</t>
    </rPh>
    <rPh sb="18" eb="20">
      <t>イソウ</t>
    </rPh>
    <rPh sb="20" eb="23">
      <t>トシュツベン</t>
    </rPh>
    <rPh sb="25" eb="27">
      <t>コウジ</t>
    </rPh>
    <rPh sb="28" eb="30">
      <t>ナハ</t>
    </rPh>
    <phoneticPr fontId="2"/>
  </si>
  <si>
    <t>処理水再利用棟揚水ポンプ更新工事（那覇）M25</t>
    <rPh sb="0" eb="6">
      <t>ショリスイサイリヨウ</t>
    </rPh>
    <rPh sb="6" eb="7">
      <t>トウ</t>
    </rPh>
    <rPh sb="7" eb="9">
      <t>ヨウスイ</t>
    </rPh>
    <rPh sb="12" eb="16">
      <t>コウシンコウジ</t>
    </rPh>
    <phoneticPr fontId="2"/>
  </si>
  <si>
    <t>２系最終沈殿池No.1ストレーナ給水ポンプ更新工事（那覇）M25</t>
    <rPh sb="1" eb="2">
      <t>ケイ</t>
    </rPh>
    <rPh sb="2" eb="7">
      <t>サイシュウチンデンチ</t>
    </rPh>
    <rPh sb="16" eb="18">
      <t>キュウスイ</t>
    </rPh>
    <rPh sb="21" eb="25">
      <t>コウシンコウジ</t>
    </rPh>
    <phoneticPr fontId="2"/>
  </si>
  <si>
    <t>２系ポンプ棟スクリーン室覆蓋更新工事（那覇）M25</t>
    <rPh sb="1" eb="2">
      <t>ケイ</t>
    </rPh>
    <rPh sb="5" eb="6">
      <t>トウ</t>
    </rPh>
    <rPh sb="11" eb="12">
      <t>シツ</t>
    </rPh>
    <rPh sb="12" eb="14">
      <t>フクガイ</t>
    </rPh>
    <rPh sb="14" eb="18">
      <t>コウシンコウジ</t>
    </rPh>
    <rPh sb="19" eb="21">
      <t>ナハ</t>
    </rPh>
    <phoneticPr fontId="2"/>
  </si>
  <si>
    <t>３系ポンプ棟３号高段主ポンプ電動機更新工事（宜野湾）M25</t>
    <rPh sb="1" eb="2">
      <t>ケイ</t>
    </rPh>
    <rPh sb="5" eb="6">
      <t>トウ</t>
    </rPh>
    <rPh sb="7" eb="8">
      <t>ゴウ</t>
    </rPh>
    <rPh sb="8" eb="10">
      <t>コウダン</t>
    </rPh>
    <rPh sb="10" eb="11">
      <t>シュ</t>
    </rPh>
    <rPh sb="14" eb="17">
      <t>デンドウキ</t>
    </rPh>
    <rPh sb="17" eb="19">
      <t>コウシン</t>
    </rPh>
    <rPh sb="19" eb="21">
      <t>コウジ</t>
    </rPh>
    <rPh sb="22" eb="25">
      <t>ギノワン</t>
    </rPh>
    <phoneticPr fontId="2"/>
  </si>
  <si>
    <t>処理水再利用棟揚水ポンプ(汚泥処理棟系)更新工事(那覇)M25</t>
    <rPh sb="0" eb="3">
      <t>ショリスイ</t>
    </rPh>
    <rPh sb="3" eb="7">
      <t>サイリヨウトウ</t>
    </rPh>
    <rPh sb="7" eb="9">
      <t>ヨウスイ</t>
    </rPh>
    <rPh sb="13" eb="18">
      <t>オデイショリトウ</t>
    </rPh>
    <rPh sb="18" eb="19">
      <t>ケイ</t>
    </rPh>
    <rPh sb="20" eb="24">
      <t>コウシンコウジ</t>
    </rPh>
    <rPh sb="25" eb="27">
      <t>ナハ</t>
    </rPh>
    <phoneticPr fontId="2"/>
  </si>
  <si>
    <t>１系終沈No.6余剰汚泥引抜弁更新工事(那覇)M25</t>
    <rPh sb="1" eb="2">
      <t>ケイ</t>
    </rPh>
    <rPh sb="2" eb="4">
      <t>シュウチン</t>
    </rPh>
    <rPh sb="8" eb="10">
      <t>ヨジョウ</t>
    </rPh>
    <rPh sb="10" eb="12">
      <t>オデイ</t>
    </rPh>
    <rPh sb="12" eb="14">
      <t>ヒキヌキ</t>
    </rPh>
    <rPh sb="14" eb="15">
      <t>ベン</t>
    </rPh>
    <rPh sb="15" eb="17">
      <t>コウシン</t>
    </rPh>
    <rPh sb="17" eb="19">
      <t>コウジ</t>
    </rPh>
    <rPh sb="20" eb="22">
      <t>ナハ</t>
    </rPh>
    <phoneticPr fontId="2"/>
  </si>
  <si>
    <t>越来ポンプ場２号汚水ポンプ電動吐出弁更新工事（宜野湾）M25</t>
    <rPh sb="0" eb="2">
      <t>ゴエク</t>
    </rPh>
    <rPh sb="5" eb="6">
      <t>ジョウ</t>
    </rPh>
    <rPh sb="7" eb="8">
      <t>ゴウ</t>
    </rPh>
    <rPh sb="8" eb="10">
      <t>オスイ</t>
    </rPh>
    <rPh sb="13" eb="18">
      <t>デンドウトシュツベン</t>
    </rPh>
    <rPh sb="18" eb="22">
      <t>コウシンコウジ</t>
    </rPh>
    <rPh sb="23" eb="26">
      <t>ギノワン</t>
    </rPh>
    <phoneticPr fontId="2"/>
  </si>
  <si>
    <t>７号汚泥破砕機改修工事(那覇)M25</t>
    <rPh sb="1" eb="2">
      <t>ゴウ</t>
    </rPh>
    <rPh sb="2" eb="7">
      <t>オデイハサイキ</t>
    </rPh>
    <rPh sb="7" eb="11">
      <t>カイシュウコウジ</t>
    </rPh>
    <rPh sb="12" eb="14">
      <t>ナハ</t>
    </rPh>
    <phoneticPr fontId="2"/>
  </si>
  <si>
    <t>下水道施設空調設備更新工事M25</t>
    <rPh sb="0" eb="5">
      <t>ゲスイドウシセツ</t>
    </rPh>
    <rPh sb="5" eb="9">
      <t>クウチョウセツビ</t>
    </rPh>
    <rPh sb="9" eb="13">
      <t>コウシンコウジ</t>
    </rPh>
    <phoneticPr fontId="2"/>
  </si>
  <si>
    <t>空調設備工事一式</t>
    <rPh sb="0" eb="4">
      <t>クウチョウセツビ</t>
    </rPh>
    <rPh sb="4" eb="6">
      <t>コウジ</t>
    </rPh>
    <rPh sb="6" eb="8">
      <t>イッシキ</t>
    </rPh>
    <phoneticPr fontId="2"/>
  </si>
  <si>
    <t>那覇市・うるま市</t>
    <rPh sb="0" eb="3">
      <t>ナハシ</t>
    </rPh>
    <rPh sb="7" eb="8">
      <t>シ</t>
    </rPh>
    <phoneticPr fontId="2"/>
  </si>
  <si>
    <t>那覇処理区外灯設備更新工事E25</t>
    <rPh sb="0" eb="5">
      <t>ナハショリク</t>
    </rPh>
    <rPh sb="5" eb="13">
      <t>ガイトウセツビコウシンコウジ</t>
    </rPh>
    <phoneticPr fontId="2"/>
  </si>
  <si>
    <t>照明設備工事一式</t>
    <rPh sb="0" eb="8">
      <t>ショウメイセツビコウジイッシキ</t>
    </rPh>
    <phoneticPr fontId="2"/>
  </si>
  <si>
    <t>那覇処理区下水道施設設備更新工事E25</t>
    <rPh sb="0" eb="2">
      <t>ナハ</t>
    </rPh>
    <rPh sb="2" eb="4">
      <t>ショリ</t>
    </rPh>
    <rPh sb="4" eb="5">
      <t>ク</t>
    </rPh>
    <rPh sb="5" eb="8">
      <t>ゲスイドウ</t>
    </rPh>
    <rPh sb="8" eb="10">
      <t>シセツ</t>
    </rPh>
    <rPh sb="10" eb="12">
      <t>セツビ</t>
    </rPh>
    <rPh sb="12" eb="14">
      <t>コウシン</t>
    </rPh>
    <rPh sb="14" eb="16">
      <t>コウジ</t>
    </rPh>
    <phoneticPr fontId="2"/>
  </si>
  <si>
    <t>照明設備工事一式
受変電設備工事一式</t>
    <phoneticPr fontId="5"/>
  </si>
  <si>
    <t>ポンプ場PAS更新工事(那覇)E25</t>
    <rPh sb="3" eb="4">
      <t>ジョウ</t>
    </rPh>
    <rPh sb="7" eb="11">
      <t>コウシンコウジ</t>
    </rPh>
    <phoneticPr fontId="2"/>
  </si>
  <si>
    <t>受変電設備工事一式</t>
    <rPh sb="0" eb="7">
      <t>ジュヘンデンセツビコウジ</t>
    </rPh>
    <rPh sb="7" eb="9">
      <t>イッシキ</t>
    </rPh>
    <phoneticPr fontId="2"/>
  </si>
  <si>
    <t>機械器具設置工事</t>
    <rPh sb="0" eb="6">
      <t>キカイキグセッチ</t>
    </rPh>
    <rPh sb="6" eb="8">
      <t>コウジ</t>
    </rPh>
    <phoneticPr fontId="2"/>
  </si>
  <si>
    <t>汚水ポンプの部分取替</t>
    <rPh sb="0" eb="2">
      <t>オスイ</t>
    </rPh>
    <rPh sb="6" eb="8">
      <t>ブブン</t>
    </rPh>
    <rPh sb="8" eb="10">
      <t>トリカエ</t>
    </rPh>
    <phoneticPr fontId="2"/>
  </si>
  <si>
    <t>【R7-R8債務負担】
汚水ポンプの部分取替</t>
    <rPh sb="12" eb="14">
      <t>オスイ</t>
    </rPh>
    <rPh sb="18" eb="20">
      <t>ブブン</t>
    </rPh>
    <rPh sb="20" eb="22">
      <t>トリカエ</t>
    </rPh>
    <phoneticPr fontId="2"/>
  </si>
  <si>
    <t>3系1号汚泥脱水機改修工事(宜野湾)(R7)</t>
    <rPh sb="1" eb="2">
      <t>ケイ</t>
    </rPh>
    <rPh sb="3" eb="4">
      <t>ゴウ</t>
    </rPh>
    <rPh sb="4" eb="6">
      <t>オデイ</t>
    </rPh>
    <rPh sb="6" eb="9">
      <t>ダッスイキ</t>
    </rPh>
    <rPh sb="9" eb="11">
      <t>カイシュウ</t>
    </rPh>
    <rPh sb="11" eb="13">
      <t>コウジ</t>
    </rPh>
    <rPh sb="14" eb="17">
      <t>ギノワン</t>
    </rPh>
    <phoneticPr fontId="2"/>
  </si>
  <si>
    <t>汚泥脱水機の部分取替</t>
    <rPh sb="0" eb="5">
      <t>オデイダッスイキ</t>
    </rPh>
    <rPh sb="6" eb="8">
      <t>ブブン</t>
    </rPh>
    <rPh sb="8" eb="10">
      <t>トリカエ</t>
    </rPh>
    <phoneticPr fontId="2"/>
  </si>
  <si>
    <t>電油操作器の取替</t>
    <rPh sb="0" eb="1">
      <t>デン</t>
    </rPh>
    <rPh sb="1" eb="2">
      <t>ユ</t>
    </rPh>
    <rPh sb="2" eb="5">
      <t>ソウサキ</t>
    </rPh>
    <rPh sb="6" eb="8">
      <t>トリカエ</t>
    </rPh>
    <phoneticPr fontId="2"/>
  </si>
  <si>
    <t>循環水ポンプの部分取替ほか</t>
    <rPh sb="0" eb="3">
      <t>ジュンカンスイ</t>
    </rPh>
    <rPh sb="7" eb="9">
      <t>ブブン</t>
    </rPh>
    <rPh sb="9" eb="11">
      <t>トリカエ</t>
    </rPh>
    <phoneticPr fontId="2"/>
  </si>
  <si>
    <t>汚泥濃縮分離液移送ポンプの部分取替ほか</t>
    <rPh sb="0" eb="4">
      <t>オデイノウシュク</t>
    </rPh>
    <rPh sb="4" eb="7">
      <t>ブンリエキ</t>
    </rPh>
    <rPh sb="7" eb="9">
      <t>イソウ</t>
    </rPh>
    <rPh sb="13" eb="15">
      <t>ブブン</t>
    </rPh>
    <rPh sb="15" eb="17">
      <t>トリカエ</t>
    </rPh>
    <phoneticPr fontId="2"/>
  </si>
  <si>
    <t>余剰汚泥引抜弁の部分取替</t>
    <rPh sb="8" eb="10">
      <t>ブブン</t>
    </rPh>
    <rPh sb="10" eb="12">
      <t>トリカエ</t>
    </rPh>
    <phoneticPr fontId="2"/>
  </si>
  <si>
    <t>西原町</t>
    <rPh sb="0" eb="2">
      <t>ニシハラ</t>
    </rPh>
    <rPh sb="2" eb="3">
      <t>チョウ</t>
    </rPh>
    <phoneticPr fontId="2"/>
  </si>
  <si>
    <t>脱臭用土壌の取替</t>
    <rPh sb="2" eb="3">
      <t>ヨウ</t>
    </rPh>
    <rPh sb="3" eb="5">
      <t>ドジョウ</t>
    </rPh>
    <rPh sb="6" eb="8">
      <t>トリカエ</t>
    </rPh>
    <phoneticPr fontId="2"/>
  </si>
  <si>
    <t>液位計・風量計の取替ほか</t>
    <rPh sb="0" eb="3">
      <t>エキイケイ</t>
    </rPh>
    <rPh sb="4" eb="7">
      <t>フウリョウケイ</t>
    </rPh>
    <rPh sb="8" eb="10">
      <t>トリカエ</t>
    </rPh>
    <phoneticPr fontId="2"/>
  </si>
  <si>
    <t>PCB含有コンデンサ撤去</t>
    <rPh sb="3" eb="5">
      <t>ガンユウ</t>
    </rPh>
    <rPh sb="10" eb="12">
      <t>テッキョ</t>
    </rPh>
    <phoneticPr fontId="2"/>
  </si>
  <si>
    <t>越来ポンプ場き電盤改修工事</t>
    <rPh sb="7" eb="8">
      <t>デン</t>
    </rPh>
    <rPh sb="8" eb="9">
      <t>バン</t>
    </rPh>
    <rPh sb="9" eb="11">
      <t>カイシュウ</t>
    </rPh>
    <phoneticPr fontId="2"/>
  </si>
  <si>
    <t>電磁リレーの取替</t>
    <rPh sb="0" eb="2">
      <t>デンジ</t>
    </rPh>
    <rPh sb="6" eb="8">
      <t>トリカエ</t>
    </rPh>
    <phoneticPr fontId="2"/>
  </si>
  <si>
    <t>A又はＢ</t>
    <rPh sb="1" eb="2">
      <t>マタ</t>
    </rPh>
    <phoneticPr fontId="5"/>
  </si>
  <si>
    <t>蓄電池の取替</t>
    <rPh sb="0" eb="3">
      <t>チクデンチ</t>
    </rPh>
    <rPh sb="4" eb="6">
      <t>トリカエ</t>
    </rPh>
    <phoneticPr fontId="2"/>
  </si>
  <si>
    <t>【R7-R8債務負担】
インバータの取替</t>
    <rPh sb="18" eb="20">
      <t>トリカエ</t>
    </rPh>
    <phoneticPr fontId="2"/>
  </si>
  <si>
    <t>沖縄県総合運動公園整備工事（R7-3）</t>
    <phoneticPr fontId="5"/>
  </si>
  <si>
    <t>沖縄県総合運動公園整備工事（R7-4）</t>
    <phoneticPr fontId="5"/>
  </si>
  <si>
    <t>奥武山公園耐震性貯水槽修繕工事（R7-1）</t>
    <phoneticPr fontId="5"/>
  </si>
  <si>
    <t>奥武山公園耐震性貯水槽改築工事（R7-1）</t>
    <rPh sb="0" eb="15">
      <t>オウノヤマコウエンタイシンセイチョスイソウカイチクコウジ</t>
    </rPh>
    <phoneticPr fontId="5"/>
  </si>
  <si>
    <t>撤去工　Ｌ＝150ｍ</t>
    <rPh sb="0" eb="2">
      <t>テッキョ</t>
    </rPh>
    <phoneticPr fontId="5"/>
  </si>
  <si>
    <t>沖縄市</t>
    <phoneticPr fontId="5"/>
  </si>
  <si>
    <t>ゴムチップ舗装 一式</t>
    <rPh sb="5" eb="7">
      <t>ホソウ</t>
    </rPh>
    <phoneticPr fontId="5"/>
  </si>
  <si>
    <t>中城公園法面対策工事(R7-1)</t>
    <phoneticPr fontId="5"/>
  </si>
  <si>
    <t>土工一式、排水工各一式</t>
    <rPh sb="1" eb="2">
      <t>コウ</t>
    </rPh>
    <rPh sb="2" eb="4">
      <t>イッシキ</t>
    </rPh>
    <phoneticPr fontId="5"/>
  </si>
  <si>
    <t>首里城復興課</t>
    <rPh sb="0" eb="3">
      <t>シュリジョウ</t>
    </rPh>
    <rPh sb="3" eb="5">
      <t>フッコウ</t>
    </rPh>
    <rPh sb="5" eb="6">
      <t>カ</t>
    </rPh>
    <phoneticPr fontId="2"/>
  </si>
  <si>
    <t>首里城公園県営公園区域サイン整備工事</t>
    <rPh sb="0" eb="5">
      <t>シュリジョウコウエン</t>
    </rPh>
    <rPh sb="5" eb="11">
      <t>ケンエイコウエンクイキ</t>
    </rPh>
    <rPh sb="14" eb="18">
      <t>セイビコウジ</t>
    </rPh>
    <phoneticPr fontId="2"/>
  </si>
  <si>
    <t>公園サイン整備工</t>
    <rPh sb="0" eb="2">
      <t>コウエン</t>
    </rPh>
    <rPh sb="5" eb="8">
      <t>セイビコウ</t>
    </rPh>
    <phoneticPr fontId="2"/>
  </si>
  <si>
    <t>首里城復興課</t>
    <rPh sb="0" eb="6">
      <t>シュリジョウフッコウカ</t>
    </rPh>
    <phoneticPr fontId="2"/>
  </si>
  <si>
    <t>首里城公園Wi-Fi機器設置工事</t>
    <rPh sb="0" eb="5">
      <t>シュリジョウコウエン</t>
    </rPh>
    <rPh sb="10" eb="14">
      <t>キキセッチ</t>
    </rPh>
    <rPh sb="14" eb="16">
      <t>コウジ</t>
    </rPh>
    <phoneticPr fontId="2"/>
  </si>
  <si>
    <t>電気通信工事</t>
    <rPh sb="0" eb="6">
      <t>デンキツウシンコウジ</t>
    </rPh>
    <phoneticPr fontId="2"/>
  </si>
  <si>
    <t>電気通信機器設置工</t>
    <rPh sb="0" eb="6">
      <t>デンキツウシンキキ</t>
    </rPh>
    <rPh sb="6" eb="8">
      <t>セッチ</t>
    </rPh>
    <phoneticPr fontId="2"/>
  </si>
  <si>
    <t>令和７年度首里城公園防災設備等整備工事</t>
    <rPh sb="0" eb="2">
      <t>レイワ</t>
    </rPh>
    <rPh sb="3" eb="5">
      <t>ネンド</t>
    </rPh>
    <rPh sb="5" eb="10">
      <t>シュリジョウコウエン</t>
    </rPh>
    <rPh sb="10" eb="12">
      <t>ボウサイ</t>
    </rPh>
    <rPh sb="12" eb="15">
      <t>セツビトウ</t>
    </rPh>
    <rPh sb="15" eb="19">
      <t>セイビコウジ</t>
    </rPh>
    <phoneticPr fontId="2"/>
  </si>
  <si>
    <t>防災設備等設置工事（監視カメラ、放送スピーカー等）</t>
    <rPh sb="0" eb="4">
      <t>ボウサイセツビ</t>
    </rPh>
    <rPh sb="4" eb="5">
      <t>トウ</t>
    </rPh>
    <rPh sb="5" eb="7">
      <t>セッチ</t>
    </rPh>
    <rPh sb="7" eb="9">
      <t>コウジ</t>
    </rPh>
    <rPh sb="10" eb="12">
      <t>カンシ</t>
    </rPh>
    <phoneticPr fontId="2"/>
  </si>
  <si>
    <t>首里城公園城郭等屋外照明設置工事（第２期）</t>
    <rPh sb="0" eb="5">
      <t>シュリジョウコウエン</t>
    </rPh>
    <rPh sb="5" eb="8">
      <t>ジョウカクトウ</t>
    </rPh>
    <rPh sb="8" eb="10">
      <t>オクガイ</t>
    </rPh>
    <rPh sb="10" eb="14">
      <t>ショウメイセッチ</t>
    </rPh>
    <rPh sb="14" eb="16">
      <t>コウジ</t>
    </rPh>
    <rPh sb="17" eb="18">
      <t>ダイ</t>
    </rPh>
    <rPh sb="19" eb="20">
      <t>キ</t>
    </rPh>
    <phoneticPr fontId="2"/>
  </si>
  <si>
    <t>中城御殿御内原・表御殿西側エリア外構工事</t>
    <rPh sb="0" eb="4">
      <t>ナカグスクゴテン</t>
    </rPh>
    <rPh sb="4" eb="6">
      <t>オウチ</t>
    </rPh>
    <rPh sb="6" eb="7">
      <t>ハラ</t>
    </rPh>
    <rPh sb="8" eb="9">
      <t>オモテ</t>
    </rPh>
    <rPh sb="9" eb="11">
      <t>ゴテン</t>
    </rPh>
    <rPh sb="11" eb="13">
      <t>ニシガワ</t>
    </rPh>
    <rPh sb="16" eb="20">
      <t>ガイコウコウジ</t>
    </rPh>
    <phoneticPr fontId="2"/>
  </si>
  <si>
    <t>都市計画・モノレール課</t>
    <rPh sb="0" eb="4">
      <t>トシケイカク</t>
    </rPh>
    <rPh sb="10" eb="11">
      <t>カ</t>
    </rPh>
    <phoneticPr fontId="2"/>
  </si>
  <si>
    <t>那覇空港線歩道復旧工事</t>
    <rPh sb="0" eb="2">
      <t>ナハ</t>
    </rPh>
    <rPh sb="2" eb="4">
      <t>クウコウ</t>
    </rPh>
    <rPh sb="4" eb="5">
      <t>セン</t>
    </rPh>
    <rPh sb="5" eb="7">
      <t>ホドウ</t>
    </rPh>
    <rPh sb="7" eb="9">
      <t>フッキュウ</t>
    </rPh>
    <rPh sb="9" eb="11">
      <t>コウジ</t>
    </rPh>
    <phoneticPr fontId="2"/>
  </si>
  <si>
    <t>那覇市字安次嶺</t>
    <rPh sb="0" eb="3">
      <t>ナハシ</t>
    </rPh>
    <rPh sb="3" eb="4">
      <t>アザ</t>
    </rPh>
    <rPh sb="4" eb="7">
      <t>アシミネ</t>
    </rPh>
    <phoneticPr fontId="2"/>
  </si>
  <si>
    <t>道路照明10本、地先境界ブロック約200m</t>
    <rPh sb="0" eb="2">
      <t>ドウロ</t>
    </rPh>
    <rPh sb="2" eb="4">
      <t>ショウメイ</t>
    </rPh>
    <rPh sb="6" eb="7">
      <t>ホン</t>
    </rPh>
    <rPh sb="8" eb="10">
      <t>チサキ</t>
    </rPh>
    <rPh sb="10" eb="12">
      <t>キョウカイ</t>
    </rPh>
    <rPh sb="16" eb="17">
      <t>ヤク</t>
    </rPh>
    <phoneticPr fontId="2"/>
  </si>
  <si>
    <t>一般競争入札</t>
    <phoneticPr fontId="5"/>
  </si>
  <si>
    <t>河川課</t>
    <rPh sb="0" eb="3">
      <t>カセンカ</t>
    </rPh>
    <phoneticPr fontId="1"/>
  </si>
  <si>
    <t>南部土木事務所</t>
    <rPh sb="0" eb="7">
      <t>ナンブドボクジムショ</t>
    </rPh>
    <phoneticPr fontId="1"/>
  </si>
  <si>
    <t>国場川浚渫工事(R7)</t>
    <rPh sb="0" eb="3">
      <t>コクバカワ</t>
    </rPh>
    <rPh sb="3" eb="5">
      <t>シュンセツ</t>
    </rPh>
    <rPh sb="5" eb="7">
      <t>コウジ</t>
    </rPh>
    <phoneticPr fontId="1"/>
  </si>
  <si>
    <t>南風原町</t>
    <rPh sb="0" eb="4">
      <t>ハエバルチョウ</t>
    </rPh>
    <phoneticPr fontId="1"/>
  </si>
  <si>
    <t>土木一式工事</t>
    <rPh sb="0" eb="2">
      <t>ドボク</t>
    </rPh>
    <rPh sb="2" eb="4">
      <t>イッシキ</t>
    </rPh>
    <rPh sb="4" eb="6">
      <t>コウジ</t>
    </rPh>
    <phoneticPr fontId="1"/>
  </si>
  <si>
    <t>長堂川浚渫工事(R7)</t>
    <rPh sb="0" eb="2">
      <t>チョウドウ</t>
    </rPh>
    <rPh sb="2" eb="3">
      <t>カワ</t>
    </rPh>
    <rPh sb="3" eb="5">
      <t>シュンセツ</t>
    </rPh>
    <rPh sb="5" eb="7">
      <t>コウジ</t>
    </rPh>
    <phoneticPr fontId="1"/>
  </si>
  <si>
    <t>八重山土木事務所</t>
    <rPh sb="0" eb="8">
      <t>ヤエヤマドボクジムショ</t>
    </rPh>
    <phoneticPr fontId="1"/>
  </si>
  <si>
    <t>真栄里ダム放流設備改良工事（R7-1）</t>
    <rPh sb="0" eb="3">
      <t>マエザト</t>
    </rPh>
    <rPh sb="5" eb="9">
      <t>ホウリュウセツビ</t>
    </rPh>
    <rPh sb="9" eb="11">
      <t>カイリョウ</t>
    </rPh>
    <rPh sb="11" eb="13">
      <t>コウジ</t>
    </rPh>
    <phoneticPr fontId="1"/>
  </si>
  <si>
    <t>真栄里ダム</t>
    <rPh sb="0" eb="3">
      <t>マエザト</t>
    </rPh>
    <phoneticPr fontId="1"/>
  </si>
  <si>
    <t>鋼構造物工事</t>
    <rPh sb="0" eb="1">
      <t>コウ</t>
    </rPh>
    <rPh sb="1" eb="4">
      <t>コウゾウブツ</t>
    </rPh>
    <rPh sb="4" eb="6">
      <t>コウジ</t>
    </rPh>
    <phoneticPr fontId="1"/>
  </si>
  <si>
    <t>放流設備一式</t>
    <rPh sb="0" eb="2">
      <t>ホウリュウ</t>
    </rPh>
    <rPh sb="2" eb="4">
      <t>セツビ</t>
    </rPh>
    <rPh sb="4" eb="6">
      <t>イッシキ</t>
    </rPh>
    <phoneticPr fontId="1"/>
  </si>
  <si>
    <t>機械器具設置工事</t>
    <phoneticPr fontId="5"/>
  </si>
  <si>
    <t>真栄里ダム放流設備改良工事（R7-2）</t>
    <rPh sb="0" eb="3">
      <t>マエザト</t>
    </rPh>
    <rPh sb="5" eb="9">
      <t>ホウリュウセツビ</t>
    </rPh>
    <rPh sb="9" eb="11">
      <t>カイリョウ</t>
    </rPh>
    <rPh sb="11" eb="13">
      <t>コウジ</t>
    </rPh>
    <phoneticPr fontId="1"/>
  </si>
  <si>
    <t>電気工事</t>
    <rPh sb="0" eb="2">
      <t>デンキ</t>
    </rPh>
    <rPh sb="2" eb="4">
      <t>コウジ</t>
    </rPh>
    <phoneticPr fontId="1"/>
  </si>
  <si>
    <t>電気設備一式、解体工一式</t>
    <rPh sb="0" eb="2">
      <t>デンキ</t>
    </rPh>
    <rPh sb="2" eb="4">
      <t>セツビ</t>
    </rPh>
    <rPh sb="4" eb="6">
      <t>イッシキ</t>
    </rPh>
    <rPh sb="7" eb="9">
      <t>カイタイ</t>
    </rPh>
    <rPh sb="9" eb="10">
      <t>コウ</t>
    </rPh>
    <rPh sb="10" eb="12">
      <t>イッシキ</t>
    </rPh>
    <phoneticPr fontId="1"/>
  </si>
  <si>
    <t>中部土木事務所</t>
    <rPh sb="0" eb="7">
      <t>チュウブドボクジムショ</t>
    </rPh>
    <phoneticPr fontId="1"/>
  </si>
  <si>
    <t>川崎川河川整備工事（R7-1）</t>
    <rPh sb="0" eb="2">
      <t>カワサキ</t>
    </rPh>
    <rPh sb="2" eb="3">
      <t>カワ</t>
    </rPh>
    <rPh sb="3" eb="5">
      <t>カセン</t>
    </rPh>
    <rPh sb="5" eb="7">
      <t>セイビ</t>
    </rPh>
    <rPh sb="7" eb="9">
      <t>コウジ</t>
    </rPh>
    <phoneticPr fontId="1"/>
  </si>
  <si>
    <t>うるま市</t>
    <rPh sb="3" eb="4">
      <t>シ</t>
    </rPh>
    <phoneticPr fontId="1"/>
  </si>
  <si>
    <t>護岸整備工　一式</t>
    <rPh sb="0" eb="2">
      <t>ゴガン</t>
    </rPh>
    <rPh sb="2" eb="4">
      <t>セイビ</t>
    </rPh>
    <rPh sb="4" eb="5">
      <t>コウ</t>
    </rPh>
    <rPh sb="6" eb="8">
      <t>イッシキ</t>
    </rPh>
    <phoneticPr fontId="1"/>
  </si>
  <si>
    <t>比謝川浚渫工事（R7-1）</t>
    <rPh sb="0" eb="3">
      <t>ヒジャガワ</t>
    </rPh>
    <rPh sb="3" eb="7">
      <t>シュンセツコウジ</t>
    </rPh>
    <phoneticPr fontId="1"/>
  </si>
  <si>
    <t>沖縄市</t>
    <rPh sb="0" eb="3">
      <t>オキナワシ</t>
    </rPh>
    <phoneticPr fontId="1"/>
  </si>
  <si>
    <t>浚渫工　一式</t>
    <rPh sb="0" eb="3">
      <t>シュンセツコウ</t>
    </rPh>
    <rPh sb="4" eb="6">
      <t>イッシキ</t>
    </rPh>
    <phoneticPr fontId="1"/>
  </si>
  <si>
    <t>指名競争入札</t>
    <phoneticPr fontId="1"/>
  </si>
  <si>
    <t>C</t>
    <phoneticPr fontId="1"/>
  </si>
  <si>
    <t>Ａ・Ｂ
・Ｃ・Ｄ</t>
    <phoneticPr fontId="5"/>
  </si>
  <si>
    <t>座間味ダム・儀間ダム太陽光発電設備工事(R7)</t>
    <rPh sb="0" eb="3">
      <t>ザマミ</t>
    </rPh>
    <rPh sb="6" eb="8">
      <t>ギマ</t>
    </rPh>
    <rPh sb="10" eb="19">
      <t>タイヨウコウハツデンセツビコウジ</t>
    </rPh>
    <phoneticPr fontId="1"/>
  </si>
  <si>
    <t>座間味村・久米島町</t>
    <rPh sb="0" eb="4">
      <t>ザマミソン</t>
    </rPh>
    <rPh sb="5" eb="9">
      <t>クメジマチョウ</t>
    </rPh>
    <phoneticPr fontId="1"/>
  </si>
  <si>
    <t>太陽光発電設備工事　一式</t>
    <rPh sb="0" eb="9">
      <t>タイヨウコウハツデンセツビコウジ</t>
    </rPh>
    <rPh sb="10" eb="12">
      <t>イッシキ</t>
    </rPh>
    <phoneticPr fontId="1"/>
  </si>
  <si>
    <t>座間味ダム監査廊内及び屋外照明設備改修工事（R7）</t>
    <rPh sb="0" eb="3">
      <t>ザマミ</t>
    </rPh>
    <rPh sb="5" eb="8">
      <t>カンサロウ</t>
    </rPh>
    <rPh sb="8" eb="9">
      <t>ナイ</t>
    </rPh>
    <rPh sb="9" eb="10">
      <t>オヨ</t>
    </rPh>
    <rPh sb="11" eb="13">
      <t>オクガイ</t>
    </rPh>
    <rPh sb="13" eb="15">
      <t>ショウメイ</t>
    </rPh>
    <rPh sb="15" eb="17">
      <t>セツビ</t>
    </rPh>
    <rPh sb="17" eb="19">
      <t>カイシュウ</t>
    </rPh>
    <rPh sb="19" eb="21">
      <t>コウジ</t>
    </rPh>
    <phoneticPr fontId="1"/>
  </si>
  <si>
    <t>座間味村</t>
    <rPh sb="0" eb="4">
      <t>ザマミソン</t>
    </rPh>
    <phoneticPr fontId="1"/>
  </si>
  <si>
    <t>照明設備工事　一式</t>
    <rPh sb="0" eb="6">
      <t>ショウメイセツビコウジ</t>
    </rPh>
    <rPh sb="7" eb="8">
      <t>イチ</t>
    </rPh>
    <rPh sb="8" eb="9">
      <t>シキ</t>
    </rPh>
    <phoneticPr fontId="1"/>
  </si>
  <si>
    <t>儀間ダム管理所空調設備・照明設備改修工事（R7）</t>
    <rPh sb="0" eb="2">
      <t>ギマ</t>
    </rPh>
    <rPh sb="4" eb="7">
      <t>カンリショ</t>
    </rPh>
    <rPh sb="7" eb="11">
      <t>クウチョウセツビ</t>
    </rPh>
    <rPh sb="12" eb="14">
      <t>ショウメイ</t>
    </rPh>
    <rPh sb="14" eb="16">
      <t>セツビ</t>
    </rPh>
    <rPh sb="16" eb="18">
      <t>カイシュウ</t>
    </rPh>
    <rPh sb="18" eb="20">
      <t>コウジ</t>
    </rPh>
    <phoneticPr fontId="1"/>
  </si>
  <si>
    <t>久米島町</t>
    <rPh sb="0" eb="4">
      <t>クメジマチョウ</t>
    </rPh>
    <phoneticPr fontId="1"/>
  </si>
  <si>
    <t>電気工事・管工事</t>
    <rPh sb="5" eb="8">
      <t>カンコウジ</t>
    </rPh>
    <phoneticPr fontId="1"/>
  </si>
  <si>
    <t>空調設備工事・照明設備工事　一式</t>
    <rPh sb="0" eb="6">
      <t>クウチョウセツビコウジ</t>
    </rPh>
    <rPh sb="7" eb="9">
      <t>ショウメイ</t>
    </rPh>
    <rPh sb="9" eb="11">
      <t>セツビ</t>
    </rPh>
    <rPh sb="11" eb="13">
      <t>コウジ</t>
    </rPh>
    <rPh sb="14" eb="15">
      <t>イチ</t>
    </rPh>
    <rPh sb="15" eb="16">
      <t>シキ</t>
    </rPh>
    <phoneticPr fontId="1"/>
  </si>
  <si>
    <t>儀間ダム燃料小出し槽改修工事（R7）</t>
    <rPh sb="0" eb="2">
      <t>ギマ</t>
    </rPh>
    <rPh sb="4" eb="6">
      <t>ネンリョウ</t>
    </rPh>
    <rPh sb="6" eb="8">
      <t>コダ</t>
    </rPh>
    <rPh sb="9" eb="10">
      <t>ソウ</t>
    </rPh>
    <rPh sb="10" eb="14">
      <t>カイシュウコウジ</t>
    </rPh>
    <phoneticPr fontId="1"/>
  </si>
  <si>
    <t>電気工事</t>
    <rPh sb="0" eb="4">
      <t>デンキコウジ</t>
    </rPh>
    <phoneticPr fontId="1"/>
  </si>
  <si>
    <t>燃料小出し槽工事　一式</t>
    <rPh sb="9" eb="11">
      <t>イッシキ</t>
    </rPh>
    <phoneticPr fontId="1"/>
  </si>
  <si>
    <t>座間味ダム管理設備等機械改修工事（R7）</t>
    <rPh sb="0" eb="3">
      <t>ザマミ</t>
    </rPh>
    <rPh sb="5" eb="10">
      <t>カンリセツビトウ</t>
    </rPh>
    <rPh sb="10" eb="12">
      <t>キカイ</t>
    </rPh>
    <rPh sb="12" eb="16">
      <t>カイシュウコウジ</t>
    </rPh>
    <phoneticPr fontId="1"/>
  </si>
  <si>
    <t>機械器具設置工事</t>
    <rPh sb="0" eb="8">
      <t>キカイキグセッチコウジ</t>
    </rPh>
    <phoneticPr fontId="1"/>
  </si>
  <si>
    <t>取水放流管工事　一式</t>
    <rPh sb="0" eb="2">
      <t>シュスイ</t>
    </rPh>
    <rPh sb="2" eb="4">
      <t>ホウリュウ</t>
    </rPh>
    <rPh sb="4" eb="5">
      <t>カン</t>
    </rPh>
    <rPh sb="5" eb="7">
      <t>コウジ</t>
    </rPh>
    <rPh sb="8" eb="10">
      <t>イッシキ</t>
    </rPh>
    <phoneticPr fontId="1"/>
  </si>
  <si>
    <t>倉敷ダム管理庁舎等照明設備改修工事</t>
    <rPh sb="0" eb="2">
      <t>クラシキ</t>
    </rPh>
    <rPh sb="4" eb="8">
      <t>カンリチョウシャ</t>
    </rPh>
    <rPh sb="8" eb="9">
      <t>トウ</t>
    </rPh>
    <rPh sb="9" eb="13">
      <t>ショウメイセツビ</t>
    </rPh>
    <rPh sb="13" eb="17">
      <t>カイシュウコウジ</t>
    </rPh>
    <phoneticPr fontId="1"/>
  </si>
  <si>
    <t>倉敷ダム管理庁舎等の照明をＬＥＤへ更新</t>
    <rPh sb="0" eb="2">
      <t>クラシキ</t>
    </rPh>
    <rPh sb="4" eb="6">
      <t>カンリ</t>
    </rPh>
    <rPh sb="6" eb="8">
      <t>チョウシャ</t>
    </rPh>
    <rPh sb="8" eb="9">
      <t>ナド</t>
    </rPh>
    <rPh sb="10" eb="12">
      <t>ショウメイ</t>
    </rPh>
    <rPh sb="17" eb="19">
      <t>コウシン</t>
    </rPh>
    <phoneticPr fontId="1"/>
  </si>
  <si>
    <t>倉敷ダム流木止め設備修繕工事</t>
    <rPh sb="0" eb="2">
      <t>クラシキ</t>
    </rPh>
    <rPh sb="4" eb="7">
      <t>リュウボクド</t>
    </rPh>
    <rPh sb="8" eb="10">
      <t>セツビ</t>
    </rPh>
    <rPh sb="10" eb="14">
      <t>シュウゼンコウジ</t>
    </rPh>
    <phoneticPr fontId="1"/>
  </si>
  <si>
    <t>流木止めの修繕一式</t>
    <rPh sb="0" eb="3">
      <t>リュウボクド</t>
    </rPh>
    <rPh sb="5" eb="7">
      <t>シュウゼン</t>
    </rPh>
    <rPh sb="7" eb="9">
      <t>イッシキ</t>
    </rPh>
    <phoneticPr fontId="1"/>
  </si>
  <si>
    <t>倉敷ダム転落防止柵修繕工事</t>
    <rPh sb="0" eb="2">
      <t>クラシキ</t>
    </rPh>
    <rPh sb="4" eb="6">
      <t>テンラク</t>
    </rPh>
    <rPh sb="6" eb="8">
      <t>ボウシ</t>
    </rPh>
    <rPh sb="8" eb="9">
      <t>サク</t>
    </rPh>
    <rPh sb="9" eb="13">
      <t>シュウゼンコウジ</t>
    </rPh>
    <phoneticPr fontId="1"/>
  </si>
  <si>
    <t>倉敷ダム敷地内、転落防止柵老朽化箇所の修繕</t>
    <rPh sb="0" eb="2">
      <t>クラシキ</t>
    </rPh>
    <rPh sb="4" eb="7">
      <t>シキチナイ</t>
    </rPh>
    <phoneticPr fontId="1"/>
  </si>
  <si>
    <t>倉敷ダム資料館調光盤改修工事</t>
    <rPh sb="0" eb="2">
      <t>クラシキ</t>
    </rPh>
    <rPh sb="4" eb="7">
      <t>シリョウカン</t>
    </rPh>
    <rPh sb="7" eb="9">
      <t>チョウコウ</t>
    </rPh>
    <rPh sb="9" eb="10">
      <t>バン</t>
    </rPh>
    <rPh sb="10" eb="12">
      <t>カイシュウ</t>
    </rPh>
    <rPh sb="12" eb="14">
      <t>コウジ</t>
    </rPh>
    <phoneticPr fontId="1"/>
  </si>
  <si>
    <t>電気工事</t>
    <rPh sb="0" eb="2">
      <t>デンキ</t>
    </rPh>
    <phoneticPr fontId="1"/>
  </si>
  <si>
    <t>倉敷ダム資料館の調光盤改修</t>
    <rPh sb="0" eb="2">
      <t>クラシキ</t>
    </rPh>
    <rPh sb="4" eb="7">
      <t>シリョウカン</t>
    </rPh>
    <rPh sb="8" eb="10">
      <t>チョウコウ</t>
    </rPh>
    <rPh sb="10" eb="11">
      <t>バン</t>
    </rPh>
    <rPh sb="11" eb="13">
      <t>カイシュウ</t>
    </rPh>
    <phoneticPr fontId="1"/>
  </si>
  <si>
    <t>倉敷ダム管理庁舎1階空調機改修工事</t>
    <rPh sb="0" eb="2">
      <t>クラシキ</t>
    </rPh>
    <rPh sb="4" eb="8">
      <t>カンリチョウシャ</t>
    </rPh>
    <rPh sb="9" eb="10">
      <t>カイ</t>
    </rPh>
    <rPh sb="10" eb="13">
      <t>クウチョウキ</t>
    </rPh>
    <rPh sb="13" eb="17">
      <t>カイシュウコウジ</t>
    </rPh>
    <phoneticPr fontId="1"/>
  </si>
  <si>
    <t>倉敷ダム管理庁舎空調機器の改修</t>
    <rPh sb="0" eb="2">
      <t>クラシキ</t>
    </rPh>
    <rPh sb="4" eb="8">
      <t>カンリチョウシャ</t>
    </rPh>
    <rPh sb="8" eb="12">
      <t>クウチョウキキ</t>
    </rPh>
    <rPh sb="13" eb="15">
      <t>カイシュウ</t>
    </rPh>
    <phoneticPr fontId="1"/>
  </si>
  <si>
    <t>ー</t>
    <phoneticPr fontId="5"/>
  </si>
  <si>
    <t>倉敷ダム管理庁舎ハロン消火設備更新工事</t>
    <rPh sb="0" eb="2">
      <t>クラシキ</t>
    </rPh>
    <rPh sb="4" eb="8">
      <t>カンリチョウシャ</t>
    </rPh>
    <rPh sb="11" eb="15">
      <t>ショウカセツビ</t>
    </rPh>
    <rPh sb="15" eb="19">
      <t>コウシンコウジ</t>
    </rPh>
    <phoneticPr fontId="1"/>
  </si>
  <si>
    <t>消防施設工事</t>
    <rPh sb="0" eb="2">
      <t>ショウボウ</t>
    </rPh>
    <rPh sb="2" eb="4">
      <t>シセツ</t>
    </rPh>
    <rPh sb="4" eb="6">
      <t>コウジ</t>
    </rPh>
    <phoneticPr fontId="1"/>
  </si>
  <si>
    <t>倉敷ダム管理庁舎のハロン消火設備の更新</t>
    <rPh sb="0" eb="2">
      <t>クラシキ</t>
    </rPh>
    <rPh sb="4" eb="8">
      <t>カンリチョウシャ</t>
    </rPh>
    <rPh sb="12" eb="16">
      <t>ショウカセツビ</t>
    </rPh>
    <rPh sb="17" eb="19">
      <t>コウシン</t>
    </rPh>
    <phoneticPr fontId="1"/>
  </si>
  <si>
    <t>倉敷ダム休憩設備工事</t>
    <rPh sb="0" eb="2">
      <t>クラシキ</t>
    </rPh>
    <rPh sb="4" eb="8">
      <t>キュウケイセツビ</t>
    </rPh>
    <rPh sb="8" eb="10">
      <t>コウジ</t>
    </rPh>
    <phoneticPr fontId="1"/>
  </si>
  <si>
    <t>倉敷ダム施設内の休憩設備改修</t>
    <rPh sb="0" eb="2">
      <t>クラシキ</t>
    </rPh>
    <rPh sb="4" eb="7">
      <t>シセツナイ</t>
    </rPh>
    <rPh sb="8" eb="12">
      <t>キュウケイセツビ</t>
    </rPh>
    <rPh sb="12" eb="14">
      <t>カイシュウ</t>
    </rPh>
    <phoneticPr fontId="1"/>
  </si>
  <si>
    <t>建築一式工事</t>
    <rPh sb="0" eb="2">
      <t>ケンチク</t>
    </rPh>
    <rPh sb="2" eb="4">
      <t>イッシキ</t>
    </rPh>
    <rPh sb="4" eb="6">
      <t>コウジ</t>
    </rPh>
    <phoneticPr fontId="1"/>
  </si>
  <si>
    <t>比謝川河川整備工事(R7)</t>
    <rPh sb="0" eb="3">
      <t>ヒジャガワ</t>
    </rPh>
    <rPh sb="3" eb="5">
      <t>カセン</t>
    </rPh>
    <rPh sb="5" eb="7">
      <t>セイビ</t>
    </rPh>
    <rPh sb="7" eb="9">
      <t>コウジ</t>
    </rPh>
    <phoneticPr fontId="1"/>
  </si>
  <si>
    <t>嘉手納町水釜地内</t>
    <rPh sb="0" eb="4">
      <t>カデナチョウ</t>
    </rPh>
    <rPh sb="4" eb="6">
      <t>ミズカマ</t>
    </rPh>
    <rPh sb="6" eb="8">
      <t>チナイ</t>
    </rPh>
    <phoneticPr fontId="1"/>
  </si>
  <si>
    <t>電気防食工、浚渫工、河川土工、被覆防食工　各一式</t>
    <rPh sb="0" eb="2">
      <t>デンキ</t>
    </rPh>
    <rPh sb="2" eb="4">
      <t>ボウショク</t>
    </rPh>
    <rPh sb="4" eb="5">
      <t>コウ</t>
    </rPh>
    <rPh sb="6" eb="8">
      <t>シュンセツ</t>
    </rPh>
    <rPh sb="8" eb="9">
      <t>コウ</t>
    </rPh>
    <rPh sb="10" eb="12">
      <t>カセン</t>
    </rPh>
    <rPh sb="12" eb="14">
      <t>ドコウ</t>
    </rPh>
    <rPh sb="15" eb="17">
      <t>ヒフク</t>
    </rPh>
    <rPh sb="17" eb="19">
      <t>ボウショク</t>
    </rPh>
    <rPh sb="19" eb="20">
      <t>コウ</t>
    </rPh>
    <rPh sb="21" eb="22">
      <t>カク</t>
    </rPh>
    <rPh sb="22" eb="24">
      <t>イッシキ</t>
    </rPh>
    <phoneticPr fontId="1"/>
  </si>
  <si>
    <t>北部土木事務所</t>
    <rPh sb="0" eb="7">
      <t>ホクブドボクジムショ</t>
    </rPh>
    <phoneticPr fontId="1"/>
  </si>
  <si>
    <t>我喜屋ダム機械設備等修繕工事（R7その1）</t>
    <rPh sb="0" eb="3">
      <t>ガキヤ</t>
    </rPh>
    <rPh sb="5" eb="7">
      <t>キカイ</t>
    </rPh>
    <rPh sb="7" eb="9">
      <t>セツビ</t>
    </rPh>
    <rPh sb="9" eb="10">
      <t>トウ</t>
    </rPh>
    <rPh sb="10" eb="14">
      <t>シュウゼンコウジ</t>
    </rPh>
    <phoneticPr fontId="1"/>
  </si>
  <si>
    <t>伊平屋村</t>
    <rPh sb="0" eb="4">
      <t>イヘヤソン</t>
    </rPh>
    <phoneticPr fontId="1"/>
  </si>
  <si>
    <t>機械器具設置工事</t>
    <rPh sb="0" eb="2">
      <t>キカイ</t>
    </rPh>
    <rPh sb="2" eb="4">
      <t>キグ</t>
    </rPh>
    <rPh sb="4" eb="6">
      <t>セッチ</t>
    </rPh>
    <rPh sb="6" eb="8">
      <t>コウジ</t>
    </rPh>
    <phoneticPr fontId="1"/>
  </si>
  <si>
    <t>我喜屋ダム予備発電設備設置　一式</t>
    <rPh sb="0" eb="3">
      <t>ガキヤ</t>
    </rPh>
    <rPh sb="5" eb="7">
      <t>ヨビ</t>
    </rPh>
    <rPh sb="7" eb="9">
      <t>ハツデン</t>
    </rPh>
    <rPh sb="9" eb="11">
      <t>セツビ</t>
    </rPh>
    <rPh sb="11" eb="13">
      <t>セッチ</t>
    </rPh>
    <rPh sb="14" eb="16">
      <t>イッシキ</t>
    </rPh>
    <phoneticPr fontId="1"/>
  </si>
  <si>
    <t>我喜屋ダム機械設備等修繕工事（R7その2）</t>
    <rPh sb="0" eb="3">
      <t>ガキヤ</t>
    </rPh>
    <rPh sb="5" eb="7">
      <t>キカイ</t>
    </rPh>
    <rPh sb="7" eb="9">
      <t>セツビ</t>
    </rPh>
    <rPh sb="9" eb="10">
      <t>トウ</t>
    </rPh>
    <rPh sb="10" eb="14">
      <t>シュウゼンコウジ</t>
    </rPh>
    <phoneticPr fontId="1"/>
  </si>
  <si>
    <t>我喜屋ダム気象装置設置　一式</t>
    <rPh sb="0" eb="3">
      <t>ガキヤ</t>
    </rPh>
    <rPh sb="5" eb="7">
      <t>キショウ</t>
    </rPh>
    <rPh sb="7" eb="9">
      <t>ソウチ</t>
    </rPh>
    <rPh sb="9" eb="11">
      <t>セッチ</t>
    </rPh>
    <rPh sb="12" eb="14">
      <t>イッシキ</t>
    </rPh>
    <phoneticPr fontId="1"/>
  </si>
  <si>
    <t>北部土木事務所</t>
    <rPh sb="0" eb="2">
      <t>ホクブ</t>
    </rPh>
    <rPh sb="2" eb="4">
      <t>ドボク</t>
    </rPh>
    <rPh sb="4" eb="7">
      <t>ジムショ</t>
    </rPh>
    <phoneticPr fontId="1"/>
  </si>
  <si>
    <t>屋部川河道掘削工事（R6-2）</t>
    <rPh sb="0" eb="3">
      <t>ヤブガワ</t>
    </rPh>
    <rPh sb="3" eb="9">
      <t>カドウクッサクコウジ</t>
    </rPh>
    <phoneticPr fontId="1"/>
  </si>
  <si>
    <t>名護市</t>
    <rPh sb="0" eb="3">
      <t>ナゴシ</t>
    </rPh>
    <phoneticPr fontId="1"/>
  </si>
  <si>
    <t>しゅんせつ工事</t>
    <rPh sb="5" eb="7">
      <t>コウジ</t>
    </rPh>
    <phoneticPr fontId="1"/>
  </si>
  <si>
    <t>河道掘削工、ﾔｰﾄﾞ復旧工</t>
    <rPh sb="0" eb="4">
      <t>カドウクッサク</t>
    </rPh>
    <rPh sb="4" eb="5">
      <t>コウ</t>
    </rPh>
    <rPh sb="10" eb="13">
      <t>フッキュウコウ</t>
    </rPh>
    <phoneticPr fontId="1"/>
  </si>
  <si>
    <t>大保川河川改修工事（R7）</t>
    <rPh sb="0" eb="3">
      <t>タイホガワ</t>
    </rPh>
    <rPh sb="3" eb="5">
      <t>カセン</t>
    </rPh>
    <rPh sb="5" eb="7">
      <t>カイシュウ</t>
    </rPh>
    <rPh sb="7" eb="9">
      <t>コウジ</t>
    </rPh>
    <phoneticPr fontId="1"/>
  </si>
  <si>
    <t>大宜味村</t>
    <rPh sb="0" eb="4">
      <t>オオギミソン</t>
    </rPh>
    <phoneticPr fontId="1"/>
  </si>
  <si>
    <t>護岸工</t>
    <rPh sb="0" eb="2">
      <t>ゴガン</t>
    </rPh>
    <phoneticPr fontId="1"/>
  </si>
  <si>
    <t>西屋部川橋梁整備工事（下部工・R7）</t>
    <rPh sb="0" eb="1">
      <t>ニシ</t>
    </rPh>
    <rPh sb="1" eb="2">
      <t>ヤ</t>
    </rPh>
    <rPh sb="2" eb="3">
      <t>ブ</t>
    </rPh>
    <rPh sb="3" eb="4">
      <t>カワ</t>
    </rPh>
    <rPh sb="4" eb="6">
      <t>キョウリョウ</t>
    </rPh>
    <rPh sb="6" eb="8">
      <t>セイビ</t>
    </rPh>
    <rPh sb="8" eb="10">
      <t>コウジ</t>
    </rPh>
    <rPh sb="11" eb="13">
      <t>カブ</t>
    </rPh>
    <rPh sb="13" eb="14">
      <t>コウ</t>
    </rPh>
    <phoneticPr fontId="1"/>
  </si>
  <si>
    <t>橋台工、基礎工</t>
    <rPh sb="0" eb="2">
      <t>キョウダイ</t>
    </rPh>
    <rPh sb="2" eb="3">
      <t>コウ</t>
    </rPh>
    <rPh sb="4" eb="6">
      <t>キソ</t>
    </rPh>
    <rPh sb="6" eb="7">
      <t>コウ</t>
    </rPh>
    <phoneticPr fontId="1"/>
  </si>
  <si>
    <t>我部祖河川河川整備工事（R7）</t>
    <rPh sb="0" eb="4">
      <t>ガブソカ</t>
    </rPh>
    <rPh sb="4" eb="5">
      <t>カワ</t>
    </rPh>
    <rPh sb="5" eb="7">
      <t>カセン</t>
    </rPh>
    <rPh sb="7" eb="9">
      <t>セイビ</t>
    </rPh>
    <rPh sb="9" eb="11">
      <t>コウジ</t>
    </rPh>
    <phoneticPr fontId="1"/>
  </si>
  <si>
    <t>億首川河川改修工事（R7）</t>
    <rPh sb="0" eb="3">
      <t>オククビガワ</t>
    </rPh>
    <rPh sb="3" eb="9">
      <t>カセンカイシュウコウジ</t>
    </rPh>
    <phoneticPr fontId="1"/>
  </si>
  <si>
    <t>金武町</t>
    <rPh sb="0" eb="3">
      <t>キンチョウ</t>
    </rPh>
    <phoneticPr fontId="1"/>
  </si>
  <si>
    <t>土木一式工事</t>
    <rPh sb="0" eb="6">
      <t>ドボクイッシキコウジ</t>
    </rPh>
    <phoneticPr fontId="1"/>
  </si>
  <si>
    <t>満名川整備工事（R7）</t>
    <rPh sb="0" eb="3">
      <t>マンナガワ</t>
    </rPh>
    <rPh sb="3" eb="7">
      <t>セイビコウジ</t>
    </rPh>
    <phoneticPr fontId="1"/>
  </si>
  <si>
    <t>本部町</t>
    <rPh sb="0" eb="3">
      <t>モトブチョウ</t>
    </rPh>
    <phoneticPr fontId="1"/>
  </si>
  <si>
    <t>源河川整備工事（R7）</t>
    <rPh sb="0" eb="3">
      <t>ゲンカガワ</t>
    </rPh>
    <rPh sb="3" eb="7">
      <t>セイビコウジ</t>
    </rPh>
    <phoneticPr fontId="1"/>
  </si>
  <si>
    <t>我部祖河川河川改修工事（R7）</t>
    <rPh sb="0" eb="2">
      <t>ガベ</t>
    </rPh>
    <rPh sb="2" eb="3">
      <t>ソ</t>
    </rPh>
    <rPh sb="3" eb="5">
      <t>カセン</t>
    </rPh>
    <rPh sb="5" eb="7">
      <t>カセン</t>
    </rPh>
    <rPh sb="7" eb="9">
      <t>カイシュウ</t>
    </rPh>
    <rPh sb="9" eb="11">
      <t>コウジ</t>
    </rPh>
    <phoneticPr fontId="1"/>
  </si>
  <si>
    <t>屋部川河川整備工事（R7）</t>
    <rPh sb="0" eb="3">
      <t>ヤブガワ</t>
    </rPh>
    <rPh sb="3" eb="7">
      <t>カセンセイビ</t>
    </rPh>
    <rPh sb="7" eb="9">
      <t>コウジ</t>
    </rPh>
    <phoneticPr fontId="1"/>
  </si>
  <si>
    <t>報得川河川改修工事(R7-1)</t>
    <rPh sb="0" eb="7">
      <t>ムクエカワカセンカイシュウ</t>
    </rPh>
    <rPh sb="7" eb="9">
      <t>コウジ</t>
    </rPh>
    <phoneticPr fontId="1"/>
  </si>
  <si>
    <t>八重瀬町</t>
    <rPh sb="0" eb="4">
      <t>ヤエセチョウ</t>
    </rPh>
    <phoneticPr fontId="1"/>
  </si>
  <si>
    <t>護岸工　L=60m</t>
    <rPh sb="0" eb="3">
      <t>ゴガンコウ</t>
    </rPh>
    <phoneticPr fontId="1"/>
  </si>
  <si>
    <t>南部管内河川整備工事(R7-1)</t>
    <rPh sb="0" eb="10">
      <t>ナンブカンナイカセンセイビコウジ</t>
    </rPh>
    <phoneticPr fontId="1"/>
  </si>
  <si>
    <t>南部土木事務所管内</t>
    <rPh sb="0" eb="9">
      <t>ナンブドボクジムショカンナイ</t>
    </rPh>
    <phoneticPr fontId="1"/>
  </si>
  <si>
    <t>土木一式工事</t>
    <rPh sb="0" eb="2">
      <t>ドボク</t>
    </rPh>
    <rPh sb="2" eb="6">
      <t>イッシキコウジ</t>
    </rPh>
    <phoneticPr fontId="1"/>
  </si>
  <si>
    <t>舗装工、河川維持工</t>
    <rPh sb="0" eb="3">
      <t>ホソウコウ</t>
    </rPh>
    <rPh sb="4" eb="9">
      <t>カセンイジコウ</t>
    </rPh>
    <phoneticPr fontId="1"/>
  </si>
  <si>
    <t>河川課</t>
    <rPh sb="0" eb="2">
      <t>カセン</t>
    </rPh>
    <rPh sb="2" eb="3">
      <t>カ</t>
    </rPh>
    <phoneticPr fontId="1"/>
  </si>
  <si>
    <t>饒波川河川整備工事(R7-1)</t>
    <rPh sb="0" eb="3">
      <t>ノハガワ</t>
    </rPh>
    <rPh sb="3" eb="9">
      <t>カセンセイビコウジ</t>
    </rPh>
    <phoneticPr fontId="1"/>
  </si>
  <si>
    <t>豊見城市</t>
    <rPh sb="0" eb="4">
      <t>トミグスクシ</t>
    </rPh>
    <phoneticPr fontId="1"/>
  </si>
  <si>
    <t>河床工</t>
    <rPh sb="0" eb="3">
      <t>カショウコウ</t>
    </rPh>
    <phoneticPr fontId="1"/>
  </si>
  <si>
    <t>内川暫定対策工事(R7-1)</t>
    <rPh sb="0" eb="2">
      <t>ウチカワ</t>
    </rPh>
    <rPh sb="2" eb="4">
      <t>ザンテイ</t>
    </rPh>
    <rPh sb="4" eb="6">
      <t>タイサク</t>
    </rPh>
    <rPh sb="6" eb="8">
      <t>コウジ</t>
    </rPh>
    <phoneticPr fontId="1"/>
  </si>
  <si>
    <t>排水工</t>
    <rPh sb="0" eb="2">
      <t>ハイスイ</t>
    </rPh>
    <rPh sb="2" eb="3">
      <t>コウ</t>
    </rPh>
    <phoneticPr fontId="1"/>
  </si>
  <si>
    <t>安謝川河川整備工事（R7-1）</t>
    <rPh sb="0" eb="3">
      <t>アジャガワ</t>
    </rPh>
    <rPh sb="3" eb="5">
      <t>カセン</t>
    </rPh>
    <rPh sb="5" eb="7">
      <t>セイビ</t>
    </rPh>
    <rPh sb="7" eb="9">
      <t>コウジ</t>
    </rPh>
    <phoneticPr fontId="1"/>
  </si>
  <si>
    <t>那覇市</t>
    <rPh sb="0" eb="3">
      <t>ナハシ</t>
    </rPh>
    <phoneticPr fontId="1"/>
  </si>
  <si>
    <t>護岸工、道路工</t>
    <rPh sb="0" eb="3">
      <t>ゴガンコウ</t>
    </rPh>
    <rPh sb="4" eb="6">
      <t>ドウロ</t>
    </rPh>
    <rPh sb="6" eb="7">
      <t>コウ</t>
    </rPh>
    <phoneticPr fontId="1"/>
  </si>
  <si>
    <t>宇地泊川河川整備工事（R7-1）</t>
    <rPh sb="0" eb="3">
      <t>ウジド</t>
    </rPh>
    <rPh sb="3" eb="4">
      <t>カワ</t>
    </rPh>
    <rPh sb="4" eb="6">
      <t>カセン</t>
    </rPh>
    <rPh sb="6" eb="10">
      <t>セイビコウジ</t>
    </rPh>
    <phoneticPr fontId="1"/>
  </si>
  <si>
    <t>中城村</t>
    <rPh sb="0" eb="3">
      <t>ナカグスクソン</t>
    </rPh>
    <phoneticPr fontId="1"/>
  </si>
  <si>
    <t>白比川河川改修工事(R7-1)</t>
    <rPh sb="0" eb="9">
      <t>シラヒガワカセンカイシュウコウジ</t>
    </rPh>
    <phoneticPr fontId="1"/>
  </si>
  <si>
    <t>北谷町</t>
    <rPh sb="0" eb="2">
      <t>チャタン</t>
    </rPh>
    <rPh sb="2" eb="3">
      <t>チョウ</t>
    </rPh>
    <phoneticPr fontId="1"/>
  </si>
  <si>
    <t>天願川河川改修工事（R7-1）</t>
    <rPh sb="0" eb="2">
      <t>テンガン</t>
    </rPh>
    <rPh sb="2" eb="3">
      <t>ガワ</t>
    </rPh>
    <rPh sb="3" eb="5">
      <t>カセン</t>
    </rPh>
    <rPh sb="5" eb="7">
      <t>カイシュウ</t>
    </rPh>
    <rPh sb="7" eb="9">
      <t>コウジ</t>
    </rPh>
    <phoneticPr fontId="1"/>
  </si>
  <si>
    <t>護岸工、仮橋撤去工</t>
    <rPh sb="0" eb="3">
      <t>ゴガンコウ</t>
    </rPh>
    <rPh sb="4" eb="5">
      <t>カリ</t>
    </rPh>
    <rPh sb="5" eb="6">
      <t>バシ</t>
    </rPh>
    <rPh sb="6" eb="9">
      <t>テッキョコウ</t>
    </rPh>
    <phoneticPr fontId="1"/>
  </si>
  <si>
    <t>指名競争入札</t>
    <rPh sb="0" eb="2">
      <t>シメイ</t>
    </rPh>
    <rPh sb="2" eb="4">
      <t>キョウソウ</t>
    </rPh>
    <rPh sb="4" eb="6">
      <t>ニュウサツ</t>
    </rPh>
    <phoneticPr fontId="1"/>
  </si>
  <si>
    <t>Ｂ</t>
    <phoneticPr fontId="1"/>
  </si>
  <si>
    <t>天願川河川改修工事（R7-2）</t>
    <rPh sb="0" eb="2">
      <t>テンガン</t>
    </rPh>
    <rPh sb="2" eb="3">
      <t>ガワ</t>
    </rPh>
    <rPh sb="3" eb="5">
      <t>カセン</t>
    </rPh>
    <rPh sb="5" eb="7">
      <t>カイシュウ</t>
    </rPh>
    <rPh sb="7" eb="9">
      <t>コウジ</t>
    </rPh>
    <phoneticPr fontId="1"/>
  </si>
  <si>
    <t>水封管更新　一式</t>
    <rPh sb="0" eb="3">
      <t>スイフウカン</t>
    </rPh>
    <rPh sb="3" eb="5">
      <t>コウシン</t>
    </rPh>
    <rPh sb="6" eb="8">
      <t>1シキ</t>
    </rPh>
    <phoneticPr fontId="1"/>
  </si>
  <si>
    <t>河川情報基盤整備工事（R7-1）</t>
    <rPh sb="0" eb="10">
      <t>カセンジョウホウキバンセイビコウジ</t>
    </rPh>
    <phoneticPr fontId="1"/>
  </si>
  <si>
    <t>沖縄県内</t>
    <rPh sb="0" eb="4">
      <t>オキナワケンナイ</t>
    </rPh>
    <phoneticPr fontId="1"/>
  </si>
  <si>
    <t>電気通信工事</t>
    <rPh sb="0" eb="2">
      <t>デンキ</t>
    </rPh>
    <rPh sb="2" eb="4">
      <t>ツウシン</t>
    </rPh>
    <rPh sb="4" eb="6">
      <t>コウジ</t>
    </rPh>
    <phoneticPr fontId="1"/>
  </si>
  <si>
    <t>テレメータ設備　一式</t>
    <rPh sb="5" eb="7">
      <t>セツビ</t>
    </rPh>
    <rPh sb="8" eb="10">
      <t>イッシキ</t>
    </rPh>
    <phoneticPr fontId="1"/>
  </si>
  <si>
    <t>安謝川（石嶺工区）河川改修工事（R7-1）</t>
    <rPh sb="0" eb="3">
      <t>アジャガワ</t>
    </rPh>
    <rPh sb="4" eb="6">
      <t>イシミネ</t>
    </rPh>
    <rPh sb="6" eb="8">
      <t>コウク</t>
    </rPh>
    <rPh sb="9" eb="11">
      <t>カセン</t>
    </rPh>
    <rPh sb="11" eb="13">
      <t>カイシュウ</t>
    </rPh>
    <rPh sb="13" eb="15">
      <t>コウジ</t>
    </rPh>
    <phoneticPr fontId="1"/>
  </si>
  <si>
    <t>仮設工</t>
    <rPh sb="0" eb="2">
      <t>カセツ</t>
    </rPh>
    <rPh sb="2" eb="3">
      <t>コウ</t>
    </rPh>
    <phoneticPr fontId="5"/>
  </si>
  <si>
    <t>比謝川安全対策工事（R7-１）</t>
    <phoneticPr fontId="5"/>
  </si>
  <si>
    <t>沖縄市</t>
    <rPh sb="0" eb="3">
      <t>オキナワシ</t>
    </rPh>
    <phoneticPr fontId="5"/>
  </si>
  <si>
    <t>とび、土工</t>
    <rPh sb="3" eb="5">
      <t>ドコウ</t>
    </rPh>
    <phoneticPr fontId="1"/>
  </si>
  <si>
    <t>防護柵、除草、防草</t>
    <phoneticPr fontId="5"/>
  </si>
  <si>
    <t>Ａ・
Ｂ・Ｃ</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</si>
</sst>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DBNum3]&quot;第&quot;[$-411]0&quot;四半期&quot;"/>
    <numFmt numFmtId="178" formatCode="[&lt;10][DBNum3][$-411]0&quot;か月&quot;;0&quot;か月&quot;"/>
    <numFmt numFmtId="179" formatCode="0&quot;件&quot;"/>
    <numFmt numFmtId="180" formatCode="###0&quot;件&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ゴシック"/>
      <family val="3"/>
      <charset val="128"/>
    </font>
    <font>
      <sz val="11"/>
      <color theme="1"/>
      <name val="ＭＳ ゴシック"/>
      <family val="3"/>
      <charset val="128"/>
    </font>
    <font>
      <sz val="12"/>
      <color rgb="FFFF0000"/>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sz val="11"/>
      <color theme="1"/>
      <name val="ＭＳ Ｐゴシック"/>
      <family val="2"/>
      <scheme val="minor"/>
    </font>
    <font>
      <sz val="9"/>
      <color theme="1"/>
      <name val="ＭＳ ゴシック"/>
      <family val="3"/>
      <charset val="128"/>
    </font>
    <font>
      <sz val="10"/>
      <color rgb="FFFF0000"/>
      <name val="ＭＳ ゴシック"/>
      <family val="3"/>
      <charset val="128"/>
    </font>
    <font>
      <strike/>
      <sz val="9"/>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vertAlign val="superscript"/>
      <sz val="11"/>
      <name val="ＭＳ ゴシック"/>
      <family val="3"/>
      <charset val="128"/>
    </font>
    <font>
      <strike/>
      <sz val="12"/>
      <color rgb="FFFF0000"/>
      <name val="ＭＳ ゴシック"/>
      <family val="3"/>
      <charset val="128"/>
    </font>
    <font>
      <strike/>
      <sz val="11"/>
      <color rgb="FFFF0000"/>
      <name val="ＭＳ ゴシック"/>
      <family val="3"/>
      <charset val="128"/>
    </font>
    <font>
      <strike/>
      <sz val="12"/>
      <color rgb="FFFF0000"/>
      <name val="ＭＳ Ｐゴシック"/>
      <family val="3"/>
      <charset val="128"/>
    </font>
    <font>
      <strike/>
      <sz val="12"/>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1">
    <xf numFmtId="0" fontId="0" fillId="0" borderId="0">
      <alignment vertical="center"/>
    </xf>
    <xf numFmtId="9" fontId="9" fillId="0" borderId="0" applyFont="0" applyFill="0" applyBorder="0" applyAlignment="0" applyProtection="0">
      <alignment vertical="center"/>
    </xf>
    <xf numFmtId="0" fontId="3" fillId="0" borderId="0"/>
    <xf numFmtId="176" fontId="3" fillId="0" borderId="0">
      <alignment vertical="center"/>
    </xf>
    <xf numFmtId="0" fontId="3" fillId="0" borderId="0"/>
    <xf numFmtId="176" fontId="3" fillId="0" borderId="0">
      <alignment vertical="center"/>
    </xf>
    <xf numFmtId="0" fontId="9" fillId="0" borderId="0">
      <alignment vertical="center"/>
    </xf>
    <xf numFmtId="0" fontId="3" fillId="0" borderId="0">
      <alignment vertical="center"/>
    </xf>
    <xf numFmtId="0" fontId="3" fillId="0" borderId="0"/>
    <xf numFmtId="0" fontId="21" fillId="0" borderId="0"/>
    <xf numFmtId="0" fontId="3" fillId="0" borderId="0">
      <alignment vertical="center"/>
    </xf>
  </cellStyleXfs>
  <cellXfs count="130">
    <xf numFmtId="0" fontId="0" fillId="0" borderId="0" xfId="0">
      <alignment vertical="center"/>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shrinkToFi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7" fillId="0" borderId="0" xfId="0" applyNumberFormat="1" applyFont="1">
      <alignment vertical="center"/>
    </xf>
    <xf numFmtId="49" fontId="7" fillId="0" borderId="0" xfId="0" applyNumberFormat="1" applyFont="1" applyAlignment="1">
      <alignment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49" fontId="7" fillId="0" borderId="0" xfId="0" applyNumberFormat="1" applyFont="1" applyAlignment="1">
      <alignment vertical="top"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177" fontId="11" fillId="0" borderId="1" xfId="0" applyNumberFormat="1" applyFont="1" applyBorder="1" applyAlignment="1">
      <alignment horizontal="center" vertical="center" shrinkToFit="1"/>
    </xf>
    <xf numFmtId="178" fontId="11" fillId="0" borderId="1" xfId="0" applyNumberFormat="1"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1" fillId="0" borderId="1" xfId="0" applyFont="1" applyBorder="1" applyAlignment="1">
      <alignment horizontal="center" vertical="center"/>
    </xf>
    <xf numFmtId="0" fontId="6" fillId="0" borderId="0" xfId="0" applyFont="1" applyAlignment="1">
      <alignment horizontal="right" vertical="center"/>
    </xf>
    <xf numFmtId="49" fontId="12"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5" fillId="0" borderId="0" xfId="8" applyFont="1" applyAlignment="1">
      <alignment vertical="center"/>
    </xf>
    <xf numFmtId="0" fontId="16" fillId="0" borderId="0" xfId="8" applyFont="1" applyAlignment="1">
      <alignment vertical="center"/>
    </xf>
    <xf numFmtId="0" fontId="17" fillId="0" borderId="0" xfId="8" applyFont="1" applyAlignment="1">
      <alignment vertical="center"/>
    </xf>
    <xf numFmtId="180" fontId="16" fillId="0" borderId="0" xfId="8" applyNumberFormat="1" applyFont="1" applyAlignment="1">
      <alignment vertical="center"/>
    </xf>
    <xf numFmtId="0" fontId="17" fillId="0" borderId="1" xfId="8" applyFont="1" applyBorder="1" applyAlignment="1">
      <alignment horizontal="center" vertical="center"/>
    </xf>
    <xf numFmtId="0" fontId="4" fillId="0" borderId="0" xfId="8" applyFont="1" applyAlignment="1">
      <alignment vertical="center"/>
    </xf>
    <xf numFmtId="177" fontId="7" fillId="0" borderId="1" xfId="0" applyNumberFormat="1" applyFont="1" applyBorder="1" applyAlignment="1">
      <alignment horizontal="left" vertical="center" shrinkToFit="1"/>
    </xf>
    <xf numFmtId="0" fontId="19" fillId="0" borderId="1" xfId="0" applyFont="1" applyBorder="1" applyAlignment="1">
      <alignment horizontal="left" vertical="center" wrapText="1"/>
    </xf>
    <xf numFmtId="177" fontId="11" fillId="0" borderId="1" xfId="0" applyNumberFormat="1" applyFont="1" applyBorder="1" applyAlignment="1">
      <alignment horizontal="left" vertical="center" shrinkToFit="1"/>
    </xf>
    <xf numFmtId="0" fontId="7" fillId="0" borderId="3" xfId="0" applyFont="1" applyBorder="1" applyAlignment="1">
      <alignment horizontal="center" vertical="center" wrapText="1"/>
    </xf>
    <xf numFmtId="0" fontId="7" fillId="0" borderId="1" xfId="6" applyFont="1" applyBorder="1" applyAlignment="1">
      <alignment vertical="center" wrapText="1"/>
    </xf>
    <xf numFmtId="0" fontId="7" fillId="0" borderId="8" xfId="0" applyFont="1" applyBorder="1" applyAlignment="1">
      <alignment vertical="center" wrapText="1"/>
    </xf>
    <xf numFmtId="0" fontId="11" fillId="0" borderId="1" xfId="6" applyFont="1" applyBorder="1" applyAlignment="1">
      <alignmen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9" fontId="12" fillId="3" borderId="1" xfId="0" applyNumberFormat="1" applyFont="1" applyFill="1" applyBorder="1" applyAlignment="1">
      <alignment vertical="center" wrapText="1"/>
    </xf>
    <xf numFmtId="49" fontId="13" fillId="0" borderId="0" xfId="0" applyNumberFormat="1" applyFont="1" applyAlignment="1">
      <alignment vertical="top" wrapText="1"/>
    </xf>
    <xf numFmtId="49" fontId="11" fillId="0" borderId="1" xfId="0" applyNumberFormat="1" applyFont="1" applyBorder="1" applyAlignment="1">
      <alignment vertical="center" wrapText="1"/>
    </xf>
    <xf numFmtId="0" fontId="7" fillId="0" borderId="0" xfId="0" applyFont="1" applyAlignment="1">
      <alignment vertical="top" wrapText="1"/>
    </xf>
    <xf numFmtId="0" fontId="23" fillId="0" borderId="1" xfId="10" applyFont="1" applyBorder="1" applyAlignment="1">
      <alignment vertical="center" wrapText="1"/>
    </xf>
    <xf numFmtId="0" fontId="27" fillId="0" borderId="1" xfId="10" applyFont="1" applyBorder="1" applyAlignment="1">
      <alignment vertical="center" wrapText="1"/>
    </xf>
    <xf numFmtId="0" fontId="4" fillId="0" borderId="1" xfId="10" applyFont="1" applyBorder="1" applyAlignment="1">
      <alignment vertical="center" wrapText="1"/>
    </xf>
    <xf numFmtId="179" fontId="15" fillId="0" borderId="0" xfId="8" applyNumberFormat="1" applyFont="1" applyAlignment="1">
      <alignment horizontal="center" vertical="center"/>
    </xf>
    <xf numFmtId="0" fontId="7" fillId="0" borderId="0" xfId="8" applyFont="1" applyAlignment="1">
      <alignment vertical="center"/>
    </xf>
    <xf numFmtId="0" fontId="16" fillId="0" borderId="0" xfId="8" applyFont="1" applyAlignment="1">
      <alignment horizontal="center" vertical="center"/>
    </xf>
    <xf numFmtId="0" fontId="16" fillId="0" borderId="0" xfId="8" applyFont="1" applyAlignment="1">
      <alignment horizontal="left" vertical="center"/>
    </xf>
    <xf numFmtId="0" fontId="17" fillId="0" borderId="1" xfId="8" applyFont="1" applyBorder="1" applyAlignment="1">
      <alignment vertical="center"/>
    </xf>
    <xf numFmtId="0" fontId="4" fillId="0" borderId="1" xfId="8" applyFont="1" applyBorder="1" applyAlignment="1">
      <alignment horizontal="center" vertical="center" wrapText="1"/>
    </xf>
    <xf numFmtId="0" fontId="4" fillId="0" borderId="10" xfId="8" applyFont="1" applyBorder="1" applyAlignment="1">
      <alignment horizontal="center" vertical="center" wrapText="1"/>
    </xf>
    <xf numFmtId="0" fontId="17" fillId="0" borderId="8" xfId="8" applyFont="1" applyBorder="1" applyAlignment="1">
      <alignment horizontal="center" vertical="center"/>
    </xf>
    <xf numFmtId="179" fontId="17" fillId="0" borderId="1" xfId="8" applyNumberFormat="1" applyFont="1" applyBorder="1" applyAlignment="1">
      <alignment vertical="center"/>
    </xf>
    <xf numFmtId="179" fontId="17" fillId="0" borderId="11" xfId="8" applyNumberFormat="1" applyFont="1" applyBorder="1" applyAlignment="1">
      <alignment vertical="center"/>
    </xf>
    <xf numFmtId="179" fontId="17" fillId="0" borderId="8" xfId="8" applyNumberFormat="1" applyFont="1" applyBorder="1" applyAlignment="1">
      <alignment vertical="center"/>
    </xf>
    <xf numFmtId="0" fontId="20" fillId="0" borderId="0" xfId="2" applyFont="1" applyAlignment="1">
      <alignment vertical="center"/>
    </xf>
    <xf numFmtId="0" fontId="17" fillId="0" borderId="1" xfId="8" applyFont="1" applyBorder="1" applyAlignment="1">
      <alignment vertical="center" shrinkToFit="1"/>
    </xf>
    <xf numFmtId="179" fontId="17" fillId="0" borderId="12" xfId="8" applyNumberFormat="1" applyFont="1" applyBorder="1" applyAlignment="1">
      <alignment vertical="center"/>
    </xf>
    <xf numFmtId="0" fontId="4" fillId="0" borderId="1" xfId="0" applyFont="1" applyBorder="1" applyAlignment="1">
      <alignment horizontal="center" vertical="center" wrapText="1"/>
    </xf>
    <xf numFmtId="0" fontId="4" fillId="0" borderId="1" xfId="6" applyFont="1" applyBorder="1" applyAlignment="1">
      <alignment horizontal="center" vertical="center" shrinkToFi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20" fillId="0" borderId="1" xfId="0" applyFont="1" applyBorder="1" applyAlignment="1">
      <alignment horizontal="left" vertical="center" wrapText="1"/>
    </xf>
    <xf numFmtId="49" fontId="7"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0" fontId="27" fillId="0" borderId="13" xfId="10" applyFont="1" applyBorder="1" applyAlignment="1">
      <alignment vertical="center" wrapText="1"/>
    </xf>
    <xf numFmtId="0" fontId="27" fillId="0" borderId="0" xfId="10" applyFont="1" applyAlignment="1">
      <alignment vertical="center" wrapText="1"/>
    </xf>
    <xf numFmtId="177" fontId="29" fillId="0" borderId="1" xfId="0" applyNumberFormat="1" applyFont="1" applyBorder="1" applyAlignment="1">
      <alignment horizontal="center" vertical="center" shrinkToFit="1"/>
    </xf>
    <xf numFmtId="177" fontId="13" fillId="0" borderId="1" xfId="0" applyNumberFormat="1" applyFont="1" applyBorder="1" applyAlignment="1">
      <alignment horizontal="center" vertical="center" shrinkToFit="1"/>
    </xf>
    <xf numFmtId="49" fontId="29" fillId="0" borderId="1" xfId="0" applyNumberFormat="1" applyFont="1" applyBorder="1" applyAlignment="1">
      <alignment vertical="center" wrapText="1"/>
    </xf>
    <xf numFmtId="49" fontId="13" fillId="0" borderId="1" xfId="0" applyNumberFormat="1" applyFont="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left" vertical="center" wrapText="1"/>
    </xf>
    <xf numFmtId="49" fontId="30" fillId="0" borderId="1" xfId="0" applyNumberFormat="1" applyFont="1" applyBorder="1" applyAlignment="1">
      <alignment vertical="center" wrapText="1"/>
    </xf>
    <xf numFmtId="0" fontId="30" fillId="0" borderId="1" xfId="0" applyFont="1" applyBorder="1" applyAlignment="1">
      <alignment horizontal="center" vertical="center" wrapText="1"/>
    </xf>
    <xf numFmtId="178" fontId="29" fillId="0" borderId="1" xfId="0" applyNumberFormat="1" applyFont="1" applyBorder="1" applyAlignment="1">
      <alignment horizontal="center" vertical="center" shrinkToFit="1"/>
    </xf>
    <xf numFmtId="0" fontId="30" fillId="0" borderId="1" xfId="0" applyFont="1" applyBorder="1" applyAlignment="1">
      <alignment horizontal="left" vertical="center" wrapText="1"/>
    </xf>
    <xf numFmtId="0" fontId="29" fillId="0" borderId="1" xfId="0" applyFont="1" applyBorder="1" applyAlignment="1">
      <alignment horizontal="left" vertical="center" shrinkToFit="1"/>
    </xf>
    <xf numFmtId="0" fontId="29" fillId="0" borderId="1" xfId="0" applyFont="1" applyBorder="1" applyAlignment="1">
      <alignment horizontal="center" vertical="center" shrinkToFit="1"/>
    </xf>
    <xf numFmtId="0" fontId="29" fillId="0" borderId="1" xfId="0" applyFont="1" applyBorder="1" applyAlignment="1">
      <alignment horizontal="center" vertical="center"/>
    </xf>
    <xf numFmtId="178" fontId="13" fillId="0" borderId="1" xfId="0" applyNumberFormat="1" applyFont="1" applyBorder="1" applyAlignment="1">
      <alignment horizontal="center" vertical="center" shrinkToFit="1"/>
    </xf>
    <xf numFmtId="0" fontId="13" fillId="0" borderId="1" xfId="0" applyFont="1" applyBorder="1" applyAlignment="1">
      <alignment horizontal="left" vertical="center" shrinkToFit="1"/>
    </xf>
    <xf numFmtId="0" fontId="13" fillId="0" borderId="1" xfId="0" applyFont="1" applyBorder="1" applyAlignment="1">
      <alignment horizontal="center" vertical="center" shrinkToFit="1"/>
    </xf>
    <xf numFmtId="0" fontId="24" fillId="0" borderId="1" xfId="0" applyFont="1" applyBorder="1" applyAlignment="1">
      <alignment horizontal="left" vertical="center" wrapText="1"/>
    </xf>
    <xf numFmtId="49" fontId="27" fillId="0" borderId="1" xfId="0" applyNumberFormat="1" applyFont="1" applyBorder="1" applyAlignment="1">
      <alignment vertical="center" wrapText="1"/>
    </xf>
    <xf numFmtId="177" fontId="29" fillId="0" borderId="1" xfId="0" applyNumberFormat="1" applyFont="1" applyBorder="1" applyAlignment="1">
      <alignment horizontal="left" vertical="center" shrinkToFit="1"/>
    </xf>
    <xf numFmtId="177" fontId="13" fillId="0" borderId="1" xfId="0" applyNumberFormat="1" applyFont="1" applyBorder="1" applyAlignment="1">
      <alignment horizontal="left" vertical="center" shrinkToFit="1"/>
    </xf>
    <xf numFmtId="0" fontId="25" fillId="0" borderId="1" xfId="0" applyFont="1" applyBorder="1" applyAlignment="1">
      <alignment horizontal="left"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29"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27" fillId="0" borderId="1" xfId="0" applyFont="1" applyBorder="1" applyAlignment="1">
      <alignment horizontal="left" vertical="center" wrapText="1"/>
    </xf>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7" fillId="0" borderId="4" xfId="10" applyFont="1" applyBorder="1" applyAlignment="1">
      <alignment horizontal="left" vertical="center" wrapText="1"/>
    </xf>
    <xf numFmtId="49" fontId="26" fillId="0" borderId="1" xfId="0" applyNumberFormat="1" applyFont="1" applyBorder="1" applyAlignment="1">
      <alignment horizontal="center" vertical="center" wrapText="1"/>
    </xf>
    <xf numFmtId="0" fontId="31" fillId="0" borderId="1" xfId="0" applyFont="1" applyBorder="1" applyAlignment="1">
      <alignment horizontal="left" vertical="center" shrinkToFit="1"/>
    </xf>
    <xf numFmtId="0" fontId="31" fillId="0" borderId="1" xfId="0" applyFont="1" applyBorder="1" applyAlignment="1">
      <alignment horizontal="center" vertical="center" shrinkToFit="1"/>
    </xf>
    <xf numFmtId="49" fontId="30" fillId="0" borderId="1" xfId="0" applyNumberFormat="1" applyFont="1" applyBorder="1" applyAlignment="1">
      <alignment horizontal="center" vertical="center" wrapText="1"/>
    </xf>
    <xf numFmtId="0" fontId="25" fillId="0" borderId="1"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32" fillId="0" borderId="1" xfId="0" applyFont="1" applyBorder="1" applyAlignment="1">
      <alignment horizontal="center" vertical="center" shrinkToFit="1"/>
    </xf>
    <xf numFmtId="0" fontId="15" fillId="0" borderId="0" xfId="8" applyFont="1" applyAlignment="1">
      <alignment horizontal="center" vertical="center"/>
    </xf>
    <xf numFmtId="0" fontId="18" fillId="0" borderId="0" xfId="8" applyFont="1" applyAlignment="1">
      <alignment horizontal="left" vertical="center"/>
    </xf>
    <xf numFmtId="0" fontId="15" fillId="0" borderId="0" xfId="8" applyFont="1" applyAlignment="1">
      <alignment horizontal="right" vertical="center"/>
    </xf>
    <xf numFmtId="49" fontId="7" fillId="2" borderId="4"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14" fillId="0" borderId="0" xfId="0" applyNumberFormat="1" applyFont="1" applyAlignment="1">
      <alignment horizontal="center" vertical="center" wrapText="1"/>
    </xf>
    <xf numFmtId="49" fontId="14" fillId="0" borderId="0" xfId="0" applyNumberFormat="1" applyFont="1" applyAlignment="1">
      <alignment horizontal="center" vertical="top" wrapText="1"/>
    </xf>
    <xf numFmtId="49" fontId="7" fillId="2" borderId="5"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cellXfs>
  <cellStyles count="11">
    <cellStyle name="パーセント 2" xfId="1" xr:uid="{00000000-0005-0000-0000-000000000000}"/>
    <cellStyle name="標準" xfId="0" builtinId="0"/>
    <cellStyle name="標準 2" xfId="2" xr:uid="{00000000-0005-0000-0000-000003000000}"/>
    <cellStyle name="標準 2 2" xfId="3" xr:uid="{00000000-0005-0000-0000-000004000000}"/>
    <cellStyle name="標準 2 2 2" xfId="4" xr:uid="{00000000-0005-0000-0000-000005000000}"/>
    <cellStyle name="標準 2 3" xfId="5" xr:uid="{00000000-0005-0000-0000-000006000000}"/>
    <cellStyle name="標準 3" xfId="6" xr:uid="{00000000-0005-0000-0000-000007000000}"/>
    <cellStyle name="標準 3 2" xfId="10" xr:uid="{00000000-0005-0000-0000-000008000000}"/>
    <cellStyle name="標準 4" xfId="7" xr:uid="{00000000-0005-0000-0000-000009000000}"/>
    <cellStyle name="標準 5" xfId="9" xr:uid="{00000000-0005-0000-0000-00000A000000}"/>
    <cellStyle name="標準_H15発注予定" xfId="8" xr:uid="{00000000-0005-0000-0000-00000B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
  <sheetViews>
    <sheetView tabSelected="1" view="pageBreakPreview" zoomScale="60" zoomScaleNormal="75" workbookViewId="0">
      <selection activeCell="M11" sqref="M11"/>
    </sheetView>
  </sheetViews>
  <sheetFormatPr defaultColWidth="10.6328125" defaultRowHeight="50.15" customHeight="1" x14ac:dyDescent="0.2"/>
  <cols>
    <col min="1" max="2" width="10.6328125" style="30" customWidth="1"/>
    <col min="3" max="3" width="8.7265625" style="30" customWidth="1"/>
    <col min="4" max="4" width="8.90625" style="30" customWidth="1"/>
    <col min="5" max="5" width="11.26953125" style="30" customWidth="1"/>
    <col min="6" max="6" width="36.26953125" style="30" customWidth="1"/>
    <col min="7" max="9" width="10.6328125" style="30" customWidth="1"/>
    <col min="10" max="10" width="14.90625" style="30" customWidth="1"/>
    <col min="11" max="11" width="16.6328125" style="30" customWidth="1"/>
    <col min="12" max="256" width="10.6328125" style="30"/>
    <col min="257" max="258" width="10.6328125" style="30" customWidth="1"/>
    <col min="259" max="259" width="8.7265625" style="30" customWidth="1"/>
    <col min="260" max="260" width="8.90625" style="30" customWidth="1"/>
    <col min="261" max="261" width="11.26953125" style="30" customWidth="1"/>
    <col min="262" max="262" width="36.26953125" style="30" customWidth="1"/>
    <col min="263" max="266" width="10.6328125" style="30" customWidth="1"/>
    <col min="267" max="267" width="16.6328125" style="30" customWidth="1"/>
    <col min="268" max="512" width="10.6328125" style="30"/>
    <col min="513" max="514" width="10.6328125" style="30" customWidth="1"/>
    <col min="515" max="515" width="8.7265625" style="30" customWidth="1"/>
    <col min="516" max="516" width="8.90625" style="30" customWidth="1"/>
    <col min="517" max="517" width="11.26953125" style="30" customWidth="1"/>
    <col min="518" max="518" width="36.26953125" style="30" customWidth="1"/>
    <col min="519" max="522" width="10.6328125" style="30" customWidth="1"/>
    <col min="523" max="523" width="16.6328125" style="30" customWidth="1"/>
    <col min="524" max="768" width="10.6328125" style="30"/>
    <col min="769" max="770" width="10.6328125" style="30" customWidth="1"/>
    <col min="771" max="771" width="8.7265625" style="30" customWidth="1"/>
    <col min="772" max="772" width="8.90625" style="30" customWidth="1"/>
    <col min="773" max="773" width="11.26953125" style="30" customWidth="1"/>
    <col min="774" max="774" width="36.26953125" style="30" customWidth="1"/>
    <col min="775" max="778" width="10.6328125" style="30" customWidth="1"/>
    <col min="779" max="779" width="16.6328125" style="30" customWidth="1"/>
    <col min="780" max="1024" width="10.6328125" style="30"/>
    <col min="1025" max="1026" width="10.6328125" style="30" customWidth="1"/>
    <col min="1027" max="1027" width="8.7265625" style="30" customWidth="1"/>
    <col min="1028" max="1028" width="8.90625" style="30" customWidth="1"/>
    <col min="1029" max="1029" width="11.26953125" style="30" customWidth="1"/>
    <col min="1030" max="1030" width="36.26953125" style="30" customWidth="1"/>
    <col min="1031" max="1034" width="10.6328125" style="30" customWidth="1"/>
    <col min="1035" max="1035" width="16.6328125" style="30" customWidth="1"/>
    <col min="1036" max="1280" width="10.6328125" style="30"/>
    <col min="1281" max="1282" width="10.6328125" style="30" customWidth="1"/>
    <col min="1283" max="1283" width="8.7265625" style="30" customWidth="1"/>
    <col min="1284" max="1284" width="8.90625" style="30" customWidth="1"/>
    <col min="1285" max="1285" width="11.26953125" style="30" customWidth="1"/>
    <col min="1286" max="1286" width="36.26953125" style="30" customWidth="1"/>
    <col min="1287" max="1290" width="10.6328125" style="30" customWidth="1"/>
    <col min="1291" max="1291" width="16.6328125" style="30" customWidth="1"/>
    <col min="1292" max="1536" width="10.6328125" style="30"/>
    <col min="1537" max="1538" width="10.6328125" style="30" customWidth="1"/>
    <col min="1539" max="1539" width="8.7265625" style="30" customWidth="1"/>
    <col min="1540" max="1540" width="8.90625" style="30" customWidth="1"/>
    <col min="1541" max="1541" width="11.26953125" style="30" customWidth="1"/>
    <col min="1542" max="1542" width="36.26953125" style="30" customWidth="1"/>
    <col min="1543" max="1546" width="10.6328125" style="30" customWidth="1"/>
    <col min="1547" max="1547" width="16.6328125" style="30" customWidth="1"/>
    <col min="1548" max="1792" width="10.6328125" style="30"/>
    <col min="1793" max="1794" width="10.6328125" style="30" customWidth="1"/>
    <col min="1795" max="1795" width="8.7265625" style="30" customWidth="1"/>
    <col min="1796" max="1796" width="8.90625" style="30" customWidth="1"/>
    <col min="1797" max="1797" width="11.26953125" style="30" customWidth="1"/>
    <col min="1798" max="1798" width="36.26953125" style="30" customWidth="1"/>
    <col min="1799" max="1802" width="10.6328125" style="30" customWidth="1"/>
    <col min="1803" max="1803" width="16.6328125" style="30" customWidth="1"/>
    <col min="1804" max="2048" width="10.6328125" style="30"/>
    <col min="2049" max="2050" width="10.6328125" style="30" customWidth="1"/>
    <col min="2051" max="2051" width="8.7265625" style="30" customWidth="1"/>
    <col min="2052" max="2052" width="8.90625" style="30" customWidth="1"/>
    <col min="2053" max="2053" width="11.26953125" style="30" customWidth="1"/>
    <col min="2054" max="2054" width="36.26953125" style="30" customWidth="1"/>
    <col min="2055" max="2058" width="10.6328125" style="30" customWidth="1"/>
    <col min="2059" max="2059" width="16.6328125" style="30" customWidth="1"/>
    <col min="2060" max="2304" width="10.6328125" style="30"/>
    <col min="2305" max="2306" width="10.6328125" style="30" customWidth="1"/>
    <col min="2307" max="2307" width="8.7265625" style="30" customWidth="1"/>
    <col min="2308" max="2308" width="8.90625" style="30" customWidth="1"/>
    <col min="2309" max="2309" width="11.26953125" style="30" customWidth="1"/>
    <col min="2310" max="2310" width="36.26953125" style="30" customWidth="1"/>
    <col min="2311" max="2314" width="10.6328125" style="30" customWidth="1"/>
    <col min="2315" max="2315" width="16.6328125" style="30" customWidth="1"/>
    <col min="2316" max="2560" width="10.6328125" style="30"/>
    <col min="2561" max="2562" width="10.6328125" style="30" customWidth="1"/>
    <col min="2563" max="2563" width="8.7265625" style="30" customWidth="1"/>
    <col min="2564" max="2564" width="8.90625" style="30" customWidth="1"/>
    <col min="2565" max="2565" width="11.26953125" style="30" customWidth="1"/>
    <col min="2566" max="2566" width="36.26953125" style="30" customWidth="1"/>
    <col min="2567" max="2570" width="10.6328125" style="30" customWidth="1"/>
    <col min="2571" max="2571" width="16.6328125" style="30" customWidth="1"/>
    <col min="2572" max="2816" width="10.6328125" style="30"/>
    <col min="2817" max="2818" width="10.6328125" style="30" customWidth="1"/>
    <col min="2819" max="2819" width="8.7265625" style="30" customWidth="1"/>
    <col min="2820" max="2820" width="8.90625" style="30" customWidth="1"/>
    <col min="2821" max="2821" width="11.26953125" style="30" customWidth="1"/>
    <col min="2822" max="2822" width="36.26953125" style="30" customWidth="1"/>
    <col min="2823" max="2826" width="10.6328125" style="30" customWidth="1"/>
    <col min="2827" max="2827" width="16.6328125" style="30" customWidth="1"/>
    <col min="2828" max="3072" width="10.6328125" style="30"/>
    <col min="3073" max="3074" width="10.6328125" style="30" customWidth="1"/>
    <col min="3075" max="3075" width="8.7265625" style="30" customWidth="1"/>
    <col min="3076" max="3076" width="8.90625" style="30" customWidth="1"/>
    <col min="3077" max="3077" width="11.26953125" style="30" customWidth="1"/>
    <col min="3078" max="3078" width="36.26953125" style="30" customWidth="1"/>
    <col min="3079" max="3082" width="10.6328125" style="30" customWidth="1"/>
    <col min="3083" max="3083" width="16.6328125" style="30" customWidth="1"/>
    <col min="3084" max="3328" width="10.6328125" style="30"/>
    <col min="3329" max="3330" width="10.6328125" style="30" customWidth="1"/>
    <col min="3331" max="3331" width="8.7265625" style="30" customWidth="1"/>
    <col min="3332" max="3332" width="8.90625" style="30" customWidth="1"/>
    <col min="3333" max="3333" width="11.26953125" style="30" customWidth="1"/>
    <col min="3334" max="3334" width="36.26953125" style="30" customWidth="1"/>
    <col min="3335" max="3338" width="10.6328125" style="30" customWidth="1"/>
    <col min="3339" max="3339" width="16.6328125" style="30" customWidth="1"/>
    <col min="3340" max="3584" width="10.6328125" style="30"/>
    <col min="3585" max="3586" width="10.6328125" style="30" customWidth="1"/>
    <col min="3587" max="3587" width="8.7265625" style="30" customWidth="1"/>
    <col min="3588" max="3588" width="8.90625" style="30" customWidth="1"/>
    <col min="3589" max="3589" width="11.26953125" style="30" customWidth="1"/>
    <col min="3590" max="3590" width="36.26953125" style="30" customWidth="1"/>
    <col min="3591" max="3594" width="10.6328125" style="30" customWidth="1"/>
    <col min="3595" max="3595" width="16.6328125" style="30" customWidth="1"/>
    <col min="3596" max="3840" width="10.6328125" style="30"/>
    <col min="3841" max="3842" width="10.6328125" style="30" customWidth="1"/>
    <col min="3843" max="3843" width="8.7265625" style="30" customWidth="1"/>
    <col min="3844" max="3844" width="8.90625" style="30" customWidth="1"/>
    <col min="3845" max="3845" width="11.26953125" style="30" customWidth="1"/>
    <col min="3846" max="3846" width="36.26953125" style="30" customWidth="1"/>
    <col min="3847" max="3850" width="10.6328125" style="30" customWidth="1"/>
    <col min="3851" max="3851" width="16.6328125" style="30" customWidth="1"/>
    <col min="3852" max="4096" width="10.6328125" style="30"/>
    <col min="4097" max="4098" width="10.6328125" style="30" customWidth="1"/>
    <col min="4099" max="4099" width="8.7265625" style="30" customWidth="1"/>
    <col min="4100" max="4100" width="8.90625" style="30" customWidth="1"/>
    <col min="4101" max="4101" width="11.26953125" style="30" customWidth="1"/>
    <col min="4102" max="4102" width="36.26953125" style="30" customWidth="1"/>
    <col min="4103" max="4106" width="10.6328125" style="30" customWidth="1"/>
    <col min="4107" max="4107" width="16.6328125" style="30" customWidth="1"/>
    <col min="4108" max="4352" width="10.6328125" style="30"/>
    <col min="4353" max="4354" width="10.6328125" style="30" customWidth="1"/>
    <col min="4355" max="4355" width="8.7265625" style="30" customWidth="1"/>
    <col min="4356" max="4356" width="8.90625" style="30" customWidth="1"/>
    <col min="4357" max="4357" width="11.26953125" style="30" customWidth="1"/>
    <col min="4358" max="4358" width="36.26953125" style="30" customWidth="1"/>
    <col min="4359" max="4362" width="10.6328125" style="30" customWidth="1"/>
    <col min="4363" max="4363" width="16.6328125" style="30" customWidth="1"/>
    <col min="4364" max="4608" width="10.6328125" style="30"/>
    <col min="4609" max="4610" width="10.6328125" style="30" customWidth="1"/>
    <col min="4611" max="4611" width="8.7265625" style="30" customWidth="1"/>
    <col min="4612" max="4612" width="8.90625" style="30" customWidth="1"/>
    <col min="4613" max="4613" width="11.26953125" style="30" customWidth="1"/>
    <col min="4614" max="4614" width="36.26953125" style="30" customWidth="1"/>
    <col min="4615" max="4618" width="10.6328125" style="30" customWidth="1"/>
    <col min="4619" max="4619" width="16.6328125" style="30" customWidth="1"/>
    <col min="4620" max="4864" width="10.6328125" style="30"/>
    <col min="4865" max="4866" width="10.6328125" style="30" customWidth="1"/>
    <col min="4867" max="4867" width="8.7265625" style="30" customWidth="1"/>
    <col min="4868" max="4868" width="8.90625" style="30" customWidth="1"/>
    <col min="4869" max="4869" width="11.26953125" style="30" customWidth="1"/>
    <col min="4870" max="4870" width="36.26953125" style="30" customWidth="1"/>
    <col min="4871" max="4874" width="10.6328125" style="30" customWidth="1"/>
    <col min="4875" max="4875" width="16.6328125" style="30" customWidth="1"/>
    <col min="4876" max="5120" width="10.6328125" style="30"/>
    <col min="5121" max="5122" width="10.6328125" style="30" customWidth="1"/>
    <col min="5123" max="5123" width="8.7265625" style="30" customWidth="1"/>
    <col min="5124" max="5124" width="8.90625" style="30" customWidth="1"/>
    <col min="5125" max="5125" width="11.26953125" style="30" customWidth="1"/>
    <col min="5126" max="5126" width="36.26953125" style="30" customWidth="1"/>
    <col min="5127" max="5130" width="10.6328125" style="30" customWidth="1"/>
    <col min="5131" max="5131" width="16.6328125" style="30" customWidth="1"/>
    <col min="5132" max="5376" width="10.6328125" style="30"/>
    <col min="5377" max="5378" width="10.6328125" style="30" customWidth="1"/>
    <col min="5379" max="5379" width="8.7265625" style="30" customWidth="1"/>
    <col min="5380" max="5380" width="8.90625" style="30" customWidth="1"/>
    <col min="5381" max="5381" width="11.26953125" style="30" customWidth="1"/>
    <col min="5382" max="5382" width="36.26953125" style="30" customWidth="1"/>
    <col min="5383" max="5386" width="10.6328125" style="30" customWidth="1"/>
    <col min="5387" max="5387" width="16.6328125" style="30" customWidth="1"/>
    <col min="5388" max="5632" width="10.6328125" style="30"/>
    <col min="5633" max="5634" width="10.6328125" style="30" customWidth="1"/>
    <col min="5635" max="5635" width="8.7265625" style="30" customWidth="1"/>
    <col min="5636" max="5636" width="8.90625" style="30" customWidth="1"/>
    <col min="5637" max="5637" width="11.26953125" style="30" customWidth="1"/>
    <col min="5638" max="5638" width="36.26953125" style="30" customWidth="1"/>
    <col min="5639" max="5642" width="10.6328125" style="30" customWidth="1"/>
    <col min="5643" max="5643" width="16.6328125" style="30" customWidth="1"/>
    <col min="5644" max="5888" width="10.6328125" style="30"/>
    <col min="5889" max="5890" width="10.6328125" style="30" customWidth="1"/>
    <col min="5891" max="5891" width="8.7265625" style="30" customWidth="1"/>
    <col min="5892" max="5892" width="8.90625" style="30" customWidth="1"/>
    <col min="5893" max="5893" width="11.26953125" style="30" customWidth="1"/>
    <col min="5894" max="5894" width="36.26953125" style="30" customWidth="1"/>
    <col min="5895" max="5898" width="10.6328125" style="30" customWidth="1"/>
    <col min="5899" max="5899" width="16.6328125" style="30" customWidth="1"/>
    <col min="5900" max="6144" width="10.6328125" style="30"/>
    <col min="6145" max="6146" width="10.6328125" style="30" customWidth="1"/>
    <col min="6147" max="6147" width="8.7265625" style="30" customWidth="1"/>
    <col min="6148" max="6148" width="8.90625" style="30" customWidth="1"/>
    <col min="6149" max="6149" width="11.26953125" style="30" customWidth="1"/>
    <col min="6150" max="6150" width="36.26953125" style="30" customWidth="1"/>
    <col min="6151" max="6154" width="10.6328125" style="30" customWidth="1"/>
    <col min="6155" max="6155" width="16.6328125" style="30" customWidth="1"/>
    <col min="6156" max="6400" width="10.6328125" style="30"/>
    <col min="6401" max="6402" width="10.6328125" style="30" customWidth="1"/>
    <col min="6403" max="6403" width="8.7265625" style="30" customWidth="1"/>
    <col min="6404" max="6404" width="8.90625" style="30" customWidth="1"/>
    <col min="6405" max="6405" width="11.26953125" style="30" customWidth="1"/>
    <col min="6406" max="6406" width="36.26953125" style="30" customWidth="1"/>
    <col min="6407" max="6410" width="10.6328125" style="30" customWidth="1"/>
    <col min="6411" max="6411" width="16.6328125" style="30" customWidth="1"/>
    <col min="6412" max="6656" width="10.6328125" style="30"/>
    <col min="6657" max="6658" width="10.6328125" style="30" customWidth="1"/>
    <col min="6659" max="6659" width="8.7265625" style="30" customWidth="1"/>
    <col min="6660" max="6660" width="8.90625" style="30" customWidth="1"/>
    <col min="6661" max="6661" width="11.26953125" style="30" customWidth="1"/>
    <col min="6662" max="6662" width="36.26953125" style="30" customWidth="1"/>
    <col min="6663" max="6666" width="10.6328125" style="30" customWidth="1"/>
    <col min="6667" max="6667" width="16.6328125" style="30" customWidth="1"/>
    <col min="6668" max="6912" width="10.6328125" style="30"/>
    <col min="6913" max="6914" width="10.6328125" style="30" customWidth="1"/>
    <col min="6915" max="6915" width="8.7265625" style="30" customWidth="1"/>
    <col min="6916" max="6916" width="8.90625" style="30" customWidth="1"/>
    <col min="6917" max="6917" width="11.26953125" style="30" customWidth="1"/>
    <col min="6918" max="6918" width="36.26953125" style="30" customWidth="1"/>
    <col min="6919" max="6922" width="10.6328125" style="30" customWidth="1"/>
    <col min="6923" max="6923" width="16.6328125" style="30" customWidth="1"/>
    <col min="6924" max="7168" width="10.6328125" style="30"/>
    <col min="7169" max="7170" width="10.6328125" style="30" customWidth="1"/>
    <col min="7171" max="7171" width="8.7265625" style="30" customWidth="1"/>
    <col min="7172" max="7172" width="8.90625" style="30" customWidth="1"/>
    <col min="7173" max="7173" width="11.26953125" style="30" customWidth="1"/>
    <col min="7174" max="7174" width="36.26953125" style="30" customWidth="1"/>
    <col min="7175" max="7178" width="10.6328125" style="30" customWidth="1"/>
    <col min="7179" max="7179" width="16.6328125" style="30" customWidth="1"/>
    <col min="7180" max="7424" width="10.6328125" style="30"/>
    <col min="7425" max="7426" width="10.6328125" style="30" customWidth="1"/>
    <col min="7427" max="7427" width="8.7265625" style="30" customWidth="1"/>
    <col min="7428" max="7428" width="8.90625" style="30" customWidth="1"/>
    <col min="7429" max="7429" width="11.26953125" style="30" customWidth="1"/>
    <col min="7430" max="7430" width="36.26953125" style="30" customWidth="1"/>
    <col min="7431" max="7434" width="10.6328125" style="30" customWidth="1"/>
    <col min="7435" max="7435" width="16.6328125" style="30" customWidth="1"/>
    <col min="7436" max="7680" width="10.6328125" style="30"/>
    <col min="7681" max="7682" width="10.6328125" style="30" customWidth="1"/>
    <col min="7683" max="7683" width="8.7265625" style="30" customWidth="1"/>
    <col min="7684" max="7684" width="8.90625" style="30" customWidth="1"/>
    <col min="7685" max="7685" width="11.26953125" style="30" customWidth="1"/>
    <col min="7686" max="7686" width="36.26953125" style="30" customWidth="1"/>
    <col min="7687" max="7690" width="10.6328125" style="30" customWidth="1"/>
    <col min="7691" max="7691" width="16.6328125" style="30" customWidth="1"/>
    <col min="7692" max="7936" width="10.6328125" style="30"/>
    <col min="7937" max="7938" width="10.6328125" style="30" customWidth="1"/>
    <col min="7939" max="7939" width="8.7265625" style="30" customWidth="1"/>
    <col min="7940" max="7940" width="8.90625" style="30" customWidth="1"/>
    <col min="7941" max="7941" width="11.26953125" style="30" customWidth="1"/>
    <col min="7942" max="7942" width="36.26953125" style="30" customWidth="1"/>
    <col min="7943" max="7946" width="10.6328125" style="30" customWidth="1"/>
    <col min="7947" max="7947" width="16.6328125" style="30" customWidth="1"/>
    <col min="7948" max="8192" width="10.6328125" style="30"/>
    <col min="8193" max="8194" width="10.6328125" style="30" customWidth="1"/>
    <col min="8195" max="8195" width="8.7265625" style="30" customWidth="1"/>
    <col min="8196" max="8196" width="8.90625" style="30" customWidth="1"/>
    <col min="8197" max="8197" width="11.26953125" style="30" customWidth="1"/>
    <col min="8198" max="8198" width="36.26953125" style="30" customWidth="1"/>
    <col min="8199" max="8202" width="10.6328125" style="30" customWidth="1"/>
    <col min="8203" max="8203" width="16.6328125" style="30" customWidth="1"/>
    <col min="8204" max="8448" width="10.6328125" style="30"/>
    <col min="8449" max="8450" width="10.6328125" style="30" customWidth="1"/>
    <col min="8451" max="8451" width="8.7265625" style="30" customWidth="1"/>
    <col min="8452" max="8452" width="8.90625" style="30" customWidth="1"/>
    <col min="8453" max="8453" width="11.26953125" style="30" customWidth="1"/>
    <col min="8454" max="8454" width="36.26953125" style="30" customWidth="1"/>
    <col min="8455" max="8458" width="10.6328125" style="30" customWidth="1"/>
    <col min="8459" max="8459" width="16.6328125" style="30" customWidth="1"/>
    <col min="8460" max="8704" width="10.6328125" style="30"/>
    <col min="8705" max="8706" width="10.6328125" style="30" customWidth="1"/>
    <col min="8707" max="8707" width="8.7265625" style="30" customWidth="1"/>
    <col min="8708" max="8708" width="8.90625" style="30" customWidth="1"/>
    <col min="8709" max="8709" width="11.26953125" style="30" customWidth="1"/>
    <col min="8710" max="8710" width="36.26953125" style="30" customWidth="1"/>
    <col min="8711" max="8714" width="10.6328125" style="30" customWidth="1"/>
    <col min="8715" max="8715" width="16.6328125" style="30" customWidth="1"/>
    <col min="8716" max="8960" width="10.6328125" style="30"/>
    <col min="8961" max="8962" width="10.6328125" style="30" customWidth="1"/>
    <col min="8963" max="8963" width="8.7265625" style="30" customWidth="1"/>
    <col min="8964" max="8964" width="8.90625" style="30" customWidth="1"/>
    <col min="8965" max="8965" width="11.26953125" style="30" customWidth="1"/>
    <col min="8966" max="8966" width="36.26953125" style="30" customWidth="1"/>
    <col min="8967" max="8970" width="10.6328125" style="30" customWidth="1"/>
    <col min="8971" max="8971" width="16.6328125" style="30" customWidth="1"/>
    <col min="8972" max="9216" width="10.6328125" style="30"/>
    <col min="9217" max="9218" width="10.6328125" style="30" customWidth="1"/>
    <col min="9219" max="9219" width="8.7265625" style="30" customWidth="1"/>
    <col min="9220" max="9220" width="8.90625" style="30" customWidth="1"/>
    <col min="9221" max="9221" width="11.26953125" style="30" customWidth="1"/>
    <col min="9222" max="9222" width="36.26953125" style="30" customWidth="1"/>
    <col min="9223" max="9226" width="10.6328125" style="30" customWidth="1"/>
    <col min="9227" max="9227" width="16.6328125" style="30" customWidth="1"/>
    <col min="9228" max="9472" width="10.6328125" style="30"/>
    <col min="9473" max="9474" width="10.6328125" style="30" customWidth="1"/>
    <col min="9475" max="9475" width="8.7265625" style="30" customWidth="1"/>
    <col min="9476" max="9476" width="8.90625" style="30" customWidth="1"/>
    <col min="9477" max="9477" width="11.26953125" style="30" customWidth="1"/>
    <col min="9478" max="9478" width="36.26953125" style="30" customWidth="1"/>
    <col min="9479" max="9482" width="10.6328125" style="30" customWidth="1"/>
    <col min="9483" max="9483" width="16.6328125" style="30" customWidth="1"/>
    <col min="9484" max="9728" width="10.6328125" style="30"/>
    <col min="9729" max="9730" width="10.6328125" style="30" customWidth="1"/>
    <col min="9731" max="9731" width="8.7265625" style="30" customWidth="1"/>
    <col min="9732" max="9732" width="8.90625" style="30" customWidth="1"/>
    <col min="9733" max="9733" width="11.26953125" style="30" customWidth="1"/>
    <col min="9734" max="9734" width="36.26953125" style="30" customWidth="1"/>
    <col min="9735" max="9738" width="10.6328125" style="30" customWidth="1"/>
    <col min="9739" max="9739" width="16.6328125" style="30" customWidth="1"/>
    <col min="9740" max="9984" width="10.6328125" style="30"/>
    <col min="9985" max="9986" width="10.6328125" style="30" customWidth="1"/>
    <col min="9987" max="9987" width="8.7265625" style="30" customWidth="1"/>
    <col min="9988" max="9988" width="8.90625" style="30" customWidth="1"/>
    <col min="9989" max="9989" width="11.26953125" style="30" customWidth="1"/>
    <col min="9990" max="9990" width="36.26953125" style="30" customWidth="1"/>
    <col min="9991" max="9994" width="10.6328125" style="30" customWidth="1"/>
    <col min="9995" max="9995" width="16.6328125" style="30" customWidth="1"/>
    <col min="9996" max="10240" width="10.6328125" style="30"/>
    <col min="10241" max="10242" width="10.6328125" style="30" customWidth="1"/>
    <col min="10243" max="10243" width="8.7265625" style="30" customWidth="1"/>
    <col min="10244" max="10244" width="8.90625" style="30" customWidth="1"/>
    <col min="10245" max="10245" width="11.26953125" style="30" customWidth="1"/>
    <col min="10246" max="10246" width="36.26953125" style="30" customWidth="1"/>
    <col min="10247" max="10250" width="10.6328125" style="30" customWidth="1"/>
    <col min="10251" max="10251" width="16.6328125" style="30" customWidth="1"/>
    <col min="10252" max="10496" width="10.6328125" style="30"/>
    <col min="10497" max="10498" width="10.6328125" style="30" customWidth="1"/>
    <col min="10499" max="10499" width="8.7265625" style="30" customWidth="1"/>
    <col min="10500" max="10500" width="8.90625" style="30" customWidth="1"/>
    <col min="10501" max="10501" width="11.26953125" style="30" customWidth="1"/>
    <col min="10502" max="10502" width="36.26953125" style="30" customWidth="1"/>
    <col min="10503" max="10506" width="10.6328125" style="30" customWidth="1"/>
    <col min="10507" max="10507" width="16.6328125" style="30" customWidth="1"/>
    <col min="10508" max="10752" width="10.6328125" style="30"/>
    <col min="10753" max="10754" width="10.6328125" style="30" customWidth="1"/>
    <col min="10755" max="10755" width="8.7265625" style="30" customWidth="1"/>
    <col min="10756" max="10756" width="8.90625" style="30" customWidth="1"/>
    <col min="10757" max="10757" width="11.26953125" style="30" customWidth="1"/>
    <col min="10758" max="10758" width="36.26953125" style="30" customWidth="1"/>
    <col min="10759" max="10762" width="10.6328125" style="30" customWidth="1"/>
    <col min="10763" max="10763" width="16.6328125" style="30" customWidth="1"/>
    <col min="10764" max="11008" width="10.6328125" style="30"/>
    <col min="11009" max="11010" width="10.6328125" style="30" customWidth="1"/>
    <col min="11011" max="11011" width="8.7265625" style="30" customWidth="1"/>
    <col min="11012" max="11012" width="8.90625" style="30" customWidth="1"/>
    <col min="11013" max="11013" width="11.26953125" style="30" customWidth="1"/>
    <col min="11014" max="11014" width="36.26953125" style="30" customWidth="1"/>
    <col min="11015" max="11018" width="10.6328125" style="30" customWidth="1"/>
    <col min="11019" max="11019" width="16.6328125" style="30" customWidth="1"/>
    <col min="11020" max="11264" width="10.6328125" style="30"/>
    <col min="11265" max="11266" width="10.6328125" style="30" customWidth="1"/>
    <col min="11267" max="11267" width="8.7265625" style="30" customWidth="1"/>
    <col min="11268" max="11268" width="8.90625" style="30" customWidth="1"/>
    <col min="11269" max="11269" width="11.26953125" style="30" customWidth="1"/>
    <col min="11270" max="11270" width="36.26953125" style="30" customWidth="1"/>
    <col min="11271" max="11274" width="10.6328125" style="30" customWidth="1"/>
    <col min="11275" max="11275" width="16.6328125" style="30" customWidth="1"/>
    <col min="11276" max="11520" width="10.6328125" style="30"/>
    <col min="11521" max="11522" width="10.6328125" style="30" customWidth="1"/>
    <col min="11523" max="11523" width="8.7265625" style="30" customWidth="1"/>
    <col min="11524" max="11524" width="8.90625" style="30" customWidth="1"/>
    <col min="11525" max="11525" width="11.26953125" style="30" customWidth="1"/>
    <col min="11526" max="11526" width="36.26953125" style="30" customWidth="1"/>
    <col min="11527" max="11530" width="10.6328125" style="30" customWidth="1"/>
    <col min="11531" max="11531" width="16.6328125" style="30" customWidth="1"/>
    <col min="11532" max="11776" width="10.6328125" style="30"/>
    <col min="11777" max="11778" width="10.6328125" style="30" customWidth="1"/>
    <col min="11779" max="11779" width="8.7265625" style="30" customWidth="1"/>
    <col min="11780" max="11780" width="8.90625" style="30" customWidth="1"/>
    <col min="11781" max="11781" width="11.26953125" style="30" customWidth="1"/>
    <col min="11782" max="11782" width="36.26953125" style="30" customWidth="1"/>
    <col min="11783" max="11786" width="10.6328125" style="30" customWidth="1"/>
    <col min="11787" max="11787" width="16.6328125" style="30" customWidth="1"/>
    <col min="11788" max="12032" width="10.6328125" style="30"/>
    <col min="12033" max="12034" width="10.6328125" style="30" customWidth="1"/>
    <col min="12035" max="12035" width="8.7265625" style="30" customWidth="1"/>
    <col min="12036" max="12036" width="8.90625" style="30" customWidth="1"/>
    <col min="12037" max="12037" width="11.26953125" style="30" customWidth="1"/>
    <col min="12038" max="12038" width="36.26953125" style="30" customWidth="1"/>
    <col min="12039" max="12042" width="10.6328125" style="30" customWidth="1"/>
    <col min="12043" max="12043" width="16.6328125" style="30" customWidth="1"/>
    <col min="12044" max="12288" width="10.6328125" style="30"/>
    <col min="12289" max="12290" width="10.6328125" style="30" customWidth="1"/>
    <col min="12291" max="12291" width="8.7265625" style="30" customWidth="1"/>
    <col min="12292" max="12292" width="8.90625" style="30" customWidth="1"/>
    <col min="12293" max="12293" width="11.26953125" style="30" customWidth="1"/>
    <col min="12294" max="12294" width="36.26953125" style="30" customWidth="1"/>
    <col min="12295" max="12298" width="10.6328125" style="30" customWidth="1"/>
    <col min="12299" max="12299" width="16.6328125" style="30" customWidth="1"/>
    <col min="12300" max="12544" width="10.6328125" style="30"/>
    <col min="12545" max="12546" width="10.6328125" style="30" customWidth="1"/>
    <col min="12547" max="12547" width="8.7265625" style="30" customWidth="1"/>
    <col min="12548" max="12548" width="8.90625" style="30" customWidth="1"/>
    <col min="12549" max="12549" width="11.26953125" style="30" customWidth="1"/>
    <col min="12550" max="12550" width="36.26953125" style="30" customWidth="1"/>
    <col min="12551" max="12554" width="10.6328125" style="30" customWidth="1"/>
    <col min="12555" max="12555" width="16.6328125" style="30" customWidth="1"/>
    <col min="12556" max="12800" width="10.6328125" style="30"/>
    <col min="12801" max="12802" width="10.6328125" style="30" customWidth="1"/>
    <col min="12803" max="12803" width="8.7265625" style="30" customWidth="1"/>
    <col min="12804" max="12804" width="8.90625" style="30" customWidth="1"/>
    <col min="12805" max="12805" width="11.26953125" style="30" customWidth="1"/>
    <col min="12806" max="12806" width="36.26953125" style="30" customWidth="1"/>
    <col min="12807" max="12810" width="10.6328125" style="30" customWidth="1"/>
    <col min="12811" max="12811" width="16.6328125" style="30" customWidth="1"/>
    <col min="12812" max="13056" width="10.6328125" style="30"/>
    <col min="13057" max="13058" width="10.6328125" style="30" customWidth="1"/>
    <col min="13059" max="13059" width="8.7265625" style="30" customWidth="1"/>
    <col min="13060" max="13060" width="8.90625" style="30" customWidth="1"/>
    <col min="13061" max="13061" width="11.26953125" style="30" customWidth="1"/>
    <col min="13062" max="13062" width="36.26953125" style="30" customWidth="1"/>
    <col min="13063" max="13066" width="10.6328125" style="30" customWidth="1"/>
    <col min="13067" max="13067" width="16.6328125" style="30" customWidth="1"/>
    <col min="13068" max="13312" width="10.6328125" style="30"/>
    <col min="13313" max="13314" width="10.6328125" style="30" customWidth="1"/>
    <col min="13315" max="13315" width="8.7265625" style="30" customWidth="1"/>
    <col min="13316" max="13316" width="8.90625" style="30" customWidth="1"/>
    <col min="13317" max="13317" width="11.26953125" style="30" customWidth="1"/>
    <col min="13318" max="13318" width="36.26953125" style="30" customWidth="1"/>
    <col min="13319" max="13322" width="10.6328125" style="30" customWidth="1"/>
    <col min="13323" max="13323" width="16.6328125" style="30" customWidth="1"/>
    <col min="13324" max="13568" width="10.6328125" style="30"/>
    <col min="13569" max="13570" width="10.6328125" style="30" customWidth="1"/>
    <col min="13571" max="13571" width="8.7265625" style="30" customWidth="1"/>
    <col min="13572" max="13572" width="8.90625" style="30" customWidth="1"/>
    <col min="13573" max="13573" width="11.26953125" style="30" customWidth="1"/>
    <col min="13574" max="13574" width="36.26953125" style="30" customWidth="1"/>
    <col min="13575" max="13578" width="10.6328125" style="30" customWidth="1"/>
    <col min="13579" max="13579" width="16.6328125" style="30" customWidth="1"/>
    <col min="13580" max="13824" width="10.6328125" style="30"/>
    <col min="13825" max="13826" width="10.6328125" style="30" customWidth="1"/>
    <col min="13827" max="13827" width="8.7265625" style="30" customWidth="1"/>
    <col min="13828" max="13828" width="8.90625" style="30" customWidth="1"/>
    <col min="13829" max="13829" width="11.26953125" style="30" customWidth="1"/>
    <col min="13830" max="13830" width="36.26953125" style="30" customWidth="1"/>
    <col min="13831" max="13834" width="10.6328125" style="30" customWidth="1"/>
    <col min="13835" max="13835" width="16.6328125" style="30" customWidth="1"/>
    <col min="13836" max="14080" width="10.6328125" style="30"/>
    <col min="14081" max="14082" width="10.6328125" style="30" customWidth="1"/>
    <col min="14083" max="14083" width="8.7265625" style="30" customWidth="1"/>
    <col min="14084" max="14084" width="8.90625" style="30" customWidth="1"/>
    <col min="14085" max="14085" width="11.26953125" style="30" customWidth="1"/>
    <col min="14086" max="14086" width="36.26953125" style="30" customWidth="1"/>
    <col min="14087" max="14090" width="10.6328125" style="30" customWidth="1"/>
    <col min="14091" max="14091" width="16.6328125" style="30" customWidth="1"/>
    <col min="14092" max="14336" width="10.6328125" style="30"/>
    <col min="14337" max="14338" width="10.6328125" style="30" customWidth="1"/>
    <col min="14339" max="14339" width="8.7265625" style="30" customWidth="1"/>
    <col min="14340" max="14340" width="8.90625" style="30" customWidth="1"/>
    <col min="14341" max="14341" width="11.26953125" style="30" customWidth="1"/>
    <col min="14342" max="14342" width="36.26953125" style="30" customWidth="1"/>
    <col min="14343" max="14346" width="10.6328125" style="30" customWidth="1"/>
    <col min="14347" max="14347" width="16.6328125" style="30" customWidth="1"/>
    <col min="14348" max="14592" width="10.6328125" style="30"/>
    <col min="14593" max="14594" width="10.6328125" style="30" customWidth="1"/>
    <col min="14595" max="14595" width="8.7265625" style="30" customWidth="1"/>
    <col min="14596" max="14596" width="8.90625" style="30" customWidth="1"/>
    <col min="14597" max="14597" width="11.26953125" style="30" customWidth="1"/>
    <col min="14598" max="14598" width="36.26953125" style="30" customWidth="1"/>
    <col min="14599" max="14602" width="10.6328125" style="30" customWidth="1"/>
    <col min="14603" max="14603" width="16.6328125" style="30" customWidth="1"/>
    <col min="14604" max="14848" width="10.6328125" style="30"/>
    <col min="14849" max="14850" width="10.6328125" style="30" customWidth="1"/>
    <col min="14851" max="14851" width="8.7265625" style="30" customWidth="1"/>
    <col min="14852" max="14852" width="8.90625" style="30" customWidth="1"/>
    <col min="14853" max="14853" width="11.26953125" style="30" customWidth="1"/>
    <col min="14854" max="14854" width="36.26953125" style="30" customWidth="1"/>
    <col min="14855" max="14858" width="10.6328125" style="30" customWidth="1"/>
    <col min="14859" max="14859" width="16.6328125" style="30" customWidth="1"/>
    <col min="14860" max="15104" width="10.6328125" style="30"/>
    <col min="15105" max="15106" width="10.6328125" style="30" customWidth="1"/>
    <col min="15107" max="15107" width="8.7265625" style="30" customWidth="1"/>
    <col min="15108" max="15108" width="8.90625" style="30" customWidth="1"/>
    <col min="15109" max="15109" width="11.26953125" style="30" customWidth="1"/>
    <col min="15110" max="15110" width="36.26953125" style="30" customWidth="1"/>
    <col min="15111" max="15114" width="10.6328125" style="30" customWidth="1"/>
    <col min="15115" max="15115" width="16.6328125" style="30" customWidth="1"/>
    <col min="15116" max="15360" width="10.6328125" style="30"/>
    <col min="15361" max="15362" width="10.6328125" style="30" customWidth="1"/>
    <col min="15363" max="15363" width="8.7265625" style="30" customWidth="1"/>
    <col min="15364" max="15364" width="8.90625" style="30" customWidth="1"/>
    <col min="15365" max="15365" width="11.26953125" style="30" customWidth="1"/>
    <col min="15366" max="15366" width="36.26953125" style="30" customWidth="1"/>
    <col min="15367" max="15370" width="10.6328125" style="30" customWidth="1"/>
    <col min="15371" max="15371" width="16.6328125" style="30" customWidth="1"/>
    <col min="15372" max="15616" width="10.6328125" style="30"/>
    <col min="15617" max="15618" width="10.6328125" style="30" customWidth="1"/>
    <col min="15619" max="15619" width="8.7265625" style="30" customWidth="1"/>
    <col min="15620" max="15620" width="8.90625" style="30" customWidth="1"/>
    <col min="15621" max="15621" width="11.26953125" style="30" customWidth="1"/>
    <col min="15622" max="15622" width="36.26953125" style="30" customWidth="1"/>
    <col min="15623" max="15626" width="10.6328125" style="30" customWidth="1"/>
    <col min="15627" max="15627" width="16.6328125" style="30" customWidth="1"/>
    <col min="15628" max="15872" width="10.6328125" style="30"/>
    <col min="15873" max="15874" width="10.6328125" style="30" customWidth="1"/>
    <col min="15875" max="15875" width="8.7265625" style="30" customWidth="1"/>
    <col min="15876" max="15876" width="8.90625" style="30" customWidth="1"/>
    <col min="15877" max="15877" width="11.26953125" style="30" customWidth="1"/>
    <col min="15878" max="15878" width="36.26953125" style="30" customWidth="1"/>
    <col min="15879" max="15882" width="10.6328125" style="30" customWidth="1"/>
    <col min="15883" max="15883" width="16.6328125" style="30" customWidth="1"/>
    <col min="15884" max="16128" width="10.6328125" style="30"/>
    <col min="16129" max="16130" width="10.6328125" style="30" customWidth="1"/>
    <col min="16131" max="16131" width="8.7265625" style="30" customWidth="1"/>
    <col min="16132" max="16132" width="8.90625" style="30" customWidth="1"/>
    <col min="16133" max="16133" width="11.26953125" style="30" customWidth="1"/>
    <col min="16134" max="16134" width="36.26953125" style="30" customWidth="1"/>
    <col min="16135" max="16138" width="10.6328125" style="30" customWidth="1"/>
    <col min="16139" max="16139" width="16.6328125" style="30" customWidth="1"/>
    <col min="16140" max="16384" width="10.6328125" style="30"/>
  </cols>
  <sheetData>
    <row r="2" spans="1:11" ht="50.15" customHeight="1" x14ac:dyDescent="0.2">
      <c r="A2" s="113" t="s">
        <v>105</v>
      </c>
      <c r="B2" s="113"/>
      <c r="C2" s="113"/>
      <c r="D2" s="113"/>
      <c r="E2" s="113"/>
      <c r="F2" s="113"/>
      <c r="G2" s="113"/>
      <c r="H2" s="113"/>
      <c r="I2" s="113"/>
      <c r="J2" s="113"/>
      <c r="K2" s="29"/>
    </row>
    <row r="4" spans="1:11" ht="50.15" customHeight="1" x14ac:dyDescent="0.2">
      <c r="A4" s="114" t="s">
        <v>107</v>
      </c>
      <c r="B4" s="114"/>
      <c r="C4" s="114"/>
      <c r="D4" s="114"/>
      <c r="E4" s="114"/>
      <c r="F4" s="114"/>
      <c r="G4" s="114"/>
      <c r="H4" s="114"/>
      <c r="I4" s="114"/>
      <c r="J4" s="114"/>
    </row>
    <row r="5" spans="1:11" ht="50.15" customHeight="1" x14ac:dyDescent="0.2">
      <c r="A5" s="114" t="s">
        <v>106</v>
      </c>
      <c r="B5" s="114"/>
      <c r="C5" s="114"/>
      <c r="D5" s="114"/>
      <c r="E5" s="114"/>
      <c r="F5" s="114"/>
      <c r="G5" s="114"/>
      <c r="H5" s="114"/>
      <c r="I5" s="114"/>
      <c r="J5" s="114"/>
    </row>
    <row r="6" spans="1:11" ht="50.15" customHeight="1" x14ac:dyDescent="0.2">
      <c r="A6" s="114" t="s">
        <v>29</v>
      </c>
      <c r="B6" s="114"/>
      <c r="C6" s="114"/>
      <c r="D6" s="114"/>
      <c r="E6" s="114"/>
      <c r="F6" s="114"/>
      <c r="G6" s="114"/>
      <c r="H6" s="114"/>
      <c r="I6" s="114"/>
      <c r="J6" s="114"/>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97"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25"/>
  <sheetViews>
    <sheetView view="pageBreakPreview" zoomScale="80" zoomScaleNormal="80" zoomScaleSheetLayoutView="80" workbookViewId="0">
      <pane ySplit="4" topLeftCell="A49"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31.90625" style="20" customWidth="1"/>
    <col min="11" max="11" width="17.90625" style="20" customWidth="1"/>
    <col min="12" max="13" width="7.26953125" style="19" customWidth="1"/>
    <col min="14" max="16384" width="9" style="11"/>
  </cols>
  <sheetData>
    <row r="1" spans="1:13" ht="33" customHeight="1" x14ac:dyDescent="0.2">
      <c r="C1" s="11" t="s">
        <v>51</v>
      </c>
      <c r="M1" s="26" t="str">
        <f>C5</f>
        <v>河川課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c r="B5" s="13">
        <v>1</v>
      </c>
      <c r="C5" s="1" t="s">
        <v>984</v>
      </c>
      <c r="D5" s="3" t="s">
        <v>985</v>
      </c>
      <c r="E5" s="10" t="s">
        <v>986</v>
      </c>
      <c r="F5" s="14">
        <v>2</v>
      </c>
      <c r="G5" s="65" t="s">
        <v>987</v>
      </c>
      <c r="H5" s="3" t="s">
        <v>988</v>
      </c>
      <c r="I5" s="15">
        <v>8</v>
      </c>
      <c r="J5" s="7" t="s">
        <v>461</v>
      </c>
      <c r="K5" s="4" t="s">
        <v>23</v>
      </c>
      <c r="L5" s="16" t="s">
        <v>99</v>
      </c>
      <c r="M5" s="17" t="s">
        <v>15</v>
      </c>
    </row>
    <row r="6" spans="1:13" s="18" customFormat="1" ht="45" customHeight="1" x14ac:dyDescent="0.2">
      <c r="A6" s="49"/>
      <c r="B6" s="13">
        <v>2</v>
      </c>
      <c r="C6" s="1" t="s">
        <v>984</v>
      </c>
      <c r="D6" s="3" t="s">
        <v>985</v>
      </c>
      <c r="E6" s="10" t="s">
        <v>989</v>
      </c>
      <c r="F6" s="14">
        <v>2</v>
      </c>
      <c r="G6" s="65" t="s">
        <v>987</v>
      </c>
      <c r="H6" s="3" t="s">
        <v>988</v>
      </c>
      <c r="I6" s="15">
        <v>8</v>
      </c>
      <c r="J6" s="7" t="s">
        <v>461</v>
      </c>
      <c r="K6" s="4" t="s">
        <v>23</v>
      </c>
      <c r="L6" s="16" t="s">
        <v>99</v>
      </c>
      <c r="M6" s="17" t="s">
        <v>15</v>
      </c>
    </row>
    <row r="7" spans="1:13" s="18" customFormat="1" ht="45" customHeight="1" x14ac:dyDescent="0.2">
      <c r="A7" s="49" t="s">
        <v>494</v>
      </c>
      <c r="B7" s="13">
        <v>3</v>
      </c>
      <c r="C7" s="1" t="s">
        <v>984</v>
      </c>
      <c r="D7" s="3" t="s">
        <v>990</v>
      </c>
      <c r="E7" s="10" t="s">
        <v>991</v>
      </c>
      <c r="F7" s="14">
        <v>2</v>
      </c>
      <c r="G7" s="65" t="s">
        <v>992</v>
      </c>
      <c r="H7" s="81" t="s">
        <v>993</v>
      </c>
      <c r="I7" s="15">
        <v>22</v>
      </c>
      <c r="J7" s="7" t="s">
        <v>994</v>
      </c>
      <c r="K7" s="4" t="s">
        <v>18</v>
      </c>
      <c r="L7" s="16" t="s">
        <v>15</v>
      </c>
      <c r="M7" s="17" t="s">
        <v>17</v>
      </c>
    </row>
    <row r="8" spans="1:13" s="18" customFormat="1" ht="45" customHeight="1" x14ac:dyDescent="0.2">
      <c r="A8" s="49"/>
      <c r="B8" s="13"/>
      <c r="C8" s="1"/>
      <c r="D8" s="3"/>
      <c r="E8" s="10"/>
      <c r="F8" s="14"/>
      <c r="G8" s="65"/>
      <c r="H8" s="101" t="s">
        <v>995</v>
      </c>
      <c r="I8" s="15"/>
      <c r="J8" s="7"/>
      <c r="K8" s="4"/>
      <c r="L8" s="16"/>
      <c r="M8" s="17"/>
    </row>
    <row r="9" spans="1:13" s="18" customFormat="1" ht="45" customHeight="1" x14ac:dyDescent="0.2">
      <c r="A9" s="49" t="s">
        <v>494</v>
      </c>
      <c r="B9" s="13">
        <v>4</v>
      </c>
      <c r="C9" s="1" t="s">
        <v>984</v>
      </c>
      <c r="D9" s="3" t="s">
        <v>990</v>
      </c>
      <c r="E9" s="10" t="s">
        <v>996</v>
      </c>
      <c r="F9" s="75">
        <v>2</v>
      </c>
      <c r="G9" s="65" t="s">
        <v>992</v>
      </c>
      <c r="H9" s="3" t="s">
        <v>997</v>
      </c>
      <c r="I9" s="15">
        <v>14</v>
      </c>
      <c r="J9" s="7" t="s">
        <v>998</v>
      </c>
      <c r="K9" s="86" t="s">
        <v>14</v>
      </c>
      <c r="L9" s="9" t="s">
        <v>33</v>
      </c>
      <c r="M9" s="17" t="s">
        <v>15</v>
      </c>
    </row>
    <row r="10" spans="1:13" s="18" customFormat="1" ht="45" customHeight="1" x14ac:dyDescent="0.2">
      <c r="A10" s="49"/>
      <c r="B10" s="13"/>
      <c r="C10" s="1"/>
      <c r="D10" s="3"/>
      <c r="E10" s="10"/>
      <c r="F10" s="76">
        <v>3</v>
      </c>
      <c r="G10" s="65"/>
      <c r="H10" s="3"/>
      <c r="I10" s="15"/>
      <c r="J10" s="7"/>
      <c r="K10" s="90" t="s">
        <v>23</v>
      </c>
      <c r="L10" s="9"/>
      <c r="M10" s="17"/>
    </row>
    <row r="11" spans="1:13" s="18" customFormat="1" ht="45" customHeight="1" x14ac:dyDescent="0.2">
      <c r="A11" s="49"/>
      <c r="B11" s="13">
        <v>5</v>
      </c>
      <c r="C11" s="1" t="s">
        <v>984</v>
      </c>
      <c r="D11" s="3" t="s">
        <v>999</v>
      </c>
      <c r="E11" s="10" t="s">
        <v>1000</v>
      </c>
      <c r="F11" s="14">
        <v>2</v>
      </c>
      <c r="G11" s="65" t="s">
        <v>1001</v>
      </c>
      <c r="H11" s="3" t="s">
        <v>988</v>
      </c>
      <c r="I11" s="15">
        <v>6</v>
      </c>
      <c r="J11" s="7" t="s">
        <v>1002</v>
      </c>
      <c r="K11" s="4" t="s">
        <v>16</v>
      </c>
      <c r="L11" s="9" t="s">
        <v>33</v>
      </c>
      <c r="M11" s="17" t="s">
        <v>15</v>
      </c>
    </row>
    <row r="12" spans="1:13" s="18" customFormat="1" ht="55.5" customHeight="1" x14ac:dyDescent="0.2">
      <c r="A12" s="49" t="s">
        <v>494</v>
      </c>
      <c r="B12" s="13">
        <v>6</v>
      </c>
      <c r="C12" s="1" t="s">
        <v>984</v>
      </c>
      <c r="D12" s="3" t="s">
        <v>999</v>
      </c>
      <c r="E12" s="10" t="s">
        <v>1003</v>
      </c>
      <c r="F12" s="14">
        <v>3</v>
      </c>
      <c r="G12" s="65" t="s">
        <v>1004</v>
      </c>
      <c r="H12" s="3" t="s">
        <v>988</v>
      </c>
      <c r="I12" s="15">
        <v>5</v>
      </c>
      <c r="J12" s="7" t="s">
        <v>1005</v>
      </c>
      <c r="K12" s="82" t="s">
        <v>1006</v>
      </c>
      <c r="L12" s="109" t="s">
        <v>1007</v>
      </c>
      <c r="M12" s="17" t="s">
        <v>15</v>
      </c>
    </row>
    <row r="13" spans="1:13" s="18" customFormat="1" ht="45" customHeight="1" x14ac:dyDescent="0.2">
      <c r="A13" s="50"/>
      <c r="B13" s="13"/>
      <c r="C13" s="1"/>
      <c r="D13" s="3"/>
      <c r="E13" s="10"/>
      <c r="F13" s="14"/>
      <c r="G13" s="65"/>
      <c r="H13" s="3"/>
      <c r="I13" s="15"/>
      <c r="J13" s="7"/>
      <c r="K13" s="90" t="s">
        <v>23</v>
      </c>
      <c r="L13" s="110" t="s">
        <v>1008</v>
      </c>
      <c r="M13" s="17"/>
    </row>
    <row r="14" spans="1:13" s="18" customFormat="1" ht="61.5" customHeight="1" x14ac:dyDescent="0.2">
      <c r="A14" s="50"/>
      <c r="B14" s="13">
        <v>7</v>
      </c>
      <c r="C14" s="1" t="s">
        <v>984</v>
      </c>
      <c r="D14" s="3" t="s">
        <v>985</v>
      </c>
      <c r="E14" s="10" t="s">
        <v>1009</v>
      </c>
      <c r="F14" s="14">
        <v>2</v>
      </c>
      <c r="G14" s="65" t="s">
        <v>1010</v>
      </c>
      <c r="H14" s="3" t="s">
        <v>447</v>
      </c>
      <c r="I14" s="15">
        <v>8</v>
      </c>
      <c r="J14" s="7" t="s">
        <v>1011</v>
      </c>
      <c r="K14" s="4" t="s">
        <v>23</v>
      </c>
      <c r="L14" s="16" t="s">
        <v>33</v>
      </c>
      <c r="M14" s="17" t="s">
        <v>15</v>
      </c>
    </row>
    <row r="15" spans="1:13" s="45" customFormat="1" ht="45" customHeight="1" x14ac:dyDescent="0.2">
      <c r="A15" s="50"/>
      <c r="B15" s="13">
        <v>8</v>
      </c>
      <c r="C15" s="1" t="s">
        <v>984</v>
      </c>
      <c r="D15" s="3" t="s">
        <v>985</v>
      </c>
      <c r="E15" s="10" t="s">
        <v>1012</v>
      </c>
      <c r="F15" s="14">
        <v>2</v>
      </c>
      <c r="G15" s="65" t="s">
        <v>1013</v>
      </c>
      <c r="H15" s="3" t="s">
        <v>447</v>
      </c>
      <c r="I15" s="15">
        <v>6</v>
      </c>
      <c r="J15" s="7" t="s">
        <v>1014</v>
      </c>
      <c r="K15" s="4" t="s">
        <v>14</v>
      </c>
      <c r="L15" s="16" t="s">
        <v>19</v>
      </c>
      <c r="M15" s="17" t="s">
        <v>15</v>
      </c>
    </row>
    <row r="16" spans="1:13" s="45" customFormat="1" ht="49" customHeight="1" x14ac:dyDescent="0.2">
      <c r="A16" s="50"/>
      <c r="B16" s="13">
        <v>9</v>
      </c>
      <c r="C16" s="1" t="s">
        <v>984</v>
      </c>
      <c r="D16" s="3" t="s">
        <v>985</v>
      </c>
      <c r="E16" s="10" t="s">
        <v>1015</v>
      </c>
      <c r="F16" s="14">
        <v>3</v>
      </c>
      <c r="G16" s="7" t="s">
        <v>1016</v>
      </c>
      <c r="H16" s="3" t="s">
        <v>1017</v>
      </c>
      <c r="I16" s="15">
        <v>6</v>
      </c>
      <c r="J16" s="7" t="s">
        <v>1018</v>
      </c>
      <c r="K16" s="4" t="s">
        <v>23</v>
      </c>
      <c r="L16" s="16" t="s">
        <v>33</v>
      </c>
      <c r="M16" s="17" t="s">
        <v>15</v>
      </c>
    </row>
    <row r="17" spans="1:13" s="45" customFormat="1" ht="45" customHeight="1" x14ac:dyDescent="0.2">
      <c r="A17" s="49"/>
      <c r="B17" s="13">
        <v>10</v>
      </c>
      <c r="C17" s="1" t="s">
        <v>984</v>
      </c>
      <c r="D17" s="3" t="s">
        <v>985</v>
      </c>
      <c r="E17" s="10" t="s">
        <v>1019</v>
      </c>
      <c r="F17" s="14">
        <v>3</v>
      </c>
      <c r="G17" s="65" t="s">
        <v>1016</v>
      </c>
      <c r="H17" s="3" t="s">
        <v>1020</v>
      </c>
      <c r="I17" s="15">
        <v>6</v>
      </c>
      <c r="J17" s="7" t="s">
        <v>1021</v>
      </c>
      <c r="K17" s="4" t="s">
        <v>14</v>
      </c>
      <c r="L17" s="16" t="s">
        <v>19</v>
      </c>
      <c r="M17" s="17" t="s">
        <v>15</v>
      </c>
    </row>
    <row r="18" spans="1:13" s="45" customFormat="1" ht="45" customHeight="1" x14ac:dyDescent="0.2">
      <c r="A18" s="49"/>
      <c r="B18" s="13">
        <v>11</v>
      </c>
      <c r="C18" s="1" t="s">
        <v>984</v>
      </c>
      <c r="D18" s="3" t="s">
        <v>985</v>
      </c>
      <c r="E18" s="10" t="s">
        <v>1022</v>
      </c>
      <c r="F18" s="14">
        <v>3</v>
      </c>
      <c r="G18" s="65" t="s">
        <v>1013</v>
      </c>
      <c r="H18" s="3" t="s">
        <v>1023</v>
      </c>
      <c r="I18" s="15">
        <v>6</v>
      </c>
      <c r="J18" s="7" t="s">
        <v>1024</v>
      </c>
      <c r="K18" s="4" t="s">
        <v>14</v>
      </c>
      <c r="L18" s="16" t="s">
        <v>15</v>
      </c>
      <c r="M18" s="17" t="s">
        <v>15</v>
      </c>
    </row>
    <row r="19" spans="1:13" s="45" customFormat="1" ht="45" customHeight="1" x14ac:dyDescent="0.2">
      <c r="A19" s="49"/>
      <c r="B19" s="13">
        <v>12</v>
      </c>
      <c r="C19" s="1" t="s">
        <v>984</v>
      </c>
      <c r="D19" s="3" t="s">
        <v>999</v>
      </c>
      <c r="E19" s="10" t="s">
        <v>1025</v>
      </c>
      <c r="F19" s="14">
        <v>2</v>
      </c>
      <c r="G19" s="65" t="s">
        <v>1001</v>
      </c>
      <c r="H19" s="3" t="s">
        <v>1020</v>
      </c>
      <c r="I19" s="15">
        <v>6</v>
      </c>
      <c r="J19" s="7" t="s">
        <v>1026</v>
      </c>
      <c r="K19" s="4" t="s">
        <v>14</v>
      </c>
      <c r="L19" s="16" t="s">
        <v>33</v>
      </c>
      <c r="M19" s="17" t="s">
        <v>15</v>
      </c>
    </row>
    <row r="20" spans="1:13" s="45" customFormat="1" ht="45" customHeight="1" x14ac:dyDescent="0.2">
      <c r="A20" s="49"/>
      <c r="B20" s="13">
        <v>13</v>
      </c>
      <c r="C20" s="1" t="s">
        <v>984</v>
      </c>
      <c r="D20" s="3" t="s">
        <v>999</v>
      </c>
      <c r="E20" s="10" t="s">
        <v>1027</v>
      </c>
      <c r="F20" s="14">
        <v>2</v>
      </c>
      <c r="G20" s="65" t="s">
        <v>1001</v>
      </c>
      <c r="H20" s="3" t="s">
        <v>988</v>
      </c>
      <c r="I20" s="15">
        <v>6</v>
      </c>
      <c r="J20" s="7" t="s">
        <v>1028</v>
      </c>
      <c r="K20" s="4" t="s">
        <v>14</v>
      </c>
      <c r="L20" s="16" t="s">
        <v>34</v>
      </c>
      <c r="M20" s="17" t="s">
        <v>15</v>
      </c>
    </row>
    <row r="21" spans="1:13" s="18" customFormat="1" ht="45" customHeight="1" x14ac:dyDescent="0.2">
      <c r="A21" s="49" t="s">
        <v>494</v>
      </c>
      <c r="B21" s="13">
        <v>14</v>
      </c>
      <c r="C21" s="1" t="s">
        <v>984</v>
      </c>
      <c r="D21" s="3" t="s">
        <v>999</v>
      </c>
      <c r="E21" s="10" t="s">
        <v>1029</v>
      </c>
      <c r="F21" s="14">
        <v>2</v>
      </c>
      <c r="G21" s="65" t="s">
        <v>1004</v>
      </c>
      <c r="H21" s="3" t="s">
        <v>988</v>
      </c>
      <c r="I21" s="84">
        <v>5</v>
      </c>
      <c r="J21" s="7" t="s">
        <v>1030</v>
      </c>
      <c r="K21" s="4" t="s">
        <v>14</v>
      </c>
      <c r="L21" s="16" t="s">
        <v>34</v>
      </c>
      <c r="M21" s="17" t="s">
        <v>15</v>
      </c>
    </row>
    <row r="22" spans="1:13" s="18" customFormat="1" ht="45" customHeight="1" x14ac:dyDescent="0.2">
      <c r="A22" s="49"/>
      <c r="B22" s="13"/>
      <c r="C22" s="1"/>
      <c r="D22" s="3"/>
      <c r="E22" s="10"/>
      <c r="F22" s="14"/>
      <c r="G22" s="65"/>
      <c r="H22" s="3"/>
      <c r="I22" s="89">
        <v>4</v>
      </c>
      <c r="J22" s="7"/>
      <c r="K22" s="4"/>
      <c r="L22" s="16"/>
      <c r="M22" s="17"/>
    </row>
    <row r="23" spans="1:13" s="18" customFormat="1" ht="45" customHeight="1" x14ac:dyDescent="0.2">
      <c r="A23" s="49"/>
      <c r="B23" s="13">
        <v>15</v>
      </c>
      <c r="C23" s="1" t="s">
        <v>984</v>
      </c>
      <c r="D23" s="3" t="s">
        <v>999</v>
      </c>
      <c r="E23" s="10" t="s">
        <v>1031</v>
      </c>
      <c r="F23" s="14">
        <v>2</v>
      </c>
      <c r="G23" s="65" t="s">
        <v>1001</v>
      </c>
      <c r="H23" s="3" t="s">
        <v>1032</v>
      </c>
      <c r="I23" s="15">
        <v>5</v>
      </c>
      <c r="J23" s="7" t="s">
        <v>1033</v>
      </c>
      <c r="K23" s="4" t="s">
        <v>14</v>
      </c>
      <c r="L23" s="16" t="s">
        <v>19</v>
      </c>
      <c r="M23" s="17" t="s">
        <v>15</v>
      </c>
    </row>
    <row r="24" spans="1:13" s="18" customFormat="1" ht="45" customHeight="1" x14ac:dyDescent="0.2">
      <c r="A24" s="49" t="s">
        <v>494</v>
      </c>
      <c r="B24" s="13">
        <v>16</v>
      </c>
      <c r="C24" s="1" t="s">
        <v>984</v>
      </c>
      <c r="D24" s="3" t="s">
        <v>999</v>
      </c>
      <c r="E24" s="10" t="s">
        <v>1034</v>
      </c>
      <c r="F24" s="14">
        <v>2</v>
      </c>
      <c r="G24" s="65" t="s">
        <v>1001</v>
      </c>
      <c r="H24" s="3" t="s">
        <v>1023</v>
      </c>
      <c r="I24" s="15">
        <v>3</v>
      </c>
      <c r="J24" s="7" t="s">
        <v>1035</v>
      </c>
      <c r="K24" s="86" t="s">
        <v>14</v>
      </c>
      <c r="L24" s="87" t="s">
        <v>1036</v>
      </c>
      <c r="M24" s="17" t="s">
        <v>15</v>
      </c>
    </row>
    <row r="25" spans="1:13" s="18" customFormat="1" ht="45" customHeight="1" x14ac:dyDescent="0.2">
      <c r="A25" s="49"/>
      <c r="B25" s="13"/>
      <c r="C25" s="1"/>
      <c r="D25" s="3"/>
      <c r="E25" s="10"/>
      <c r="F25" s="14"/>
      <c r="G25" s="65"/>
      <c r="H25" s="3"/>
      <c r="I25" s="15"/>
      <c r="J25" s="7"/>
      <c r="K25" s="90" t="s">
        <v>73</v>
      </c>
      <c r="L25" s="91" t="s">
        <v>34</v>
      </c>
      <c r="M25" s="17"/>
    </row>
    <row r="26" spans="1:13" s="18" customFormat="1" ht="45" customHeight="1" x14ac:dyDescent="0.2">
      <c r="A26" s="50" t="s">
        <v>40</v>
      </c>
      <c r="B26" s="13">
        <v>17</v>
      </c>
      <c r="C26" s="1" t="s">
        <v>984</v>
      </c>
      <c r="D26" s="3" t="s">
        <v>999</v>
      </c>
      <c r="E26" s="10" t="s">
        <v>1037</v>
      </c>
      <c r="F26" s="14">
        <v>1</v>
      </c>
      <c r="G26" s="65" t="s">
        <v>1001</v>
      </c>
      <c r="H26" s="3" t="s">
        <v>1038</v>
      </c>
      <c r="I26" s="15">
        <v>9</v>
      </c>
      <c r="J26" s="7" t="s">
        <v>1039</v>
      </c>
      <c r="K26" s="4" t="s">
        <v>14</v>
      </c>
      <c r="L26" s="112" t="s">
        <v>1036</v>
      </c>
      <c r="M26" s="17" t="s">
        <v>15</v>
      </c>
    </row>
    <row r="27" spans="1:13" s="45" customFormat="1" ht="45" customHeight="1" x14ac:dyDescent="0.2">
      <c r="A27" s="49" t="s">
        <v>494</v>
      </c>
      <c r="B27" s="13">
        <v>18</v>
      </c>
      <c r="C27" s="1" t="s">
        <v>984</v>
      </c>
      <c r="D27" s="3" t="s">
        <v>999</v>
      </c>
      <c r="E27" s="10" t="s">
        <v>1040</v>
      </c>
      <c r="F27" s="75">
        <v>2</v>
      </c>
      <c r="G27" s="65" t="s">
        <v>1004</v>
      </c>
      <c r="H27" s="81" t="s">
        <v>988</v>
      </c>
      <c r="I27" s="15">
        <v>5</v>
      </c>
      <c r="J27" s="7" t="s">
        <v>1041</v>
      </c>
      <c r="K27" s="86" t="s">
        <v>14</v>
      </c>
      <c r="L27" s="16" t="s">
        <v>57</v>
      </c>
      <c r="M27" s="17" t="s">
        <v>15</v>
      </c>
    </row>
    <row r="28" spans="1:13" s="45" customFormat="1" ht="45" customHeight="1" x14ac:dyDescent="0.2">
      <c r="A28" s="49"/>
      <c r="B28" s="13"/>
      <c r="C28" s="1"/>
      <c r="D28" s="3"/>
      <c r="E28" s="10"/>
      <c r="F28" s="76">
        <v>3</v>
      </c>
      <c r="G28" s="65"/>
      <c r="H28" s="101" t="s">
        <v>1042</v>
      </c>
      <c r="I28" s="15"/>
      <c r="J28" s="7"/>
      <c r="K28" s="90" t="s">
        <v>73</v>
      </c>
      <c r="L28" s="16"/>
      <c r="M28" s="17"/>
    </row>
    <row r="29" spans="1:13" s="45" customFormat="1" ht="45" customHeight="1" x14ac:dyDescent="0.2">
      <c r="A29" s="49"/>
      <c r="B29" s="13">
        <v>19</v>
      </c>
      <c r="C29" s="1" t="s">
        <v>984</v>
      </c>
      <c r="D29" s="3" t="s">
        <v>999</v>
      </c>
      <c r="E29" s="10" t="s">
        <v>1043</v>
      </c>
      <c r="F29" s="14">
        <v>3</v>
      </c>
      <c r="G29" s="65" t="s">
        <v>1044</v>
      </c>
      <c r="H29" s="3" t="s">
        <v>462</v>
      </c>
      <c r="I29" s="15">
        <v>5</v>
      </c>
      <c r="J29" s="7" t="s">
        <v>1045</v>
      </c>
      <c r="K29" s="4" t="s">
        <v>23</v>
      </c>
      <c r="L29" s="16" t="s">
        <v>15</v>
      </c>
      <c r="M29" s="17" t="s">
        <v>15</v>
      </c>
    </row>
    <row r="30" spans="1:13" s="45" customFormat="1" ht="45" customHeight="1" x14ac:dyDescent="0.2">
      <c r="A30" s="50"/>
      <c r="B30" s="13">
        <v>20</v>
      </c>
      <c r="C30" s="1" t="s">
        <v>984</v>
      </c>
      <c r="D30" s="3" t="s">
        <v>1046</v>
      </c>
      <c r="E30" s="10" t="s">
        <v>1047</v>
      </c>
      <c r="F30" s="14">
        <v>2</v>
      </c>
      <c r="G30" s="65" t="s">
        <v>1048</v>
      </c>
      <c r="H30" s="3" t="s">
        <v>1049</v>
      </c>
      <c r="I30" s="15">
        <v>6</v>
      </c>
      <c r="J30" s="7" t="s">
        <v>1050</v>
      </c>
      <c r="K30" s="4" t="s">
        <v>23</v>
      </c>
      <c r="L30" s="16" t="s">
        <v>15</v>
      </c>
      <c r="M30" s="17" t="s">
        <v>15</v>
      </c>
    </row>
    <row r="31" spans="1:13" s="45" customFormat="1" ht="45" customHeight="1" x14ac:dyDescent="0.2">
      <c r="A31" s="49"/>
      <c r="B31" s="13">
        <v>21</v>
      </c>
      <c r="C31" s="1" t="s">
        <v>984</v>
      </c>
      <c r="D31" s="3" t="s">
        <v>1046</v>
      </c>
      <c r="E31" s="10" t="s">
        <v>1051</v>
      </c>
      <c r="F31" s="14">
        <v>2</v>
      </c>
      <c r="G31" s="65" t="s">
        <v>1048</v>
      </c>
      <c r="H31" s="3" t="s">
        <v>1049</v>
      </c>
      <c r="I31" s="15">
        <v>6</v>
      </c>
      <c r="J31" s="7" t="s">
        <v>1052</v>
      </c>
      <c r="K31" s="4" t="s">
        <v>23</v>
      </c>
      <c r="L31" s="16" t="s">
        <v>15</v>
      </c>
      <c r="M31" s="17" t="s">
        <v>15</v>
      </c>
    </row>
    <row r="32" spans="1:13" s="18" customFormat="1" ht="45" customHeight="1" x14ac:dyDescent="0.2">
      <c r="A32" s="49"/>
      <c r="B32" s="13">
        <v>22</v>
      </c>
      <c r="C32" s="1" t="s">
        <v>95</v>
      </c>
      <c r="D32" s="3" t="s">
        <v>78</v>
      </c>
      <c r="E32" s="10" t="s">
        <v>463</v>
      </c>
      <c r="F32" s="14">
        <v>1</v>
      </c>
      <c r="G32" s="7" t="s">
        <v>81</v>
      </c>
      <c r="H32" s="3" t="s">
        <v>80</v>
      </c>
      <c r="I32" s="15">
        <v>6</v>
      </c>
      <c r="J32" s="7" t="s">
        <v>96</v>
      </c>
      <c r="K32" s="4" t="s">
        <v>23</v>
      </c>
      <c r="L32" s="17" t="s">
        <v>34</v>
      </c>
      <c r="M32" s="17" t="s">
        <v>15</v>
      </c>
    </row>
    <row r="33" spans="1:13" s="18" customFormat="1" ht="45" customHeight="1" x14ac:dyDescent="0.2">
      <c r="A33" s="49"/>
      <c r="B33" s="13">
        <v>23</v>
      </c>
      <c r="C33" s="1" t="s">
        <v>984</v>
      </c>
      <c r="D33" s="3" t="s">
        <v>1053</v>
      </c>
      <c r="E33" s="10" t="s">
        <v>1054</v>
      </c>
      <c r="F33" s="14">
        <v>2</v>
      </c>
      <c r="G33" s="7" t="s">
        <v>1055</v>
      </c>
      <c r="H33" s="3" t="s">
        <v>1056</v>
      </c>
      <c r="I33" s="15">
        <v>7</v>
      </c>
      <c r="J33" s="7" t="s">
        <v>1057</v>
      </c>
      <c r="K33" s="4" t="s">
        <v>16</v>
      </c>
      <c r="L33" s="17" t="s">
        <v>33</v>
      </c>
      <c r="M33" s="17" t="s">
        <v>15</v>
      </c>
    </row>
    <row r="34" spans="1:13" s="18" customFormat="1" ht="45" customHeight="1" x14ac:dyDescent="0.2">
      <c r="A34" s="50"/>
      <c r="B34" s="13">
        <v>24</v>
      </c>
      <c r="C34" s="1" t="s">
        <v>984</v>
      </c>
      <c r="D34" s="3" t="s">
        <v>1053</v>
      </c>
      <c r="E34" s="10" t="s">
        <v>1058</v>
      </c>
      <c r="F34" s="14">
        <v>2</v>
      </c>
      <c r="G34" s="65" t="s">
        <v>1059</v>
      </c>
      <c r="H34" s="3" t="s">
        <v>988</v>
      </c>
      <c r="I34" s="15">
        <v>6</v>
      </c>
      <c r="J34" s="7" t="s">
        <v>1060</v>
      </c>
      <c r="K34" s="4" t="s">
        <v>16</v>
      </c>
      <c r="L34" s="9" t="s">
        <v>33</v>
      </c>
      <c r="M34" s="17" t="s">
        <v>15</v>
      </c>
    </row>
    <row r="35" spans="1:13" s="18" customFormat="1" ht="45" customHeight="1" x14ac:dyDescent="0.2">
      <c r="A35" s="49"/>
      <c r="B35" s="13">
        <v>25</v>
      </c>
      <c r="C35" s="1" t="s">
        <v>984</v>
      </c>
      <c r="D35" s="3" t="s">
        <v>1053</v>
      </c>
      <c r="E35" s="10" t="s">
        <v>1061</v>
      </c>
      <c r="F35" s="14">
        <v>3</v>
      </c>
      <c r="G35" s="65" t="s">
        <v>1055</v>
      </c>
      <c r="H35" s="3" t="s">
        <v>988</v>
      </c>
      <c r="I35" s="15">
        <v>6</v>
      </c>
      <c r="J35" s="7" t="s">
        <v>1062</v>
      </c>
      <c r="K35" s="4" t="s">
        <v>16</v>
      </c>
      <c r="L35" s="16" t="s">
        <v>33</v>
      </c>
      <c r="M35" s="17" t="s">
        <v>15</v>
      </c>
    </row>
    <row r="36" spans="1:13" s="18" customFormat="1" ht="45" customHeight="1" x14ac:dyDescent="0.2">
      <c r="A36" s="49"/>
      <c r="B36" s="13">
        <v>26</v>
      </c>
      <c r="C36" s="1" t="s">
        <v>984</v>
      </c>
      <c r="D36" s="3" t="s">
        <v>1053</v>
      </c>
      <c r="E36" s="10" t="s">
        <v>1063</v>
      </c>
      <c r="F36" s="14">
        <v>2</v>
      </c>
      <c r="G36" s="65" t="s">
        <v>1055</v>
      </c>
      <c r="H36" s="3" t="s">
        <v>988</v>
      </c>
      <c r="I36" s="15">
        <v>6</v>
      </c>
      <c r="J36" s="7" t="s">
        <v>464</v>
      </c>
      <c r="K36" s="4" t="s">
        <v>16</v>
      </c>
      <c r="L36" s="16" t="s">
        <v>33</v>
      </c>
      <c r="M36" s="17" t="s">
        <v>15</v>
      </c>
    </row>
    <row r="37" spans="1:13" s="18" customFormat="1" ht="45" customHeight="1" x14ac:dyDescent="0.2">
      <c r="A37" s="50"/>
      <c r="B37" s="13">
        <v>27</v>
      </c>
      <c r="C37" s="1" t="s">
        <v>984</v>
      </c>
      <c r="D37" s="3" t="s">
        <v>1053</v>
      </c>
      <c r="E37" s="10" t="s">
        <v>1064</v>
      </c>
      <c r="F37" s="14">
        <v>1</v>
      </c>
      <c r="G37" s="65" t="s">
        <v>1065</v>
      </c>
      <c r="H37" s="3" t="s">
        <v>1066</v>
      </c>
      <c r="I37" s="15">
        <v>7</v>
      </c>
      <c r="J37" s="7" t="s">
        <v>464</v>
      </c>
      <c r="K37" s="4" t="s">
        <v>16</v>
      </c>
      <c r="L37" s="9" t="s">
        <v>33</v>
      </c>
      <c r="M37" s="17" t="s">
        <v>15</v>
      </c>
    </row>
    <row r="38" spans="1:13" s="18" customFormat="1" ht="45" customHeight="1" x14ac:dyDescent="0.2">
      <c r="A38" s="50"/>
      <c r="B38" s="13">
        <v>28</v>
      </c>
      <c r="C38" s="1" t="s">
        <v>984</v>
      </c>
      <c r="D38" s="3" t="s">
        <v>1053</v>
      </c>
      <c r="E38" s="10" t="s">
        <v>1067</v>
      </c>
      <c r="F38" s="14">
        <v>3</v>
      </c>
      <c r="G38" s="65" t="s">
        <v>1068</v>
      </c>
      <c r="H38" s="3" t="s">
        <v>1066</v>
      </c>
      <c r="I38" s="15">
        <v>6</v>
      </c>
      <c r="J38" s="7" t="s">
        <v>1060</v>
      </c>
      <c r="K38" s="4" t="s">
        <v>23</v>
      </c>
      <c r="L38" s="16" t="s">
        <v>403</v>
      </c>
      <c r="M38" s="17" t="s">
        <v>15</v>
      </c>
    </row>
    <row r="39" spans="1:13" s="18" customFormat="1" ht="45" customHeight="1" x14ac:dyDescent="0.2">
      <c r="A39" s="50"/>
      <c r="B39" s="13">
        <v>29</v>
      </c>
      <c r="C39" s="1" t="s">
        <v>984</v>
      </c>
      <c r="D39" s="3" t="s">
        <v>1053</v>
      </c>
      <c r="E39" s="10" t="s">
        <v>1069</v>
      </c>
      <c r="F39" s="14">
        <v>1</v>
      </c>
      <c r="G39" s="65" t="s">
        <v>1055</v>
      </c>
      <c r="H39" s="3" t="s">
        <v>1066</v>
      </c>
      <c r="I39" s="15">
        <v>5</v>
      </c>
      <c r="J39" s="7" t="s">
        <v>1060</v>
      </c>
      <c r="K39" s="4" t="s">
        <v>23</v>
      </c>
      <c r="L39" s="16" t="s">
        <v>403</v>
      </c>
      <c r="M39" s="17" t="s">
        <v>15</v>
      </c>
    </row>
    <row r="40" spans="1:13" s="18" customFormat="1" ht="45" customHeight="1" x14ac:dyDescent="0.2">
      <c r="A40" s="50"/>
      <c r="B40" s="13">
        <v>30</v>
      </c>
      <c r="C40" s="1" t="s">
        <v>984</v>
      </c>
      <c r="D40" s="3" t="s">
        <v>1053</v>
      </c>
      <c r="E40" s="10" t="s">
        <v>1070</v>
      </c>
      <c r="F40" s="14">
        <v>1</v>
      </c>
      <c r="G40" s="65" t="s">
        <v>1055</v>
      </c>
      <c r="H40" s="3" t="s">
        <v>1066</v>
      </c>
      <c r="I40" s="15">
        <v>6</v>
      </c>
      <c r="J40" s="7" t="s">
        <v>1060</v>
      </c>
      <c r="K40" s="4" t="s">
        <v>23</v>
      </c>
      <c r="L40" s="17" t="s">
        <v>403</v>
      </c>
      <c r="M40" s="17" t="s">
        <v>15</v>
      </c>
    </row>
    <row r="41" spans="1:13" s="18" customFormat="1" ht="45" customHeight="1" x14ac:dyDescent="0.2">
      <c r="A41" s="49"/>
      <c r="B41" s="13">
        <v>31</v>
      </c>
      <c r="C41" s="41" t="s">
        <v>984</v>
      </c>
      <c r="D41" s="41" t="s">
        <v>1053</v>
      </c>
      <c r="E41" s="46" t="s">
        <v>1071</v>
      </c>
      <c r="F41" s="21">
        <v>2</v>
      </c>
      <c r="G41" s="6" t="s">
        <v>1055</v>
      </c>
      <c r="H41" s="6" t="s">
        <v>1066</v>
      </c>
      <c r="I41" s="22">
        <v>8</v>
      </c>
      <c r="J41" s="6" t="s">
        <v>1060</v>
      </c>
      <c r="K41" s="24" t="s">
        <v>16</v>
      </c>
      <c r="L41" s="42" t="s">
        <v>33</v>
      </c>
      <c r="M41" s="25" t="s">
        <v>15</v>
      </c>
    </row>
    <row r="42" spans="1:13" s="18" customFormat="1" ht="45" customHeight="1" x14ac:dyDescent="0.2">
      <c r="A42" s="49"/>
      <c r="B42" s="13">
        <v>32</v>
      </c>
      <c r="C42" s="41" t="s">
        <v>984</v>
      </c>
      <c r="D42" s="41" t="s">
        <v>985</v>
      </c>
      <c r="E42" s="46" t="s">
        <v>1072</v>
      </c>
      <c r="F42" s="21">
        <v>1</v>
      </c>
      <c r="G42" s="6" t="s">
        <v>1073</v>
      </c>
      <c r="H42" s="6" t="s">
        <v>988</v>
      </c>
      <c r="I42" s="22">
        <v>8</v>
      </c>
      <c r="J42" s="6" t="s">
        <v>1074</v>
      </c>
      <c r="K42" s="24" t="s">
        <v>23</v>
      </c>
      <c r="L42" s="42" t="s">
        <v>33</v>
      </c>
      <c r="M42" s="25" t="s">
        <v>15</v>
      </c>
    </row>
    <row r="43" spans="1:13" s="18" customFormat="1" ht="50.5" customHeight="1" x14ac:dyDescent="0.2">
      <c r="A43" s="49" t="s">
        <v>494</v>
      </c>
      <c r="B43" s="13">
        <v>33</v>
      </c>
      <c r="C43" s="41" t="s">
        <v>984</v>
      </c>
      <c r="D43" s="41" t="s">
        <v>985</v>
      </c>
      <c r="E43" s="46" t="s">
        <v>1075</v>
      </c>
      <c r="F43" s="75">
        <v>2</v>
      </c>
      <c r="G43" s="6" t="s">
        <v>1076</v>
      </c>
      <c r="H43" s="6" t="s">
        <v>1077</v>
      </c>
      <c r="I43" s="84">
        <v>6</v>
      </c>
      <c r="J43" s="6" t="s">
        <v>1078</v>
      </c>
      <c r="K43" s="24" t="s">
        <v>14</v>
      </c>
      <c r="L43" s="23" t="s">
        <v>19</v>
      </c>
      <c r="M43" s="25" t="s">
        <v>15</v>
      </c>
    </row>
    <row r="44" spans="1:13" s="18" customFormat="1" ht="42.5" customHeight="1" x14ac:dyDescent="0.2">
      <c r="A44" s="49"/>
      <c r="B44" s="13"/>
      <c r="C44" s="41"/>
      <c r="D44" s="41"/>
      <c r="E44" s="46"/>
      <c r="F44" s="76">
        <v>3</v>
      </c>
      <c r="G44" s="6"/>
      <c r="H44" s="6"/>
      <c r="I44" s="89">
        <v>5</v>
      </c>
      <c r="J44" s="6"/>
      <c r="K44" s="24"/>
      <c r="L44" s="23"/>
      <c r="M44" s="25"/>
    </row>
    <row r="45" spans="1:13" s="18" customFormat="1" ht="45" customHeight="1" x14ac:dyDescent="0.2">
      <c r="A45" s="49"/>
      <c r="B45" s="13">
        <v>34</v>
      </c>
      <c r="C45" s="5" t="s">
        <v>1079</v>
      </c>
      <c r="D45" s="6" t="s">
        <v>985</v>
      </c>
      <c r="E45" s="27" t="s">
        <v>1080</v>
      </c>
      <c r="F45" s="37">
        <v>2</v>
      </c>
      <c r="G45" s="6" t="s">
        <v>1081</v>
      </c>
      <c r="H45" s="6" t="s">
        <v>988</v>
      </c>
      <c r="I45" s="22">
        <v>7</v>
      </c>
      <c r="J45" s="28" t="s">
        <v>1082</v>
      </c>
      <c r="K45" s="24" t="s">
        <v>14</v>
      </c>
      <c r="L45" s="23" t="s">
        <v>19</v>
      </c>
      <c r="M45" s="25" t="s">
        <v>15</v>
      </c>
    </row>
    <row r="46" spans="1:13" s="18" customFormat="1" ht="45" customHeight="1" x14ac:dyDescent="0.2">
      <c r="A46" s="49"/>
      <c r="B46" s="13">
        <v>35</v>
      </c>
      <c r="C46" s="5" t="s">
        <v>984</v>
      </c>
      <c r="D46" s="6" t="s">
        <v>985</v>
      </c>
      <c r="E46" s="27" t="s">
        <v>1083</v>
      </c>
      <c r="F46" s="37">
        <v>3</v>
      </c>
      <c r="G46" s="6" t="s">
        <v>1013</v>
      </c>
      <c r="H46" s="6" t="s">
        <v>988</v>
      </c>
      <c r="I46" s="22">
        <v>6</v>
      </c>
      <c r="J46" s="28" t="s">
        <v>1084</v>
      </c>
      <c r="K46" s="24" t="s">
        <v>14</v>
      </c>
      <c r="L46" s="23" t="s">
        <v>57</v>
      </c>
      <c r="M46" s="25" t="s">
        <v>15</v>
      </c>
    </row>
    <row r="47" spans="1:13" s="18" customFormat="1" ht="45" customHeight="1" x14ac:dyDescent="0.2">
      <c r="A47" s="50"/>
      <c r="B47" s="13">
        <v>36</v>
      </c>
      <c r="C47" s="5" t="s">
        <v>984</v>
      </c>
      <c r="D47" s="6" t="s">
        <v>985</v>
      </c>
      <c r="E47" s="27" t="s">
        <v>1085</v>
      </c>
      <c r="F47" s="37">
        <v>2</v>
      </c>
      <c r="G47" s="6" t="s">
        <v>1086</v>
      </c>
      <c r="H47" s="6" t="s">
        <v>988</v>
      </c>
      <c r="I47" s="22">
        <v>7</v>
      </c>
      <c r="J47" s="28" t="s">
        <v>1087</v>
      </c>
      <c r="K47" s="24" t="s">
        <v>16</v>
      </c>
      <c r="L47" s="23" t="s">
        <v>33</v>
      </c>
      <c r="M47" s="25" t="s">
        <v>15</v>
      </c>
    </row>
    <row r="48" spans="1:13" s="18" customFormat="1" ht="45" customHeight="1" x14ac:dyDescent="0.2">
      <c r="A48" s="49"/>
      <c r="B48" s="13">
        <v>37</v>
      </c>
      <c r="C48" s="1" t="s">
        <v>984</v>
      </c>
      <c r="D48" s="3" t="s">
        <v>999</v>
      </c>
      <c r="E48" s="10" t="s">
        <v>1088</v>
      </c>
      <c r="F48" s="35">
        <v>2</v>
      </c>
      <c r="G48" s="3" t="s">
        <v>1089</v>
      </c>
      <c r="H48" s="3" t="s">
        <v>988</v>
      </c>
      <c r="I48" s="15">
        <v>6</v>
      </c>
      <c r="J48" s="7" t="s">
        <v>464</v>
      </c>
      <c r="K48" s="4" t="s">
        <v>14</v>
      </c>
      <c r="L48" s="16" t="s">
        <v>19</v>
      </c>
      <c r="M48" s="17" t="s">
        <v>15</v>
      </c>
    </row>
    <row r="49" spans="1:13" s="18" customFormat="1" ht="45" customHeight="1" x14ac:dyDescent="0.2">
      <c r="A49" s="49"/>
      <c r="B49" s="13">
        <v>38</v>
      </c>
      <c r="C49" s="1" t="s">
        <v>984</v>
      </c>
      <c r="D49" s="3" t="s">
        <v>999</v>
      </c>
      <c r="E49" s="10" t="s">
        <v>1090</v>
      </c>
      <c r="F49" s="35">
        <v>2</v>
      </c>
      <c r="G49" s="3" t="s">
        <v>1091</v>
      </c>
      <c r="H49" s="3" t="s">
        <v>988</v>
      </c>
      <c r="I49" s="15">
        <v>6</v>
      </c>
      <c r="J49" s="7" t="s">
        <v>464</v>
      </c>
      <c r="K49" s="4" t="s">
        <v>16</v>
      </c>
      <c r="L49" s="16" t="s">
        <v>33</v>
      </c>
      <c r="M49" s="17" t="s">
        <v>15</v>
      </c>
    </row>
    <row r="50" spans="1:13" s="18" customFormat="1" ht="45" customHeight="1" x14ac:dyDescent="0.2">
      <c r="A50" s="49" t="s">
        <v>494</v>
      </c>
      <c r="B50" s="13">
        <v>39</v>
      </c>
      <c r="C50" s="1" t="s">
        <v>984</v>
      </c>
      <c r="D50" s="3" t="s">
        <v>999</v>
      </c>
      <c r="E50" s="82" t="s">
        <v>1092</v>
      </c>
      <c r="F50" s="35">
        <v>2</v>
      </c>
      <c r="G50" s="3" t="s">
        <v>1001</v>
      </c>
      <c r="H50" s="3" t="s">
        <v>988</v>
      </c>
      <c r="I50" s="15">
        <v>5</v>
      </c>
      <c r="J50" s="7" t="s">
        <v>1093</v>
      </c>
      <c r="K50" s="86" t="s">
        <v>1094</v>
      </c>
      <c r="L50" s="87" t="s">
        <v>1095</v>
      </c>
      <c r="M50" s="17" t="s">
        <v>15</v>
      </c>
    </row>
    <row r="51" spans="1:13" s="18" customFormat="1" ht="45" customHeight="1" x14ac:dyDescent="0.2">
      <c r="A51" s="49"/>
      <c r="B51" s="13"/>
      <c r="C51" s="1"/>
      <c r="D51" s="3"/>
      <c r="E51" s="93" t="s">
        <v>1096</v>
      </c>
      <c r="F51" s="35"/>
      <c r="G51" s="3"/>
      <c r="H51" s="3"/>
      <c r="I51" s="15"/>
      <c r="J51" s="7"/>
      <c r="K51" s="90" t="s">
        <v>23</v>
      </c>
      <c r="L51" s="111" t="s">
        <v>1108</v>
      </c>
      <c r="M51" s="17"/>
    </row>
    <row r="52" spans="1:13" s="18" customFormat="1" ht="45" customHeight="1" x14ac:dyDescent="0.2">
      <c r="A52" s="48"/>
      <c r="B52" s="13">
        <v>40</v>
      </c>
      <c r="C52" s="1" t="s">
        <v>984</v>
      </c>
      <c r="D52" s="3" t="s">
        <v>999</v>
      </c>
      <c r="E52" s="10" t="s">
        <v>465</v>
      </c>
      <c r="F52" s="35">
        <v>2</v>
      </c>
      <c r="G52" s="3" t="s">
        <v>1001</v>
      </c>
      <c r="H52" s="3" t="s">
        <v>466</v>
      </c>
      <c r="I52" s="15">
        <v>8</v>
      </c>
      <c r="J52" s="7" t="s">
        <v>1097</v>
      </c>
      <c r="K52" s="4" t="s">
        <v>14</v>
      </c>
      <c r="L52" s="16" t="s">
        <v>15</v>
      </c>
      <c r="M52" s="17" t="s">
        <v>15</v>
      </c>
    </row>
    <row r="53" spans="1:13" s="18" customFormat="1" ht="45" customHeight="1" x14ac:dyDescent="0.2">
      <c r="A53" s="49"/>
      <c r="B53" s="13">
        <v>41</v>
      </c>
      <c r="C53" s="1" t="s">
        <v>984</v>
      </c>
      <c r="D53" s="3" t="s">
        <v>984</v>
      </c>
      <c r="E53" s="10" t="s">
        <v>1098</v>
      </c>
      <c r="F53" s="35">
        <v>2</v>
      </c>
      <c r="G53" s="3" t="s">
        <v>1099</v>
      </c>
      <c r="H53" s="3" t="s">
        <v>1100</v>
      </c>
      <c r="I53" s="15">
        <v>6</v>
      </c>
      <c r="J53" s="7" t="s">
        <v>1101</v>
      </c>
      <c r="K53" s="4" t="s">
        <v>23</v>
      </c>
      <c r="L53" s="16" t="s">
        <v>15</v>
      </c>
      <c r="M53" s="17" t="s">
        <v>15</v>
      </c>
    </row>
    <row r="54" spans="1:13" s="18" customFormat="1" ht="45" customHeight="1" x14ac:dyDescent="0.2">
      <c r="A54" s="48" t="s">
        <v>509</v>
      </c>
      <c r="B54" s="103">
        <v>42</v>
      </c>
      <c r="C54" s="100" t="s">
        <v>984</v>
      </c>
      <c r="D54" s="101" t="s">
        <v>985</v>
      </c>
      <c r="E54" s="93" t="s">
        <v>1102</v>
      </c>
      <c r="F54" s="95">
        <v>2</v>
      </c>
      <c r="G54" s="101" t="s">
        <v>1086</v>
      </c>
      <c r="H54" s="101" t="s">
        <v>988</v>
      </c>
      <c r="I54" s="89">
        <v>6</v>
      </c>
      <c r="J54" s="102" t="s">
        <v>1103</v>
      </c>
      <c r="K54" s="90" t="s">
        <v>16</v>
      </c>
      <c r="L54" s="91" t="s">
        <v>33</v>
      </c>
      <c r="M54" s="98" t="s">
        <v>15</v>
      </c>
    </row>
    <row r="55" spans="1:13" s="18" customFormat="1" ht="45" customHeight="1" x14ac:dyDescent="0.2">
      <c r="A55" s="48" t="s">
        <v>509</v>
      </c>
      <c r="B55" s="103">
        <v>43</v>
      </c>
      <c r="C55" s="100" t="s">
        <v>984</v>
      </c>
      <c r="D55" s="101" t="s">
        <v>999</v>
      </c>
      <c r="E55" s="93" t="s">
        <v>1104</v>
      </c>
      <c r="F55" s="95">
        <v>2</v>
      </c>
      <c r="G55" s="101" t="s">
        <v>1105</v>
      </c>
      <c r="H55" s="101" t="s">
        <v>1106</v>
      </c>
      <c r="I55" s="89">
        <v>3</v>
      </c>
      <c r="J55" s="102" t="s">
        <v>1107</v>
      </c>
      <c r="K55" s="90" t="s">
        <v>73</v>
      </c>
      <c r="L55" s="91" t="s">
        <v>15</v>
      </c>
      <c r="M55" s="98" t="s">
        <v>15</v>
      </c>
    </row>
    <row r="56" spans="1:13" s="18" customFormat="1" ht="45" customHeight="1" x14ac:dyDescent="0.2">
      <c r="A56" s="49"/>
      <c r="B56" s="13">
        <v>53</v>
      </c>
      <c r="C56" s="1"/>
      <c r="D56" s="3"/>
      <c r="E56" s="10"/>
      <c r="F56" s="35"/>
      <c r="G56" s="3"/>
      <c r="H56" s="3"/>
      <c r="I56" s="15"/>
      <c r="J56" s="7"/>
      <c r="K56" s="4"/>
      <c r="L56" s="16"/>
      <c r="M56" s="17"/>
    </row>
    <row r="57" spans="1:13" s="18" customFormat="1" ht="45" customHeight="1" x14ac:dyDescent="0.2">
      <c r="A57" s="49"/>
      <c r="B57" s="13">
        <v>54</v>
      </c>
      <c r="C57" s="1"/>
      <c r="D57" s="3"/>
      <c r="E57" s="10"/>
      <c r="F57" s="35"/>
      <c r="G57" s="3"/>
      <c r="H57" s="3"/>
      <c r="I57" s="15"/>
      <c r="J57" s="7"/>
      <c r="K57" s="4"/>
      <c r="L57" s="9"/>
      <c r="M57" s="17"/>
    </row>
    <row r="58" spans="1:13" s="18" customFormat="1" ht="45" customHeight="1" x14ac:dyDescent="0.2">
      <c r="A58" s="49"/>
      <c r="B58" s="13">
        <v>55</v>
      </c>
      <c r="C58" s="1"/>
      <c r="D58" s="3"/>
      <c r="E58" s="10"/>
      <c r="F58" s="35"/>
      <c r="G58" s="3"/>
      <c r="H58" s="3"/>
      <c r="I58" s="15"/>
      <c r="J58" s="7"/>
      <c r="K58" s="4"/>
      <c r="L58" s="16"/>
      <c r="M58" s="17"/>
    </row>
    <row r="59" spans="1:13" s="18" customFormat="1" ht="45" customHeight="1" x14ac:dyDescent="0.2">
      <c r="A59" s="49"/>
      <c r="B59" s="13">
        <v>56</v>
      </c>
      <c r="C59" s="1"/>
      <c r="D59" s="3"/>
      <c r="E59" s="10"/>
      <c r="F59" s="35"/>
      <c r="G59" s="3"/>
      <c r="H59" s="3"/>
      <c r="I59" s="15"/>
      <c r="J59" s="7"/>
      <c r="K59" s="4"/>
      <c r="L59" s="16"/>
      <c r="M59" s="17"/>
    </row>
    <row r="60" spans="1:13" s="18" customFormat="1" ht="45" customHeight="1" x14ac:dyDescent="0.2">
      <c r="A60" s="49"/>
      <c r="B60" s="13">
        <v>57</v>
      </c>
      <c r="C60" s="1"/>
      <c r="D60" s="3"/>
      <c r="E60" s="10"/>
      <c r="F60" s="35"/>
      <c r="G60" s="3"/>
      <c r="H60" s="3"/>
      <c r="I60" s="15"/>
      <c r="J60" s="7"/>
      <c r="K60" s="4"/>
      <c r="L60" s="16"/>
      <c r="M60" s="17"/>
    </row>
    <row r="61" spans="1:13" s="18" customFormat="1" ht="45" customHeight="1" x14ac:dyDescent="0.2">
      <c r="A61" s="49"/>
      <c r="B61" s="13">
        <v>58</v>
      </c>
      <c r="C61" s="1"/>
      <c r="D61" s="3"/>
      <c r="E61" s="10"/>
      <c r="F61" s="35"/>
      <c r="G61" s="3"/>
      <c r="H61" s="3"/>
      <c r="I61" s="15"/>
      <c r="J61" s="7"/>
      <c r="K61" s="4"/>
      <c r="L61" s="16"/>
      <c r="M61" s="17"/>
    </row>
    <row r="62" spans="1:13" s="18" customFormat="1" ht="45" customHeight="1" x14ac:dyDescent="0.2">
      <c r="A62" s="49"/>
      <c r="B62" s="13">
        <v>59</v>
      </c>
      <c r="C62" s="1"/>
      <c r="D62" s="3"/>
      <c r="E62" s="10"/>
      <c r="F62" s="35"/>
      <c r="G62" s="3"/>
      <c r="H62" s="3"/>
      <c r="I62" s="15"/>
      <c r="J62" s="7"/>
      <c r="K62" s="4"/>
      <c r="L62" s="16"/>
      <c r="M62" s="17"/>
    </row>
    <row r="63" spans="1:13" s="18" customFormat="1" ht="45" customHeight="1" x14ac:dyDescent="0.2">
      <c r="A63" s="49"/>
      <c r="B63" s="13">
        <v>60</v>
      </c>
      <c r="C63" s="1"/>
      <c r="D63" s="3"/>
      <c r="E63" s="10"/>
      <c r="F63" s="35"/>
      <c r="G63" s="3"/>
      <c r="H63" s="3"/>
      <c r="I63" s="15"/>
      <c r="J63" s="7"/>
      <c r="K63" s="4"/>
      <c r="L63" s="16"/>
      <c r="M63" s="17"/>
    </row>
    <row r="64" spans="1:13" s="18" customFormat="1" ht="45" customHeight="1" x14ac:dyDescent="0.2">
      <c r="A64" s="49"/>
      <c r="B64" s="13">
        <v>61</v>
      </c>
      <c r="C64" s="1"/>
      <c r="D64" s="3"/>
      <c r="E64" s="10"/>
      <c r="F64" s="35"/>
      <c r="G64" s="3"/>
      <c r="H64" s="3"/>
      <c r="I64" s="15"/>
      <c r="J64" s="7"/>
      <c r="K64" s="4"/>
      <c r="L64" s="16"/>
      <c r="M64" s="17"/>
    </row>
    <row r="65" spans="1:13" s="18" customFormat="1" ht="45" customHeight="1" x14ac:dyDescent="0.2">
      <c r="A65" s="49"/>
      <c r="B65" s="13">
        <v>62</v>
      </c>
      <c r="C65" s="1"/>
      <c r="D65" s="3"/>
      <c r="E65" s="10"/>
      <c r="F65" s="35"/>
      <c r="G65" s="3"/>
      <c r="H65" s="3"/>
      <c r="I65" s="15"/>
      <c r="J65" s="7"/>
      <c r="K65" s="4"/>
      <c r="L65" s="16"/>
      <c r="M65" s="17"/>
    </row>
    <row r="66" spans="1:13" s="18" customFormat="1" ht="45" customHeight="1" x14ac:dyDescent="0.2">
      <c r="A66" s="49"/>
      <c r="B66" s="13">
        <v>63</v>
      </c>
      <c r="C66" s="1"/>
      <c r="D66" s="3"/>
      <c r="E66" s="10"/>
      <c r="F66" s="35"/>
      <c r="G66" s="3"/>
      <c r="H66" s="3"/>
      <c r="I66" s="15"/>
      <c r="J66" s="7"/>
      <c r="K66" s="4"/>
      <c r="L66" s="16"/>
      <c r="M66" s="17"/>
    </row>
    <row r="67" spans="1:13" s="18" customFormat="1" ht="45" customHeight="1" x14ac:dyDescent="0.2">
      <c r="A67" s="49"/>
      <c r="B67" s="13">
        <v>64</v>
      </c>
      <c r="C67" s="1"/>
      <c r="D67" s="3"/>
      <c r="E67" s="10"/>
      <c r="F67" s="35"/>
      <c r="G67" s="3"/>
      <c r="H67" s="3"/>
      <c r="I67" s="15"/>
      <c r="J67" s="7"/>
      <c r="K67" s="4"/>
      <c r="L67" s="16"/>
      <c r="M67" s="17"/>
    </row>
    <row r="68" spans="1:13" s="18" customFormat="1" ht="45" customHeight="1" x14ac:dyDescent="0.2">
      <c r="A68" s="49"/>
      <c r="B68" s="13">
        <v>65</v>
      </c>
      <c r="C68" s="1"/>
      <c r="D68" s="3"/>
      <c r="E68" s="10"/>
      <c r="F68" s="35"/>
      <c r="G68" s="3"/>
      <c r="H68" s="3"/>
      <c r="I68" s="15"/>
      <c r="J68" s="7"/>
      <c r="K68" s="4"/>
      <c r="L68" s="16"/>
      <c r="M68" s="17"/>
    </row>
    <row r="69" spans="1:13" s="18" customFormat="1" ht="45" customHeight="1" x14ac:dyDescent="0.2">
      <c r="A69" s="49"/>
      <c r="B69" s="13">
        <v>66</v>
      </c>
      <c r="C69" s="1"/>
      <c r="D69" s="3"/>
      <c r="E69" s="10"/>
      <c r="F69" s="35"/>
      <c r="G69" s="3"/>
      <c r="H69" s="3"/>
      <c r="I69" s="15"/>
      <c r="J69" s="7"/>
      <c r="K69" s="4"/>
      <c r="L69" s="16"/>
      <c r="M69" s="17"/>
    </row>
    <row r="70" spans="1:13" s="18" customFormat="1" ht="45" customHeight="1" x14ac:dyDescent="0.2">
      <c r="A70" s="49"/>
      <c r="B70" s="13">
        <v>67</v>
      </c>
      <c r="C70" s="1"/>
      <c r="D70" s="3"/>
      <c r="E70" s="10"/>
      <c r="F70" s="35"/>
      <c r="G70" s="3"/>
      <c r="H70" s="3"/>
      <c r="I70" s="15"/>
      <c r="J70" s="7"/>
      <c r="K70" s="4"/>
      <c r="L70" s="16"/>
      <c r="M70" s="17"/>
    </row>
    <row r="71" spans="1:13" s="18" customFormat="1" ht="45" customHeight="1" x14ac:dyDescent="0.2">
      <c r="A71" s="49"/>
      <c r="B71" s="13">
        <v>68</v>
      </c>
      <c r="C71" s="1"/>
      <c r="D71" s="3"/>
      <c r="E71" s="10"/>
      <c r="F71" s="35"/>
      <c r="G71" s="3"/>
      <c r="H71" s="3"/>
      <c r="I71" s="15"/>
      <c r="J71" s="7"/>
      <c r="K71" s="4"/>
      <c r="L71" s="16"/>
      <c r="M71" s="17"/>
    </row>
    <row r="72" spans="1:13" s="18" customFormat="1" ht="45" customHeight="1" x14ac:dyDescent="0.2">
      <c r="A72" s="49"/>
      <c r="B72" s="13">
        <v>69</v>
      </c>
      <c r="C72" s="1"/>
      <c r="D72" s="3"/>
      <c r="E72" s="10"/>
      <c r="F72" s="35"/>
      <c r="G72" s="3"/>
      <c r="H72" s="3"/>
      <c r="I72" s="15"/>
      <c r="J72" s="7"/>
      <c r="K72" s="4"/>
      <c r="L72" s="16"/>
      <c r="M72" s="17"/>
    </row>
    <row r="73" spans="1:13" s="18" customFormat="1" ht="45" customHeight="1" x14ac:dyDescent="0.2">
      <c r="A73" s="49"/>
      <c r="B73" s="13">
        <v>70</v>
      </c>
      <c r="C73" s="1"/>
      <c r="D73" s="3"/>
      <c r="E73" s="10"/>
      <c r="F73" s="35"/>
      <c r="G73" s="3"/>
      <c r="H73" s="3"/>
      <c r="I73" s="15"/>
      <c r="J73" s="7"/>
      <c r="K73" s="4"/>
      <c r="L73" s="16"/>
      <c r="M73" s="17"/>
    </row>
    <row r="74" spans="1:13" s="18" customFormat="1" ht="45" customHeight="1" x14ac:dyDescent="0.2">
      <c r="A74" s="49"/>
      <c r="B74" s="13">
        <v>71</v>
      </c>
      <c r="C74" s="1"/>
      <c r="D74" s="3"/>
      <c r="E74" s="10"/>
      <c r="F74" s="35"/>
      <c r="G74" s="3"/>
      <c r="H74" s="3"/>
      <c r="I74" s="15"/>
      <c r="J74" s="7"/>
      <c r="K74" s="4"/>
      <c r="L74" s="16"/>
      <c r="M74" s="17"/>
    </row>
    <row r="75" spans="1:13" s="18" customFormat="1" ht="45" customHeight="1" x14ac:dyDescent="0.2">
      <c r="A75" s="49"/>
      <c r="B75" s="13">
        <v>72</v>
      </c>
      <c r="C75" s="1"/>
      <c r="D75" s="3"/>
      <c r="E75" s="10"/>
      <c r="F75" s="35"/>
      <c r="G75" s="3"/>
      <c r="H75" s="3"/>
      <c r="I75" s="15"/>
      <c r="J75" s="7"/>
      <c r="K75" s="4"/>
      <c r="L75" s="16"/>
      <c r="M75" s="17"/>
    </row>
    <row r="76" spans="1:13" s="18" customFormat="1" ht="45" customHeight="1" x14ac:dyDescent="0.2">
      <c r="A76" s="49"/>
      <c r="B76" s="13">
        <v>73</v>
      </c>
      <c r="C76" s="1"/>
      <c r="D76" s="3"/>
      <c r="E76" s="10"/>
      <c r="F76" s="35"/>
      <c r="G76" s="3"/>
      <c r="H76" s="3"/>
      <c r="I76" s="15"/>
      <c r="J76" s="7"/>
      <c r="K76" s="4"/>
      <c r="L76" s="16"/>
      <c r="M76" s="17"/>
    </row>
    <row r="77" spans="1:13" s="18" customFormat="1" ht="45" customHeight="1" x14ac:dyDescent="0.2">
      <c r="A77" s="49"/>
      <c r="B77" s="13">
        <v>74</v>
      </c>
      <c r="C77" s="1"/>
      <c r="D77" s="3"/>
      <c r="E77" s="10"/>
      <c r="F77" s="35"/>
      <c r="G77" s="3"/>
      <c r="H77" s="3"/>
      <c r="I77" s="15"/>
      <c r="J77" s="7"/>
      <c r="K77" s="4"/>
      <c r="L77" s="16"/>
      <c r="M77" s="17"/>
    </row>
    <row r="78" spans="1:13" s="18" customFormat="1" ht="45" customHeight="1" x14ac:dyDescent="0.2">
      <c r="A78" s="49"/>
      <c r="B78" s="13">
        <v>75</v>
      </c>
      <c r="C78" s="1"/>
      <c r="D78" s="3"/>
      <c r="E78" s="10"/>
      <c r="F78" s="35"/>
      <c r="G78" s="3"/>
      <c r="H78" s="3"/>
      <c r="I78" s="15"/>
      <c r="J78" s="7"/>
      <c r="K78" s="4"/>
      <c r="L78" s="16"/>
      <c r="M78" s="17"/>
    </row>
    <row r="79" spans="1:13" s="18" customFormat="1" ht="45" customHeight="1" x14ac:dyDescent="0.2">
      <c r="A79" s="49"/>
      <c r="B79" s="13">
        <v>76</v>
      </c>
      <c r="C79" s="1"/>
      <c r="D79" s="3"/>
      <c r="E79" s="10"/>
      <c r="F79" s="35"/>
      <c r="G79" s="3"/>
      <c r="H79" s="3"/>
      <c r="I79" s="15"/>
      <c r="J79" s="7"/>
      <c r="K79" s="4"/>
      <c r="L79" s="16"/>
      <c r="M79" s="17"/>
    </row>
    <row r="80" spans="1:13" s="18" customFormat="1" ht="45" customHeight="1" x14ac:dyDescent="0.2">
      <c r="A80" s="49"/>
      <c r="B80" s="13">
        <v>77</v>
      </c>
      <c r="C80" s="1"/>
      <c r="D80" s="3"/>
      <c r="E80" s="10"/>
      <c r="F80" s="35"/>
      <c r="G80" s="3"/>
      <c r="H80" s="3"/>
      <c r="I80" s="15"/>
      <c r="J80" s="7"/>
      <c r="K80" s="4"/>
      <c r="L80" s="16"/>
      <c r="M80" s="17"/>
    </row>
    <row r="81" spans="1:13" s="18" customFormat="1" ht="45" customHeight="1" x14ac:dyDescent="0.2">
      <c r="A81" s="49"/>
      <c r="B81" s="13">
        <v>78</v>
      </c>
      <c r="C81" s="1"/>
      <c r="D81" s="3"/>
      <c r="E81" s="10"/>
      <c r="F81" s="35"/>
      <c r="G81" s="3"/>
      <c r="H81" s="3"/>
      <c r="I81" s="15"/>
      <c r="J81" s="7"/>
      <c r="K81" s="4"/>
      <c r="L81" s="16"/>
      <c r="M81" s="17"/>
    </row>
    <row r="82" spans="1:13" s="18" customFormat="1" ht="45" customHeight="1" x14ac:dyDescent="0.2">
      <c r="A82" s="49"/>
      <c r="B82" s="13">
        <v>79</v>
      </c>
      <c r="C82" s="1"/>
      <c r="D82" s="3"/>
      <c r="E82" s="10"/>
      <c r="F82" s="35"/>
      <c r="G82" s="3"/>
      <c r="H82" s="3"/>
      <c r="I82" s="15"/>
      <c r="J82" s="7"/>
      <c r="K82" s="4"/>
      <c r="L82" s="16"/>
      <c r="M82" s="17"/>
    </row>
    <row r="83" spans="1:13" s="18" customFormat="1" ht="45" customHeight="1" x14ac:dyDescent="0.2">
      <c r="A83" s="49"/>
      <c r="B83" s="13">
        <v>80</v>
      </c>
      <c r="C83" s="1"/>
      <c r="D83" s="3"/>
      <c r="E83" s="10"/>
      <c r="F83" s="35"/>
      <c r="G83" s="3"/>
      <c r="H83" s="3"/>
      <c r="I83" s="15"/>
      <c r="J83" s="7"/>
      <c r="K83" s="4"/>
      <c r="L83" s="16"/>
      <c r="M83" s="17"/>
    </row>
    <row r="84" spans="1:13" s="18" customFormat="1" ht="45" customHeight="1" x14ac:dyDescent="0.2">
      <c r="A84" s="49"/>
      <c r="B84" s="13">
        <v>81</v>
      </c>
      <c r="C84" s="1"/>
      <c r="D84" s="3"/>
      <c r="E84" s="10"/>
      <c r="F84" s="35"/>
      <c r="G84" s="3"/>
      <c r="H84" s="3"/>
      <c r="I84" s="15"/>
      <c r="J84" s="7"/>
      <c r="K84" s="4"/>
      <c r="L84" s="16"/>
      <c r="M84" s="17"/>
    </row>
    <row r="85" spans="1:13" s="18" customFormat="1" ht="45" customHeight="1" x14ac:dyDescent="0.2">
      <c r="A85" s="49"/>
      <c r="B85" s="13">
        <v>82</v>
      </c>
      <c r="C85" s="1"/>
      <c r="D85" s="3"/>
      <c r="E85" s="10"/>
      <c r="F85" s="35"/>
      <c r="G85" s="3"/>
      <c r="H85" s="3"/>
      <c r="I85" s="15"/>
      <c r="J85" s="7"/>
      <c r="K85" s="4"/>
      <c r="L85" s="16"/>
      <c r="M85" s="17"/>
    </row>
    <row r="86" spans="1:13" s="18" customFormat="1" ht="45" customHeight="1" x14ac:dyDescent="0.2">
      <c r="A86" s="49"/>
      <c r="B86" s="13">
        <v>83</v>
      </c>
      <c r="C86" s="1"/>
      <c r="D86" s="3"/>
      <c r="E86" s="10"/>
      <c r="F86" s="35"/>
      <c r="G86" s="3"/>
      <c r="H86" s="3"/>
      <c r="I86" s="15"/>
      <c r="J86" s="7"/>
      <c r="K86" s="4"/>
      <c r="L86" s="16"/>
      <c r="M86" s="17"/>
    </row>
    <row r="87" spans="1:13" s="18" customFormat="1" ht="45" customHeight="1" x14ac:dyDescent="0.2">
      <c r="A87" s="49"/>
      <c r="B87" s="13">
        <v>84</v>
      </c>
      <c r="C87" s="1"/>
      <c r="D87" s="3"/>
      <c r="E87" s="10"/>
      <c r="F87" s="35"/>
      <c r="G87" s="3"/>
      <c r="H87" s="3"/>
      <c r="I87" s="15"/>
      <c r="J87" s="7"/>
      <c r="K87" s="4"/>
      <c r="L87" s="16"/>
      <c r="M87" s="17"/>
    </row>
    <row r="88" spans="1:13" s="18" customFormat="1" ht="45" customHeight="1" x14ac:dyDescent="0.2">
      <c r="A88" s="49"/>
      <c r="B88" s="13">
        <v>85</v>
      </c>
      <c r="C88" s="1"/>
      <c r="D88" s="3"/>
      <c r="E88" s="10"/>
      <c r="F88" s="35"/>
      <c r="G88" s="3"/>
      <c r="H88" s="3"/>
      <c r="I88" s="15"/>
      <c r="J88" s="7"/>
      <c r="K88" s="4"/>
      <c r="L88" s="16"/>
      <c r="M88" s="17"/>
    </row>
    <row r="89" spans="1:13" s="18" customFormat="1" ht="45" customHeight="1" x14ac:dyDescent="0.2">
      <c r="A89" s="49"/>
      <c r="B89" s="13">
        <v>86</v>
      </c>
      <c r="C89" s="1"/>
      <c r="D89" s="3"/>
      <c r="E89" s="10"/>
      <c r="F89" s="35"/>
      <c r="G89" s="3"/>
      <c r="H89" s="3"/>
      <c r="I89" s="15"/>
      <c r="J89" s="7"/>
      <c r="K89" s="4"/>
      <c r="L89" s="16"/>
      <c r="M89" s="17"/>
    </row>
    <row r="90" spans="1:13" s="18" customFormat="1" ht="45" customHeight="1" x14ac:dyDescent="0.2">
      <c r="A90" s="49"/>
      <c r="B90" s="13">
        <v>87</v>
      </c>
      <c r="C90" s="1"/>
      <c r="D90" s="3"/>
      <c r="E90" s="10"/>
      <c r="F90" s="35"/>
      <c r="G90" s="3"/>
      <c r="H90" s="3"/>
      <c r="I90" s="15"/>
      <c r="J90" s="7"/>
      <c r="K90" s="4"/>
      <c r="L90" s="16"/>
      <c r="M90" s="17"/>
    </row>
    <row r="91" spans="1:13" s="18" customFormat="1" ht="45" customHeight="1" x14ac:dyDescent="0.2">
      <c r="A91" s="49"/>
      <c r="B91" s="13">
        <v>88</v>
      </c>
      <c r="C91" s="1"/>
      <c r="D91" s="3"/>
      <c r="E91" s="10"/>
      <c r="F91" s="35"/>
      <c r="G91" s="3"/>
      <c r="H91" s="3"/>
      <c r="I91" s="15"/>
      <c r="J91" s="7"/>
      <c r="K91" s="4"/>
      <c r="L91" s="16"/>
      <c r="M91" s="17"/>
    </row>
    <row r="92" spans="1:13" s="18" customFormat="1" ht="45" customHeight="1" x14ac:dyDescent="0.2">
      <c r="A92" s="49"/>
      <c r="B92" s="13">
        <v>89</v>
      </c>
      <c r="C92" s="1"/>
      <c r="D92" s="3"/>
      <c r="E92" s="10"/>
      <c r="F92" s="35"/>
      <c r="G92" s="3"/>
      <c r="H92" s="3"/>
      <c r="I92" s="15"/>
      <c r="J92" s="7"/>
      <c r="K92" s="4"/>
      <c r="L92" s="16"/>
      <c r="M92" s="17"/>
    </row>
    <row r="93" spans="1:13" s="18" customFormat="1" ht="45" customHeight="1" x14ac:dyDescent="0.2">
      <c r="A93" s="49"/>
      <c r="B93" s="13">
        <v>90</v>
      </c>
      <c r="C93" s="1"/>
      <c r="D93" s="3"/>
      <c r="E93" s="10"/>
      <c r="F93" s="35"/>
      <c r="G93" s="3"/>
      <c r="H93" s="3"/>
      <c r="I93" s="15"/>
      <c r="J93" s="7"/>
      <c r="K93" s="4"/>
      <c r="L93" s="16"/>
      <c r="M93" s="17"/>
    </row>
    <row r="94" spans="1:13" s="18" customFormat="1" ht="45" customHeight="1" x14ac:dyDescent="0.2">
      <c r="A94" s="49"/>
      <c r="B94" s="13">
        <v>91</v>
      </c>
      <c r="C94" s="1"/>
      <c r="D94" s="3"/>
      <c r="E94" s="10"/>
      <c r="F94" s="35"/>
      <c r="G94" s="3"/>
      <c r="H94" s="3"/>
      <c r="I94" s="15"/>
      <c r="J94" s="7"/>
      <c r="K94" s="4"/>
      <c r="L94" s="16"/>
      <c r="M94" s="17"/>
    </row>
    <row r="95" spans="1:13" s="18" customFormat="1" ht="45" customHeight="1" x14ac:dyDescent="0.2">
      <c r="A95" s="49"/>
      <c r="B95" s="13">
        <v>92</v>
      </c>
      <c r="C95" s="1"/>
      <c r="D95" s="3"/>
      <c r="E95" s="10"/>
      <c r="F95" s="35"/>
      <c r="G95" s="3"/>
      <c r="H95" s="3"/>
      <c r="I95" s="15"/>
      <c r="J95" s="7"/>
      <c r="K95" s="4"/>
      <c r="L95" s="16"/>
      <c r="M95" s="17"/>
    </row>
    <row r="96" spans="1:13" s="18" customFormat="1" ht="45" customHeight="1" x14ac:dyDescent="0.2">
      <c r="A96" s="49"/>
      <c r="B96" s="13">
        <v>93</v>
      </c>
      <c r="C96" s="1"/>
      <c r="D96" s="3"/>
      <c r="E96" s="10"/>
      <c r="F96" s="35"/>
      <c r="G96" s="3"/>
      <c r="H96" s="3"/>
      <c r="I96" s="15"/>
      <c r="J96" s="7"/>
      <c r="K96" s="4"/>
      <c r="L96" s="16"/>
      <c r="M96" s="17"/>
    </row>
    <row r="97" spans="1:13" s="18" customFormat="1" ht="45" customHeight="1" x14ac:dyDescent="0.2">
      <c r="A97" s="49"/>
      <c r="B97" s="13">
        <v>94</v>
      </c>
      <c r="C97" s="1"/>
      <c r="D97" s="3"/>
      <c r="E97" s="10"/>
      <c r="F97" s="35"/>
      <c r="G97" s="3"/>
      <c r="H97" s="3"/>
      <c r="I97" s="15"/>
      <c r="J97" s="7"/>
      <c r="K97" s="4"/>
      <c r="L97" s="16"/>
      <c r="M97" s="17"/>
    </row>
    <row r="98" spans="1:13" s="18" customFormat="1" ht="45" customHeight="1" x14ac:dyDescent="0.2">
      <c r="A98" s="49"/>
      <c r="B98" s="13">
        <v>95</v>
      </c>
      <c r="C98" s="1"/>
      <c r="D98" s="3"/>
      <c r="E98" s="10"/>
      <c r="F98" s="35"/>
      <c r="G98" s="3"/>
      <c r="H98" s="3"/>
      <c r="I98" s="15"/>
      <c r="J98" s="7"/>
      <c r="K98" s="4"/>
      <c r="L98" s="16"/>
      <c r="M98" s="17"/>
    </row>
    <row r="99" spans="1:13" s="18" customFormat="1" ht="45" customHeight="1" x14ac:dyDescent="0.2">
      <c r="A99" s="49"/>
      <c r="B99" s="13">
        <v>96</v>
      </c>
      <c r="C99" s="1"/>
      <c r="D99" s="3"/>
      <c r="E99" s="10"/>
      <c r="F99" s="35"/>
      <c r="G99" s="3"/>
      <c r="H99" s="3"/>
      <c r="I99" s="15"/>
      <c r="J99" s="7"/>
      <c r="K99" s="4"/>
      <c r="L99" s="16"/>
      <c r="M99" s="17"/>
    </row>
    <row r="100" spans="1:13" s="18" customFormat="1" ht="45" customHeight="1" x14ac:dyDescent="0.2">
      <c r="A100" s="49"/>
      <c r="B100" s="13">
        <v>97</v>
      </c>
      <c r="C100" s="1"/>
      <c r="D100" s="3"/>
      <c r="E100" s="10"/>
      <c r="F100" s="35"/>
      <c r="G100" s="3"/>
      <c r="H100" s="3"/>
      <c r="I100" s="15"/>
      <c r="J100" s="7"/>
      <c r="K100" s="4"/>
      <c r="L100" s="16"/>
      <c r="M100" s="17"/>
    </row>
    <row r="101" spans="1:13" s="18" customFormat="1" ht="45" customHeight="1" x14ac:dyDescent="0.2">
      <c r="A101" s="49"/>
      <c r="B101" s="13">
        <v>98</v>
      </c>
      <c r="C101" s="1"/>
      <c r="D101" s="3"/>
      <c r="E101" s="10"/>
      <c r="F101" s="35"/>
      <c r="G101" s="3"/>
      <c r="H101" s="3"/>
      <c r="I101" s="15"/>
      <c r="J101" s="7"/>
      <c r="K101" s="4"/>
      <c r="L101" s="16"/>
      <c r="M101" s="17"/>
    </row>
    <row r="102" spans="1:13" s="18" customFormat="1" ht="45" customHeight="1" x14ac:dyDescent="0.2">
      <c r="A102" s="49"/>
      <c r="B102" s="13">
        <v>99</v>
      </c>
      <c r="C102" s="1"/>
      <c r="D102" s="3"/>
      <c r="E102" s="10"/>
      <c r="F102" s="35"/>
      <c r="G102" s="3"/>
      <c r="H102" s="3"/>
      <c r="I102" s="15"/>
      <c r="J102" s="7"/>
      <c r="K102" s="4"/>
      <c r="L102" s="16"/>
      <c r="M102" s="17"/>
    </row>
    <row r="103" spans="1:13" s="18" customFormat="1" ht="45" customHeight="1" x14ac:dyDescent="0.2">
      <c r="A103" s="49"/>
      <c r="B103" s="13">
        <v>100</v>
      </c>
      <c r="C103" s="1"/>
      <c r="D103" s="3"/>
      <c r="E103" s="10"/>
      <c r="F103" s="35"/>
      <c r="G103" s="3"/>
      <c r="H103" s="3"/>
      <c r="I103" s="15"/>
      <c r="J103" s="7"/>
      <c r="K103" s="4"/>
      <c r="L103" s="16"/>
      <c r="M103" s="17"/>
    </row>
    <row r="104" spans="1:13" s="18" customFormat="1" ht="45" customHeight="1" x14ac:dyDescent="0.2">
      <c r="A104" s="49"/>
      <c r="B104" s="13">
        <v>101</v>
      </c>
      <c r="C104" s="1"/>
      <c r="D104" s="3"/>
      <c r="E104" s="10"/>
      <c r="F104" s="35"/>
      <c r="G104" s="3"/>
      <c r="H104" s="3"/>
      <c r="I104" s="15"/>
      <c r="J104" s="7"/>
      <c r="K104" s="4"/>
      <c r="L104" s="16"/>
      <c r="M104" s="17"/>
    </row>
    <row r="105" spans="1:13" s="18" customFormat="1" ht="45" customHeight="1" x14ac:dyDescent="0.2">
      <c r="A105" s="49"/>
      <c r="B105" s="13">
        <v>102</v>
      </c>
      <c r="C105" s="1"/>
      <c r="D105" s="3"/>
      <c r="E105" s="10"/>
      <c r="F105" s="35"/>
      <c r="G105" s="3"/>
      <c r="H105" s="3"/>
      <c r="I105" s="15"/>
      <c r="J105" s="7"/>
      <c r="K105" s="4"/>
      <c r="L105" s="16"/>
      <c r="M105" s="17"/>
    </row>
    <row r="106" spans="1:13" s="18" customFormat="1" ht="45" customHeight="1" x14ac:dyDescent="0.2">
      <c r="A106" s="49"/>
      <c r="B106" s="13">
        <v>103</v>
      </c>
      <c r="C106" s="1"/>
      <c r="D106" s="3"/>
      <c r="E106" s="10"/>
      <c r="F106" s="35"/>
      <c r="G106" s="3"/>
      <c r="H106" s="3"/>
      <c r="I106" s="15"/>
      <c r="J106" s="7"/>
      <c r="K106" s="4"/>
      <c r="L106" s="16"/>
      <c r="M106" s="17"/>
    </row>
    <row r="107" spans="1:13" s="18" customFormat="1" ht="45" customHeight="1" x14ac:dyDescent="0.2">
      <c r="A107" s="49"/>
      <c r="B107" s="13">
        <v>104</v>
      </c>
      <c r="C107" s="1"/>
      <c r="D107" s="3"/>
      <c r="E107" s="10"/>
      <c r="F107" s="35"/>
      <c r="G107" s="3"/>
      <c r="H107" s="3"/>
      <c r="I107" s="15"/>
      <c r="J107" s="7"/>
      <c r="K107" s="4"/>
      <c r="L107" s="16"/>
      <c r="M107" s="17"/>
    </row>
    <row r="108" spans="1:13" s="18" customFormat="1" ht="45" customHeight="1" x14ac:dyDescent="0.2">
      <c r="A108" s="49"/>
      <c r="B108" s="13">
        <v>105</v>
      </c>
      <c r="C108" s="1"/>
      <c r="D108" s="3"/>
      <c r="E108" s="10"/>
      <c r="F108" s="35"/>
      <c r="G108" s="3"/>
      <c r="H108" s="3"/>
      <c r="I108" s="15"/>
      <c r="J108" s="7"/>
      <c r="K108" s="4"/>
      <c r="L108" s="16"/>
      <c r="M108" s="17"/>
    </row>
    <row r="109" spans="1:13" s="18" customFormat="1" ht="45" customHeight="1" x14ac:dyDescent="0.2">
      <c r="A109" s="49"/>
      <c r="B109" s="13">
        <v>106</v>
      </c>
      <c r="C109" s="1"/>
      <c r="D109" s="3"/>
      <c r="E109" s="10"/>
      <c r="F109" s="35"/>
      <c r="G109" s="3"/>
      <c r="H109" s="3"/>
      <c r="I109" s="15"/>
      <c r="J109" s="7"/>
      <c r="K109" s="4"/>
      <c r="L109" s="16"/>
      <c r="M109" s="17"/>
    </row>
    <row r="110" spans="1:13" s="18" customFormat="1" ht="45" customHeight="1" x14ac:dyDescent="0.2">
      <c r="A110" s="49"/>
      <c r="B110" s="13">
        <v>107</v>
      </c>
      <c r="C110" s="1"/>
      <c r="D110" s="3"/>
      <c r="E110" s="10"/>
      <c r="F110" s="35"/>
      <c r="G110" s="3"/>
      <c r="H110" s="3"/>
      <c r="I110" s="15"/>
      <c r="J110" s="7"/>
      <c r="K110" s="4"/>
      <c r="L110" s="16"/>
      <c r="M110" s="17"/>
    </row>
    <row r="111" spans="1:13" ht="45" customHeight="1" x14ac:dyDescent="0.2">
      <c r="A111" s="73"/>
      <c r="J111" s="8"/>
    </row>
    <row r="112" spans="1:13" ht="45" customHeight="1" x14ac:dyDescent="0.2">
      <c r="A112" s="74"/>
      <c r="J112" s="8"/>
    </row>
    <row r="113" spans="1:10" ht="45" customHeight="1" x14ac:dyDescent="0.2">
      <c r="A113" s="74"/>
      <c r="J113" s="8"/>
    </row>
    <row r="114" spans="1:10" ht="45" customHeight="1" x14ac:dyDescent="0.2">
      <c r="A114" s="74"/>
      <c r="J114" s="8"/>
    </row>
    <row r="115" spans="1:10" ht="45" customHeight="1" x14ac:dyDescent="0.2">
      <c r="A115" s="74"/>
    </row>
    <row r="116" spans="1:10" ht="45" customHeight="1" x14ac:dyDescent="0.2">
      <c r="A116" s="74"/>
    </row>
    <row r="117" spans="1:10" ht="45" customHeight="1" x14ac:dyDescent="0.2">
      <c r="A117" s="74"/>
    </row>
    <row r="118" spans="1:10" ht="45" customHeight="1" x14ac:dyDescent="0.2">
      <c r="A118" s="74"/>
    </row>
    <row r="119" spans="1:10" ht="45" customHeight="1" x14ac:dyDescent="0.2"/>
    <row r="120" spans="1:10" ht="45" customHeight="1" x14ac:dyDescent="0.2"/>
    <row r="121" spans="1:10" ht="45" customHeight="1" x14ac:dyDescent="0.2"/>
    <row r="122" spans="1:10" ht="45" customHeight="1" x14ac:dyDescent="0.2"/>
    <row r="123" spans="1:10" ht="45" customHeight="1" x14ac:dyDescent="0.2"/>
    <row r="124" spans="1:10" ht="45" customHeight="1" x14ac:dyDescent="0.2"/>
    <row r="125" spans="1:10" ht="45" customHeight="1" x14ac:dyDescent="0.2"/>
  </sheetData>
  <protectedRanges>
    <protectedRange sqref="F62:F110" name="範囲2_1"/>
    <protectedRange sqref="I62:I110" name="範囲2_2"/>
    <protectedRange sqref="F58" name="範囲2_1_1"/>
    <protectedRange sqref="I56:I61" name="範囲2_2_2"/>
    <protectedRange sqref="F56 F59" name="範囲2_1_1_1"/>
    <protectedRange sqref="F57 F60:F61" name="範囲2_1_2"/>
    <protectedRange sqref="F48:F55" name="範囲2_1_3"/>
    <protectedRange sqref="I48:I55" name="範囲2_2_1"/>
    <protectedRange sqref="F41:F44" name="範囲2_1_5_1"/>
    <protectedRange sqref="I41:I44" name="範囲2_2_5_1"/>
    <protectedRange sqref="F45:F47" name="範囲2_1_4_1_1"/>
    <protectedRange sqref="I45:I47" name="範囲2_2_3_2_1"/>
    <protectedRange sqref="F5:F8" name="範囲2_1_6_10_1_1"/>
    <protectedRange sqref="I5:I8" name="範囲2_2_6_10_1_1"/>
    <protectedRange sqref="F9:F13" name="範囲2_1_3_3_5_1_1"/>
    <protectedRange sqref="I9:I13" name="範囲2_2_3_3_6_1_1"/>
    <protectedRange sqref="F14:F22" name="範囲2_1_5_2_2_1_1"/>
    <protectedRange sqref="I14:I22" name="範囲2_2_5_2_4_1_1"/>
    <protectedRange sqref="F23:F25" name="範囲2_1_3_1_2_3_1_1"/>
    <protectedRange sqref="I23:I25" name="範囲2_2_3_1_2_2_1_1"/>
    <protectedRange sqref="F26" name="範囲2_1_3_1_1_1_2_1_1"/>
    <protectedRange sqref="I26" name="範囲2_2_3_1_1_1_2_1_1"/>
    <protectedRange sqref="F30:F33" name="範囲2_1_3_5_1_1_1_1"/>
    <protectedRange sqref="I30:I33" name="範囲2_2_3_5_1_1_1_1"/>
    <protectedRange sqref="F34:F36" name="範囲2_1_3_19_1_1"/>
    <protectedRange sqref="I34:I36" name="範囲2_2_3_20_1_1"/>
    <protectedRange sqref="F37:F39" name="範囲2_1_4_1_5_1_1"/>
    <protectedRange sqref="I37:I39" name="範囲2_2_4_17_1_1"/>
    <protectedRange sqref="F40" name="範囲2_1_5_14_1_1"/>
    <protectedRange sqref="I40" name="範囲2_2_5_15_1_1"/>
  </protectedRanges>
  <autoFilter ref="A3:M110" xr:uid="{00000000-0001-0000-0A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sqref="L40 L32:L33 M5:M110" xr:uid="{00000000-0002-0000-0A00-000004000000}">
      <formula1>"○,ー"</formula1>
    </dataValidation>
    <dataValidation type="list" showInputMessage="1" showErrorMessage="1" error="リストから選択ください" sqref="K5:K110" xr:uid="{00000000-0002-0000-0A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0" xr:uid="{00000000-0002-0000-0A00-000002000000}">
      <formula1>1</formula1>
    </dataValidation>
    <dataValidation type="whole" allowBlank="1" showInputMessage="1" showErrorMessage="1" error="数字のみを入力ください。" sqref="F5:F110" xr:uid="{00000000-0002-0000-0A00-000003000000}">
      <formula1>1</formula1>
      <formula2>4</formula2>
    </dataValidation>
    <dataValidation type="list" allowBlank="1" showInputMessage="1" showErrorMessage="1" sqref="A5:A118" xr:uid="{00000000-0002-0000-0A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4"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30"/>
  <sheetViews>
    <sheetView view="pageBreakPreview" zoomScale="70" zoomScaleNormal="80" zoomScaleSheetLayoutView="70" workbookViewId="0">
      <pane ySplit="4" topLeftCell="A5"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4" ht="33" customHeight="1" x14ac:dyDescent="0.2">
      <c r="C1" s="11" t="s">
        <v>51</v>
      </c>
      <c r="M1" s="26" t="str">
        <f>C5</f>
        <v>都市公園課</v>
      </c>
    </row>
    <row r="2" spans="1:14" ht="31.5" customHeight="1" x14ac:dyDescent="0.2">
      <c r="C2" s="122" t="s">
        <v>110</v>
      </c>
      <c r="D2" s="122"/>
      <c r="E2" s="122"/>
      <c r="F2" s="123"/>
      <c r="G2" s="123"/>
      <c r="H2" s="122"/>
      <c r="I2" s="122"/>
      <c r="J2" s="122"/>
    </row>
    <row r="3" spans="1:14"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4" s="12" customFormat="1" ht="50.15" customHeight="1" x14ac:dyDescent="0.2">
      <c r="A4" s="121"/>
      <c r="B4" s="121"/>
      <c r="C4" s="117"/>
      <c r="D4" s="117"/>
      <c r="E4" s="117"/>
      <c r="F4" s="117"/>
      <c r="G4" s="117"/>
      <c r="H4" s="117"/>
      <c r="I4" s="117"/>
      <c r="J4" s="117"/>
      <c r="K4" s="117"/>
      <c r="L4" s="119"/>
      <c r="M4" s="119"/>
    </row>
    <row r="5" spans="1:14" s="18" customFormat="1" ht="45" customHeight="1" x14ac:dyDescent="0.2">
      <c r="A5" s="49"/>
      <c r="B5" s="13">
        <v>1</v>
      </c>
      <c r="C5" s="1" t="s">
        <v>101</v>
      </c>
      <c r="D5" s="3" t="s">
        <v>102</v>
      </c>
      <c r="E5" s="10" t="s">
        <v>467</v>
      </c>
      <c r="F5" s="14">
        <v>1</v>
      </c>
      <c r="G5" s="7" t="s">
        <v>468</v>
      </c>
      <c r="H5" s="3" t="s">
        <v>97</v>
      </c>
      <c r="I5" s="15">
        <v>6</v>
      </c>
      <c r="J5" s="7" t="s">
        <v>469</v>
      </c>
      <c r="K5" s="4" t="s">
        <v>16</v>
      </c>
      <c r="L5" s="9" t="s">
        <v>53</v>
      </c>
      <c r="M5" s="17" t="s">
        <v>15</v>
      </c>
      <c r="N5" s="47"/>
    </row>
    <row r="6" spans="1:14" s="18" customFormat="1" ht="45" customHeight="1" x14ac:dyDescent="0.2">
      <c r="A6" s="49" t="s">
        <v>494</v>
      </c>
      <c r="B6" s="13">
        <v>2</v>
      </c>
      <c r="C6" s="1" t="s">
        <v>101</v>
      </c>
      <c r="D6" s="3" t="s">
        <v>102</v>
      </c>
      <c r="E6" s="10" t="s">
        <v>470</v>
      </c>
      <c r="F6" s="14">
        <v>2</v>
      </c>
      <c r="G6" s="7" t="s">
        <v>468</v>
      </c>
      <c r="H6" s="3" t="s">
        <v>447</v>
      </c>
      <c r="I6" s="15">
        <v>6</v>
      </c>
      <c r="J6" s="7" t="s">
        <v>471</v>
      </c>
      <c r="K6" s="4" t="s">
        <v>14</v>
      </c>
      <c r="L6" s="99" t="s">
        <v>55</v>
      </c>
      <c r="M6" s="17" t="s">
        <v>15</v>
      </c>
      <c r="N6" s="47"/>
    </row>
    <row r="7" spans="1:14" s="18" customFormat="1" ht="45" customHeight="1" x14ac:dyDescent="0.2">
      <c r="A7" s="49"/>
      <c r="B7" s="13"/>
      <c r="C7" s="1"/>
      <c r="D7" s="3"/>
      <c r="E7" s="10"/>
      <c r="F7" s="14"/>
      <c r="G7" s="7"/>
      <c r="H7" s="3"/>
      <c r="I7" s="15"/>
      <c r="J7" s="7"/>
      <c r="K7" s="4"/>
      <c r="L7" s="97" t="s">
        <v>514</v>
      </c>
      <c r="M7" s="17"/>
      <c r="N7" s="47"/>
    </row>
    <row r="8" spans="1:14" s="18" customFormat="1" ht="60" customHeight="1" x14ac:dyDescent="0.2">
      <c r="A8" s="49" t="s">
        <v>760</v>
      </c>
      <c r="B8" s="13">
        <v>3</v>
      </c>
      <c r="C8" s="1" t="s">
        <v>101</v>
      </c>
      <c r="D8" s="3" t="s">
        <v>102</v>
      </c>
      <c r="E8" s="82" t="s">
        <v>472</v>
      </c>
      <c r="F8" s="75">
        <v>1</v>
      </c>
      <c r="G8" s="7" t="s">
        <v>473</v>
      </c>
      <c r="H8" s="3" t="s">
        <v>97</v>
      </c>
      <c r="I8" s="84">
        <v>10</v>
      </c>
      <c r="J8" s="7" t="s">
        <v>474</v>
      </c>
      <c r="K8" s="4" t="s">
        <v>16</v>
      </c>
      <c r="L8" s="16" t="s">
        <v>53</v>
      </c>
      <c r="M8" s="17" t="s">
        <v>15</v>
      </c>
      <c r="N8" s="47"/>
    </row>
    <row r="9" spans="1:14" s="18" customFormat="1" ht="45" customHeight="1" x14ac:dyDescent="0.2">
      <c r="A9" s="49"/>
      <c r="B9" s="13"/>
      <c r="C9" s="1"/>
      <c r="D9" s="3"/>
      <c r="E9" s="93" t="s">
        <v>959</v>
      </c>
      <c r="F9" s="76">
        <v>2</v>
      </c>
      <c r="G9" s="7"/>
      <c r="H9" s="3"/>
      <c r="I9" s="89">
        <v>7</v>
      </c>
      <c r="J9" s="7"/>
      <c r="K9" s="4"/>
      <c r="L9" s="16"/>
      <c r="M9" s="17"/>
      <c r="N9" s="47"/>
    </row>
    <row r="10" spans="1:14" s="18" customFormat="1" ht="45" customHeight="1" x14ac:dyDescent="0.2">
      <c r="A10" s="49" t="s">
        <v>494</v>
      </c>
      <c r="B10" s="13">
        <v>4</v>
      </c>
      <c r="C10" s="1" t="s">
        <v>101</v>
      </c>
      <c r="D10" s="3" t="s">
        <v>102</v>
      </c>
      <c r="E10" s="82" t="s">
        <v>475</v>
      </c>
      <c r="F10" s="14">
        <v>2</v>
      </c>
      <c r="G10" s="65" t="s">
        <v>473</v>
      </c>
      <c r="H10" s="3" t="s">
        <v>97</v>
      </c>
      <c r="I10" s="15">
        <v>6</v>
      </c>
      <c r="J10" s="7" t="s">
        <v>103</v>
      </c>
      <c r="K10" s="4" t="s">
        <v>23</v>
      </c>
      <c r="L10" s="16" t="s">
        <v>53</v>
      </c>
      <c r="M10" s="17" t="s">
        <v>15</v>
      </c>
      <c r="N10" s="47"/>
    </row>
    <row r="11" spans="1:14" s="18" customFormat="1" ht="45" customHeight="1" x14ac:dyDescent="0.2">
      <c r="A11" s="49"/>
      <c r="B11" s="13"/>
      <c r="C11" s="1"/>
      <c r="D11" s="3"/>
      <c r="E11" s="93" t="s">
        <v>960</v>
      </c>
      <c r="F11" s="14"/>
      <c r="G11" s="65"/>
      <c r="H11" s="3"/>
      <c r="I11" s="15"/>
      <c r="J11" s="7"/>
      <c r="K11" s="4"/>
      <c r="L11" s="16"/>
      <c r="M11" s="17"/>
      <c r="N11" s="47"/>
    </row>
    <row r="12" spans="1:14" s="18" customFormat="1" ht="45" customHeight="1" x14ac:dyDescent="0.2">
      <c r="A12" s="49" t="s">
        <v>502</v>
      </c>
      <c r="B12" s="79">
        <v>5</v>
      </c>
      <c r="C12" s="80" t="s">
        <v>101</v>
      </c>
      <c r="D12" s="81" t="s">
        <v>102</v>
      </c>
      <c r="E12" s="82" t="s">
        <v>476</v>
      </c>
      <c r="F12" s="75">
        <v>3</v>
      </c>
      <c r="G12" s="83" t="s">
        <v>473</v>
      </c>
      <c r="H12" s="81" t="s">
        <v>97</v>
      </c>
      <c r="I12" s="84">
        <v>10</v>
      </c>
      <c r="J12" s="85" t="s">
        <v>474</v>
      </c>
      <c r="K12" s="86" t="s">
        <v>16</v>
      </c>
      <c r="L12" s="87" t="s">
        <v>53</v>
      </c>
      <c r="M12" s="88" t="s">
        <v>15</v>
      </c>
      <c r="N12" s="47"/>
    </row>
    <row r="13" spans="1:14" s="18" customFormat="1" ht="45" customHeight="1" x14ac:dyDescent="0.2">
      <c r="A13" s="49" t="s">
        <v>760</v>
      </c>
      <c r="B13" s="13">
        <v>6</v>
      </c>
      <c r="C13" s="1" t="s">
        <v>101</v>
      </c>
      <c r="D13" s="3" t="s">
        <v>102</v>
      </c>
      <c r="E13" s="10" t="s">
        <v>477</v>
      </c>
      <c r="F13" s="14">
        <v>2</v>
      </c>
      <c r="G13" s="65" t="s">
        <v>473</v>
      </c>
      <c r="H13" s="3" t="s">
        <v>447</v>
      </c>
      <c r="I13" s="15">
        <v>6</v>
      </c>
      <c r="J13" s="7" t="s">
        <v>471</v>
      </c>
      <c r="K13" s="86" t="s">
        <v>23</v>
      </c>
      <c r="L13" s="16" t="s">
        <v>53</v>
      </c>
      <c r="M13" s="17" t="s">
        <v>15</v>
      </c>
      <c r="N13" s="47"/>
    </row>
    <row r="14" spans="1:14" s="18" customFormat="1" ht="45" customHeight="1" x14ac:dyDescent="0.2">
      <c r="A14" s="50"/>
      <c r="B14" s="13"/>
      <c r="C14" s="1"/>
      <c r="D14" s="3"/>
      <c r="E14" s="10"/>
      <c r="F14" s="14"/>
      <c r="G14" s="65"/>
      <c r="H14" s="3"/>
      <c r="I14" s="15"/>
      <c r="J14" s="7"/>
      <c r="K14" s="90" t="s">
        <v>14</v>
      </c>
      <c r="L14" s="16"/>
      <c r="M14" s="17"/>
      <c r="N14" s="47"/>
    </row>
    <row r="15" spans="1:14" s="18" customFormat="1" ht="45" customHeight="1" x14ac:dyDescent="0.2">
      <c r="A15" s="49" t="s">
        <v>760</v>
      </c>
      <c r="B15" s="13">
        <v>7</v>
      </c>
      <c r="C15" s="1" t="s">
        <v>101</v>
      </c>
      <c r="D15" s="3" t="s">
        <v>102</v>
      </c>
      <c r="E15" s="10" t="s">
        <v>478</v>
      </c>
      <c r="F15" s="14">
        <v>2</v>
      </c>
      <c r="G15" s="7" t="s">
        <v>473</v>
      </c>
      <c r="H15" s="3" t="s">
        <v>447</v>
      </c>
      <c r="I15" s="15">
        <v>6</v>
      </c>
      <c r="J15" s="7" t="s">
        <v>471</v>
      </c>
      <c r="K15" s="86" t="s">
        <v>23</v>
      </c>
      <c r="L15" s="9" t="s">
        <v>53</v>
      </c>
      <c r="M15" s="17" t="s">
        <v>15</v>
      </c>
    </row>
    <row r="16" spans="1:14" s="18" customFormat="1" ht="45" customHeight="1" x14ac:dyDescent="0.2">
      <c r="A16" s="50"/>
      <c r="B16" s="13"/>
      <c r="C16" s="1"/>
      <c r="D16" s="3"/>
      <c r="E16" s="10"/>
      <c r="F16" s="14"/>
      <c r="G16" s="7"/>
      <c r="H16" s="3"/>
      <c r="I16" s="15"/>
      <c r="J16" s="7"/>
      <c r="K16" s="90" t="s">
        <v>14</v>
      </c>
      <c r="L16" s="9"/>
      <c r="M16" s="17"/>
    </row>
    <row r="17" spans="1:13" s="18" customFormat="1" ht="45" customHeight="1" x14ac:dyDescent="0.2">
      <c r="A17" s="49" t="s">
        <v>760</v>
      </c>
      <c r="B17" s="13">
        <v>8</v>
      </c>
      <c r="C17" s="1" t="s">
        <v>101</v>
      </c>
      <c r="D17" s="3" t="s">
        <v>102</v>
      </c>
      <c r="E17" s="10" t="s">
        <v>479</v>
      </c>
      <c r="F17" s="75">
        <v>1</v>
      </c>
      <c r="G17" s="65" t="s">
        <v>480</v>
      </c>
      <c r="H17" s="3" t="s">
        <v>97</v>
      </c>
      <c r="I17" s="15">
        <v>6</v>
      </c>
      <c r="J17" s="7" t="s">
        <v>481</v>
      </c>
      <c r="K17" s="4" t="s">
        <v>16</v>
      </c>
      <c r="L17" s="9" t="s">
        <v>53</v>
      </c>
      <c r="M17" s="17" t="s">
        <v>15</v>
      </c>
    </row>
    <row r="18" spans="1:13" s="18" customFormat="1" ht="45" customHeight="1" x14ac:dyDescent="0.2">
      <c r="A18" s="50"/>
      <c r="B18" s="13"/>
      <c r="C18" s="1"/>
      <c r="D18" s="3"/>
      <c r="E18" s="10"/>
      <c r="F18" s="76">
        <v>2</v>
      </c>
      <c r="G18" s="65"/>
      <c r="H18" s="3"/>
      <c r="I18" s="15"/>
      <c r="J18" s="7"/>
      <c r="K18" s="4"/>
      <c r="L18" s="9"/>
      <c r="M18" s="17"/>
    </row>
    <row r="19" spans="1:13" s="18" customFormat="1" ht="45" customHeight="1" x14ac:dyDescent="0.2">
      <c r="A19" s="49" t="s">
        <v>494</v>
      </c>
      <c r="B19" s="13">
        <v>9</v>
      </c>
      <c r="C19" s="1" t="s">
        <v>101</v>
      </c>
      <c r="D19" s="3" t="s">
        <v>52</v>
      </c>
      <c r="E19" s="10" t="s">
        <v>482</v>
      </c>
      <c r="F19" s="75" t="s">
        <v>59</v>
      </c>
      <c r="G19" s="65" t="s">
        <v>483</v>
      </c>
      <c r="H19" s="3" t="s">
        <v>97</v>
      </c>
      <c r="I19" s="15">
        <v>7</v>
      </c>
      <c r="J19" s="7" t="s">
        <v>484</v>
      </c>
      <c r="K19" s="4" t="s">
        <v>16</v>
      </c>
      <c r="L19" s="9" t="s">
        <v>53</v>
      </c>
      <c r="M19" s="17" t="s">
        <v>15</v>
      </c>
    </row>
    <row r="20" spans="1:13" s="18" customFormat="1" ht="45" customHeight="1" x14ac:dyDescent="0.2">
      <c r="A20" s="49" t="s">
        <v>40</v>
      </c>
      <c r="B20" s="13"/>
      <c r="C20" s="1"/>
      <c r="D20" s="3"/>
      <c r="E20" s="10"/>
      <c r="F20" s="76" t="s">
        <v>227</v>
      </c>
      <c r="G20" s="65"/>
      <c r="H20" s="3"/>
      <c r="I20" s="15"/>
      <c r="J20" s="7"/>
      <c r="K20" s="4"/>
      <c r="L20" s="9"/>
      <c r="M20" s="17"/>
    </row>
    <row r="21" spans="1:13" s="18" customFormat="1" ht="45" customHeight="1" x14ac:dyDescent="0.2">
      <c r="A21" s="49" t="s">
        <v>494</v>
      </c>
      <c r="B21" s="13">
        <v>10</v>
      </c>
      <c r="C21" s="1" t="s">
        <v>101</v>
      </c>
      <c r="D21" s="3" t="s">
        <v>52</v>
      </c>
      <c r="E21" s="82" t="s">
        <v>961</v>
      </c>
      <c r="F21" s="75" t="s">
        <v>59</v>
      </c>
      <c r="G21" s="65" t="s">
        <v>56</v>
      </c>
      <c r="H21" s="3" t="s">
        <v>446</v>
      </c>
      <c r="I21" s="15">
        <v>7</v>
      </c>
      <c r="J21" s="7" t="s">
        <v>485</v>
      </c>
      <c r="K21" s="4" t="s">
        <v>23</v>
      </c>
      <c r="L21" s="9" t="s">
        <v>53</v>
      </c>
      <c r="M21" s="17" t="s">
        <v>15</v>
      </c>
    </row>
    <row r="22" spans="1:13" s="18" customFormat="1" ht="45" customHeight="1" x14ac:dyDescent="0.2">
      <c r="A22" s="49" t="s">
        <v>40</v>
      </c>
      <c r="B22" s="13"/>
      <c r="C22" s="1"/>
      <c r="D22" s="3"/>
      <c r="E22" s="93" t="s">
        <v>962</v>
      </c>
      <c r="F22" s="76" t="s">
        <v>227</v>
      </c>
      <c r="G22" s="65"/>
      <c r="H22" s="3"/>
      <c r="I22" s="15"/>
      <c r="J22" s="7"/>
      <c r="K22" s="4"/>
      <c r="L22" s="9"/>
      <c r="M22" s="17"/>
    </row>
    <row r="23" spans="1:13" s="18" customFormat="1" ht="45" customHeight="1" x14ac:dyDescent="0.2">
      <c r="A23" s="49" t="s">
        <v>494</v>
      </c>
      <c r="B23" s="13">
        <v>11</v>
      </c>
      <c r="C23" s="1" t="s">
        <v>101</v>
      </c>
      <c r="D23" s="1" t="s">
        <v>61</v>
      </c>
      <c r="E23" s="10" t="s">
        <v>486</v>
      </c>
      <c r="F23" s="35">
        <v>2</v>
      </c>
      <c r="G23" s="3" t="s">
        <v>100</v>
      </c>
      <c r="H23" s="3" t="s">
        <v>97</v>
      </c>
      <c r="I23" s="84" t="s">
        <v>487</v>
      </c>
      <c r="J23" s="85" t="s">
        <v>488</v>
      </c>
      <c r="K23" s="4" t="s">
        <v>23</v>
      </c>
      <c r="L23" s="16" t="s">
        <v>55</v>
      </c>
      <c r="M23" s="17" t="s">
        <v>15</v>
      </c>
    </row>
    <row r="24" spans="1:13" s="18" customFormat="1" ht="45" customHeight="1" x14ac:dyDescent="0.2">
      <c r="A24" s="49"/>
      <c r="B24" s="13"/>
      <c r="C24" s="1"/>
      <c r="D24" s="1"/>
      <c r="E24" s="10"/>
      <c r="F24" s="35"/>
      <c r="G24" s="3"/>
      <c r="H24" s="3"/>
      <c r="I24" s="89">
        <v>6</v>
      </c>
      <c r="J24" s="102" t="s">
        <v>963</v>
      </c>
      <c r="K24" s="4"/>
      <c r="L24" s="16"/>
      <c r="M24" s="17"/>
    </row>
    <row r="25" spans="1:13" s="18" customFormat="1" ht="45" customHeight="1" x14ac:dyDescent="0.2">
      <c r="A25" s="49" t="s">
        <v>509</v>
      </c>
      <c r="B25" s="103">
        <v>12</v>
      </c>
      <c r="C25" s="100" t="s">
        <v>101</v>
      </c>
      <c r="D25" s="101" t="s">
        <v>102</v>
      </c>
      <c r="E25" s="93" t="s">
        <v>475</v>
      </c>
      <c r="F25" s="76">
        <v>2</v>
      </c>
      <c r="G25" s="104" t="s">
        <v>964</v>
      </c>
      <c r="H25" s="101" t="s">
        <v>505</v>
      </c>
      <c r="I25" s="89">
        <v>4</v>
      </c>
      <c r="J25" s="102" t="s">
        <v>965</v>
      </c>
      <c r="K25" s="90" t="s">
        <v>23</v>
      </c>
      <c r="L25" s="91" t="s">
        <v>53</v>
      </c>
      <c r="M25" s="98" t="s">
        <v>15</v>
      </c>
    </row>
    <row r="26" spans="1:13" s="18" customFormat="1" ht="45" customHeight="1" x14ac:dyDescent="0.2">
      <c r="A26" s="49" t="s">
        <v>509</v>
      </c>
      <c r="B26" s="103">
        <v>13</v>
      </c>
      <c r="C26" s="100" t="s">
        <v>101</v>
      </c>
      <c r="D26" s="101" t="s">
        <v>102</v>
      </c>
      <c r="E26" s="93" t="s">
        <v>966</v>
      </c>
      <c r="F26" s="76">
        <v>3</v>
      </c>
      <c r="G26" s="101" t="s">
        <v>20</v>
      </c>
      <c r="H26" s="101" t="s">
        <v>97</v>
      </c>
      <c r="I26" s="89" t="s">
        <v>487</v>
      </c>
      <c r="J26" s="102" t="s">
        <v>967</v>
      </c>
      <c r="K26" s="90" t="s">
        <v>14</v>
      </c>
      <c r="L26" s="91" t="s">
        <v>508</v>
      </c>
      <c r="M26" s="98" t="s">
        <v>15</v>
      </c>
    </row>
    <row r="27" spans="1:13" s="18" customFormat="1" ht="45" customHeight="1" x14ac:dyDescent="0.2">
      <c r="A27" s="49"/>
      <c r="B27" s="13">
        <v>23</v>
      </c>
      <c r="C27" s="1"/>
      <c r="D27" s="3"/>
      <c r="E27" s="10"/>
      <c r="F27" s="35"/>
      <c r="G27" s="3"/>
      <c r="H27" s="3"/>
      <c r="I27" s="15"/>
      <c r="J27" s="7"/>
      <c r="K27" s="4"/>
      <c r="L27" s="16"/>
      <c r="M27" s="17"/>
    </row>
    <row r="28" spans="1:13" s="18" customFormat="1" ht="45" customHeight="1" x14ac:dyDescent="0.2">
      <c r="A28" s="50"/>
      <c r="B28" s="13">
        <v>24</v>
      </c>
      <c r="C28" s="1"/>
      <c r="D28" s="3"/>
      <c r="E28" s="10"/>
      <c r="F28" s="35"/>
      <c r="G28" s="3"/>
      <c r="H28" s="3"/>
      <c r="I28" s="15"/>
      <c r="J28" s="7"/>
      <c r="K28" s="4"/>
      <c r="L28" s="16"/>
      <c r="M28" s="17"/>
    </row>
    <row r="29" spans="1:13" s="18" customFormat="1" ht="45" customHeight="1" x14ac:dyDescent="0.2">
      <c r="A29" s="49"/>
      <c r="B29" s="13">
        <v>25</v>
      </c>
      <c r="C29" s="1"/>
      <c r="D29" s="3"/>
      <c r="E29" s="10"/>
      <c r="F29" s="35"/>
      <c r="G29" s="3"/>
      <c r="H29" s="3"/>
      <c r="I29" s="15"/>
      <c r="J29" s="7"/>
      <c r="K29" s="4"/>
      <c r="L29" s="16"/>
      <c r="M29" s="17"/>
    </row>
    <row r="30" spans="1:13" s="18" customFormat="1" ht="45" customHeight="1" x14ac:dyDescent="0.2">
      <c r="A30" s="49"/>
      <c r="B30" s="13">
        <v>26</v>
      </c>
      <c r="C30" s="1"/>
      <c r="D30" s="3"/>
      <c r="E30" s="10"/>
      <c r="F30" s="35"/>
      <c r="G30" s="3"/>
      <c r="H30" s="3"/>
      <c r="I30" s="15"/>
      <c r="J30" s="7"/>
      <c r="K30" s="4"/>
      <c r="L30" s="16"/>
      <c r="M30" s="17"/>
    </row>
    <row r="31" spans="1:13" s="18" customFormat="1" ht="45" customHeight="1" x14ac:dyDescent="0.2">
      <c r="A31" s="50"/>
      <c r="B31" s="13">
        <v>27</v>
      </c>
      <c r="C31" s="1"/>
      <c r="D31" s="3"/>
      <c r="E31" s="10"/>
      <c r="F31" s="35"/>
      <c r="G31" s="3"/>
      <c r="H31" s="3"/>
      <c r="I31" s="15"/>
      <c r="J31" s="7"/>
      <c r="K31" s="4"/>
      <c r="L31" s="16"/>
      <c r="M31" s="17"/>
    </row>
    <row r="32" spans="1:13" s="18" customFormat="1" ht="45" customHeight="1" x14ac:dyDescent="0.2">
      <c r="A32" s="50"/>
      <c r="B32" s="13">
        <v>28</v>
      </c>
      <c r="C32" s="1"/>
      <c r="D32" s="3"/>
      <c r="E32" s="10"/>
      <c r="F32" s="35"/>
      <c r="G32" s="3"/>
      <c r="H32" s="3"/>
      <c r="I32" s="15"/>
      <c r="J32" s="7"/>
      <c r="K32" s="4"/>
      <c r="L32" s="9"/>
      <c r="M32" s="17"/>
    </row>
    <row r="33" spans="1:13" s="18" customFormat="1" ht="45" customHeight="1" x14ac:dyDescent="0.2">
      <c r="A33" s="50"/>
      <c r="B33" s="13">
        <v>29</v>
      </c>
      <c r="C33" s="1"/>
      <c r="D33" s="3"/>
      <c r="E33" s="10"/>
      <c r="F33" s="35"/>
      <c r="G33" s="3"/>
      <c r="H33" s="3"/>
      <c r="I33" s="15"/>
      <c r="J33" s="7"/>
      <c r="K33" s="4"/>
      <c r="L33" s="16"/>
      <c r="M33" s="17"/>
    </row>
    <row r="34" spans="1:13" s="18" customFormat="1" ht="45" customHeight="1" x14ac:dyDescent="0.2">
      <c r="A34" s="50"/>
      <c r="B34" s="13">
        <v>30</v>
      </c>
      <c r="C34" s="1"/>
      <c r="D34" s="3"/>
      <c r="E34" s="10"/>
      <c r="F34" s="35"/>
      <c r="G34" s="3"/>
      <c r="H34" s="3"/>
      <c r="I34" s="15"/>
      <c r="J34" s="7"/>
      <c r="K34" s="4"/>
      <c r="L34" s="16"/>
      <c r="M34" s="17"/>
    </row>
    <row r="35" spans="1:13" s="18" customFormat="1" ht="45" customHeight="1" x14ac:dyDescent="0.2">
      <c r="A35" s="49"/>
      <c r="B35" s="13">
        <v>31</v>
      </c>
      <c r="C35" s="1"/>
      <c r="D35" s="3"/>
      <c r="E35" s="10"/>
      <c r="F35" s="35"/>
      <c r="G35" s="3"/>
      <c r="H35" s="3"/>
      <c r="I35" s="15"/>
      <c r="J35" s="7"/>
      <c r="K35" s="4"/>
      <c r="L35" s="16"/>
      <c r="M35" s="17"/>
    </row>
    <row r="36" spans="1:13" s="18" customFormat="1" ht="45" customHeight="1" x14ac:dyDescent="0.2">
      <c r="A36" s="49"/>
      <c r="B36" s="13">
        <v>32</v>
      </c>
      <c r="C36" s="1"/>
      <c r="D36" s="3"/>
      <c r="E36" s="10"/>
      <c r="F36" s="35"/>
      <c r="G36" s="3"/>
      <c r="H36" s="3"/>
      <c r="I36" s="15"/>
      <c r="J36" s="7"/>
      <c r="K36" s="4"/>
      <c r="L36" s="16"/>
      <c r="M36" s="17"/>
    </row>
    <row r="37" spans="1:13" s="18" customFormat="1" ht="45" customHeight="1" x14ac:dyDescent="0.2">
      <c r="A37" s="50"/>
      <c r="B37" s="13">
        <v>33</v>
      </c>
      <c r="C37" s="1"/>
      <c r="D37" s="3"/>
      <c r="E37" s="10"/>
      <c r="F37" s="35"/>
      <c r="G37" s="3"/>
      <c r="H37" s="3"/>
      <c r="I37" s="15"/>
      <c r="J37" s="7"/>
      <c r="K37" s="4"/>
      <c r="L37" s="16"/>
      <c r="M37" s="17"/>
    </row>
    <row r="38" spans="1:13" s="18" customFormat="1" ht="45" customHeight="1" x14ac:dyDescent="0.2">
      <c r="A38" s="49"/>
      <c r="B38" s="13">
        <v>34</v>
      </c>
      <c r="C38" s="1"/>
      <c r="D38" s="3"/>
      <c r="E38" s="10"/>
      <c r="F38" s="35"/>
      <c r="G38" s="3"/>
      <c r="H38" s="3"/>
      <c r="I38" s="15"/>
      <c r="J38" s="7"/>
      <c r="K38" s="4"/>
      <c r="L38" s="16"/>
      <c r="M38" s="17"/>
    </row>
    <row r="39" spans="1:13" s="18" customFormat="1" ht="45" customHeight="1" x14ac:dyDescent="0.2">
      <c r="A39" s="49"/>
      <c r="B39" s="13">
        <v>35</v>
      </c>
      <c r="C39" s="1"/>
      <c r="D39" s="3"/>
      <c r="E39" s="10"/>
      <c r="F39" s="35"/>
      <c r="G39" s="3"/>
      <c r="H39" s="3"/>
      <c r="I39" s="15"/>
      <c r="J39" s="7"/>
      <c r="K39" s="4"/>
      <c r="L39" s="16"/>
      <c r="M39" s="17"/>
    </row>
    <row r="40" spans="1:13" s="18" customFormat="1" ht="45" customHeight="1" x14ac:dyDescent="0.2">
      <c r="A40" s="50"/>
      <c r="B40" s="13">
        <v>36</v>
      </c>
      <c r="C40" s="1"/>
      <c r="D40" s="3"/>
      <c r="E40" s="10"/>
      <c r="F40" s="35"/>
      <c r="G40" s="3"/>
      <c r="H40" s="3"/>
      <c r="I40" s="15"/>
      <c r="J40" s="7"/>
      <c r="K40" s="4"/>
      <c r="L40" s="16"/>
      <c r="M40" s="17"/>
    </row>
    <row r="41" spans="1:13" s="18" customFormat="1" ht="45" customHeight="1" x14ac:dyDescent="0.2">
      <c r="A41" s="49"/>
      <c r="B41" s="13">
        <v>37</v>
      </c>
      <c r="C41" s="1"/>
      <c r="D41" s="3"/>
      <c r="E41" s="10"/>
      <c r="F41" s="35"/>
      <c r="G41" s="3"/>
      <c r="H41" s="3"/>
      <c r="I41" s="15"/>
      <c r="J41" s="7"/>
      <c r="K41" s="4"/>
      <c r="L41" s="16"/>
      <c r="M41" s="17"/>
    </row>
    <row r="42" spans="1:13" s="18" customFormat="1" ht="45" customHeight="1" x14ac:dyDescent="0.2">
      <c r="A42" s="49"/>
      <c r="B42" s="13">
        <v>38</v>
      </c>
      <c r="C42" s="1"/>
      <c r="D42" s="3"/>
      <c r="E42" s="10"/>
      <c r="F42" s="35"/>
      <c r="G42" s="3"/>
      <c r="H42" s="3"/>
      <c r="I42" s="15"/>
      <c r="J42" s="7"/>
      <c r="K42" s="4"/>
      <c r="L42" s="16"/>
      <c r="M42" s="17"/>
    </row>
    <row r="43" spans="1:13" s="18" customFormat="1" ht="45" customHeight="1" x14ac:dyDescent="0.2">
      <c r="A43" s="49"/>
      <c r="B43" s="13">
        <v>39</v>
      </c>
      <c r="C43" s="1"/>
      <c r="D43" s="3"/>
      <c r="E43" s="10"/>
      <c r="F43" s="35"/>
      <c r="G43" s="3"/>
      <c r="H43" s="3"/>
      <c r="I43" s="15"/>
      <c r="J43" s="7"/>
      <c r="K43" s="4"/>
      <c r="L43" s="16"/>
      <c r="M43" s="17"/>
    </row>
    <row r="44" spans="1:13" s="18" customFormat="1" ht="45" customHeight="1" x14ac:dyDescent="0.2">
      <c r="A44" s="48"/>
      <c r="B44" s="13">
        <v>40</v>
      </c>
      <c r="C44" s="1"/>
      <c r="D44" s="3"/>
      <c r="E44" s="10"/>
      <c r="F44" s="35"/>
      <c r="G44" s="3"/>
      <c r="H44" s="3"/>
      <c r="I44" s="15"/>
      <c r="J44" s="7"/>
      <c r="K44" s="4"/>
      <c r="L44" s="16"/>
      <c r="M44" s="17"/>
    </row>
    <row r="45" spans="1:13" s="18" customFormat="1" ht="45" customHeight="1" x14ac:dyDescent="0.2">
      <c r="A45" s="49"/>
      <c r="B45" s="13">
        <v>41</v>
      </c>
      <c r="C45" s="1"/>
      <c r="D45" s="3"/>
      <c r="E45" s="10"/>
      <c r="F45" s="35"/>
      <c r="G45" s="3"/>
      <c r="H45" s="3"/>
      <c r="I45" s="15"/>
      <c r="J45" s="7"/>
      <c r="K45" s="4"/>
      <c r="L45" s="16"/>
      <c r="M45" s="17"/>
    </row>
    <row r="46" spans="1:13" s="18" customFormat="1" ht="45" customHeight="1" x14ac:dyDescent="0.2">
      <c r="A46" s="48" t="s">
        <v>40</v>
      </c>
      <c r="B46" s="13">
        <v>42</v>
      </c>
      <c r="C46" s="1"/>
      <c r="D46" s="3"/>
      <c r="E46" s="10"/>
      <c r="F46" s="35"/>
      <c r="G46" s="3"/>
      <c r="H46" s="3"/>
      <c r="I46" s="15"/>
      <c r="J46" s="7"/>
      <c r="K46" s="4"/>
      <c r="L46" s="16"/>
      <c r="M46" s="17"/>
    </row>
    <row r="47" spans="1:13" s="18" customFormat="1" ht="45" customHeight="1" x14ac:dyDescent="0.2">
      <c r="A47" s="49"/>
      <c r="B47" s="13">
        <v>43</v>
      </c>
      <c r="C47" s="1"/>
      <c r="D47" s="3"/>
      <c r="E47" s="10"/>
      <c r="F47" s="35"/>
      <c r="G47" s="3"/>
      <c r="H47" s="3"/>
      <c r="I47" s="15"/>
      <c r="J47" s="7"/>
      <c r="K47" s="4"/>
      <c r="L47" s="16"/>
      <c r="M47" s="17"/>
    </row>
    <row r="48" spans="1:13" s="18" customFormat="1" ht="45" customHeight="1" x14ac:dyDescent="0.2">
      <c r="A48" s="49"/>
      <c r="B48" s="13">
        <v>44</v>
      </c>
      <c r="C48" s="1"/>
      <c r="D48" s="3"/>
      <c r="E48" s="10"/>
      <c r="F48" s="35"/>
      <c r="G48" s="3"/>
      <c r="H48" s="3"/>
      <c r="I48" s="15"/>
      <c r="J48" s="7"/>
      <c r="K48" s="4"/>
      <c r="L48" s="16"/>
      <c r="M48" s="17"/>
    </row>
    <row r="49" spans="1:13" s="18" customFormat="1" ht="45" customHeight="1" x14ac:dyDescent="0.2">
      <c r="A49" s="49"/>
      <c r="B49" s="13">
        <v>45</v>
      </c>
      <c r="C49" s="1"/>
      <c r="D49" s="3"/>
      <c r="E49" s="10"/>
      <c r="F49" s="35"/>
      <c r="G49" s="3"/>
      <c r="H49" s="3"/>
      <c r="I49" s="15"/>
      <c r="J49" s="7"/>
      <c r="K49" s="4"/>
      <c r="L49" s="16"/>
      <c r="M49" s="17"/>
    </row>
    <row r="50" spans="1:13" s="18" customFormat="1" ht="45" customHeight="1" x14ac:dyDescent="0.2">
      <c r="A50" s="49"/>
      <c r="B50" s="13">
        <v>46</v>
      </c>
      <c r="C50" s="1"/>
      <c r="D50" s="3"/>
      <c r="E50" s="10"/>
      <c r="F50" s="35"/>
      <c r="G50" s="3"/>
      <c r="H50" s="3"/>
      <c r="I50" s="15"/>
      <c r="J50" s="7"/>
      <c r="K50" s="4"/>
      <c r="L50" s="16"/>
      <c r="M50" s="17"/>
    </row>
    <row r="51" spans="1:13" s="18" customFormat="1" ht="45" customHeight="1" x14ac:dyDescent="0.2">
      <c r="A51" s="49"/>
      <c r="B51" s="13">
        <v>47</v>
      </c>
      <c r="C51" s="1"/>
      <c r="D51" s="3"/>
      <c r="E51" s="10"/>
      <c r="F51" s="35"/>
      <c r="G51" s="3"/>
      <c r="H51" s="3"/>
      <c r="I51" s="15"/>
      <c r="J51" s="7"/>
      <c r="K51" s="4"/>
      <c r="L51" s="16"/>
      <c r="M51" s="17"/>
    </row>
    <row r="52" spans="1:13" s="18" customFormat="1" ht="45" customHeight="1" x14ac:dyDescent="0.2">
      <c r="A52" s="49"/>
      <c r="B52" s="13">
        <v>48</v>
      </c>
      <c r="C52" s="1"/>
      <c r="D52" s="3"/>
      <c r="E52" s="10"/>
      <c r="F52" s="35"/>
      <c r="G52" s="3"/>
      <c r="H52" s="3"/>
      <c r="I52" s="15"/>
      <c r="J52" s="7"/>
      <c r="K52" s="4"/>
      <c r="L52" s="16"/>
      <c r="M52" s="17"/>
    </row>
    <row r="53" spans="1:13" s="18" customFormat="1" ht="45" customHeight="1" x14ac:dyDescent="0.2">
      <c r="A53" s="49"/>
      <c r="B53" s="13">
        <v>49</v>
      </c>
      <c r="C53" s="1"/>
      <c r="D53" s="3"/>
      <c r="E53" s="10"/>
      <c r="F53" s="35"/>
      <c r="G53" s="3"/>
      <c r="H53" s="3"/>
      <c r="I53" s="15"/>
      <c r="J53" s="7"/>
      <c r="K53" s="4"/>
      <c r="L53" s="16"/>
      <c r="M53" s="17"/>
    </row>
    <row r="54" spans="1:13" s="18" customFormat="1" ht="45" customHeight="1" x14ac:dyDescent="0.2">
      <c r="A54" s="49"/>
      <c r="B54" s="13">
        <v>50</v>
      </c>
      <c r="C54" s="1"/>
      <c r="D54" s="3"/>
      <c r="E54" s="10"/>
      <c r="F54" s="35"/>
      <c r="G54" s="3"/>
      <c r="H54" s="3"/>
      <c r="I54" s="15"/>
      <c r="J54" s="7"/>
      <c r="K54" s="4"/>
      <c r="L54" s="16"/>
      <c r="M54" s="17"/>
    </row>
    <row r="55" spans="1:13" s="18" customFormat="1" ht="45" customHeight="1" x14ac:dyDescent="0.2">
      <c r="A55" s="49"/>
      <c r="B55" s="13">
        <v>51</v>
      </c>
      <c r="C55" s="1"/>
      <c r="D55" s="3"/>
      <c r="E55" s="10"/>
      <c r="F55" s="35"/>
      <c r="G55" s="3"/>
      <c r="H55" s="3"/>
      <c r="I55" s="15"/>
      <c r="J55" s="7"/>
      <c r="K55" s="4"/>
      <c r="L55" s="16"/>
      <c r="M55" s="17"/>
    </row>
    <row r="56" spans="1:13" s="18" customFormat="1" ht="45" customHeight="1" x14ac:dyDescent="0.2">
      <c r="A56" s="49"/>
      <c r="B56" s="13">
        <v>52</v>
      </c>
      <c r="C56" s="1"/>
      <c r="D56" s="3"/>
      <c r="E56" s="10"/>
      <c r="F56" s="35"/>
      <c r="G56" s="3"/>
      <c r="H56" s="3"/>
      <c r="I56" s="15"/>
      <c r="J56" s="7"/>
      <c r="K56" s="4"/>
      <c r="L56" s="16"/>
      <c r="M56" s="17"/>
    </row>
    <row r="57" spans="1:13" s="18" customFormat="1" ht="45" customHeight="1" x14ac:dyDescent="0.2">
      <c r="A57" s="49"/>
      <c r="B57" s="13">
        <v>53</v>
      </c>
      <c r="C57" s="1"/>
      <c r="D57" s="3"/>
      <c r="E57" s="10"/>
      <c r="F57" s="35"/>
      <c r="G57" s="3"/>
      <c r="H57" s="3"/>
      <c r="I57" s="15"/>
      <c r="J57" s="7"/>
      <c r="K57" s="4"/>
      <c r="L57" s="16"/>
      <c r="M57" s="17"/>
    </row>
    <row r="58" spans="1:13" s="18" customFormat="1" ht="45" customHeight="1" x14ac:dyDescent="0.2">
      <c r="A58" s="49"/>
      <c r="B58" s="13">
        <v>54</v>
      </c>
      <c r="C58" s="1"/>
      <c r="D58" s="3"/>
      <c r="E58" s="10"/>
      <c r="F58" s="35"/>
      <c r="G58" s="3"/>
      <c r="H58" s="3"/>
      <c r="I58" s="15"/>
      <c r="J58" s="7"/>
      <c r="K58" s="4"/>
      <c r="L58" s="16"/>
      <c r="M58" s="17"/>
    </row>
    <row r="59" spans="1:13" s="18" customFormat="1" ht="45" customHeight="1" x14ac:dyDescent="0.2">
      <c r="A59" s="49"/>
      <c r="B59" s="13">
        <v>55</v>
      </c>
      <c r="C59" s="1"/>
      <c r="D59" s="3"/>
      <c r="E59" s="10"/>
      <c r="F59" s="35"/>
      <c r="G59" s="3"/>
      <c r="H59" s="3"/>
      <c r="I59" s="15"/>
      <c r="J59" s="7"/>
      <c r="K59" s="4"/>
      <c r="L59" s="16"/>
      <c r="M59" s="17"/>
    </row>
    <row r="60" spans="1:13" s="18" customFormat="1" ht="45" customHeight="1" x14ac:dyDescent="0.2">
      <c r="A60" s="49"/>
      <c r="B60" s="13">
        <v>56</v>
      </c>
      <c r="C60" s="1"/>
      <c r="D60" s="3"/>
      <c r="E60" s="10"/>
      <c r="F60" s="35"/>
      <c r="G60" s="3"/>
      <c r="H60" s="3"/>
      <c r="I60" s="15"/>
      <c r="J60" s="7"/>
      <c r="K60" s="4"/>
      <c r="L60" s="16"/>
      <c r="M60" s="17"/>
    </row>
    <row r="61" spans="1:13" s="18" customFormat="1" ht="45" customHeight="1" x14ac:dyDescent="0.2">
      <c r="A61" s="49"/>
      <c r="B61" s="13">
        <v>57</v>
      </c>
      <c r="C61" s="1"/>
      <c r="D61" s="3"/>
      <c r="E61" s="10"/>
      <c r="F61" s="35"/>
      <c r="G61" s="3"/>
      <c r="H61" s="3"/>
      <c r="I61" s="15"/>
      <c r="J61" s="7"/>
      <c r="K61" s="4"/>
      <c r="L61" s="16"/>
      <c r="M61" s="17"/>
    </row>
    <row r="62" spans="1:13" s="18" customFormat="1" ht="45" customHeight="1" x14ac:dyDescent="0.2">
      <c r="A62" s="49"/>
      <c r="B62" s="13">
        <v>58</v>
      </c>
      <c r="C62" s="1"/>
      <c r="D62" s="3"/>
      <c r="E62" s="10"/>
      <c r="F62" s="35"/>
      <c r="G62" s="3"/>
      <c r="H62" s="3"/>
      <c r="I62" s="15"/>
      <c r="J62" s="7"/>
      <c r="K62" s="4"/>
      <c r="L62" s="9"/>
      <c r="M62" s="17"/>
    </row>
    <row r="63" spans="1:13" s="18" customFormat="1" ht="45" customHeight="1" x14ac:dyDescent="0.2">
      <c r="A63" s="49"/>
      <c r="B63" s="13">
        <v>59</v>
      </c>
      <c r="C63" s="1"/>
      <c r="D63" s="3"/>
      <c r="E63" s="10"/>
      <c r="F63" s="35"/>
      <c r="G63" s="3"/>
      <c r="H63" s="3"/>
      <c r="I63" s="15"/>
      <c r="J63" s="7"/>
      <c r="K63" s="4"/>
      <c r="L63" s="16"/>
      <c r="M63" s="17"/>
    </row>
    <row r="64" spans="1:13" s="18" customFormat="1" ht="45" customHeight="1" x14ac:dyDescent="0.2">
      <c r="A64" s="49"/>
      <c r="B64" s="13">
        <v>60</v>
      </c>
      <c r="C64" s="1"/>
      <c r="D64" s="3"/>
      <c r="E64" s="10"/>
      <c r="F64" s="35"/>
      <c r="G64" s="3"/>
      <c r="H64" s="3"/>
      <c r="I64" s="15"/>
      <c r="J64" s="7"/>
      <c r="K64" s="4"/>
      <c r="L64" s="16"/>
      <c r="M64" s="17"/>
    </row>
    <row r="65" spans="1:13" s="18" customFormat="1" ht="45" customHeight="1" x14ac:dyDescent="0.2">
      <c r="A65" s="49"/>
      <c r="B65" s="13">
        <v>61</v>
      </c>
      <c r="C65" s="1"/>
      <c r="D65" s="3"/>
      <c r="E65" s="10"/>
      <c r="F65" s="35"/>
      <c r="G65" s="3"/>
      <c r="H65" s="3"/>
      <c r="I65" s="15"/>
      <c r="J65" s="7"/>
      <c r="K65" s="4"/>
      <c r="L65" s="16"/>
      <c r="M65" s="17"/>
    </row>
    <row r="66" spans="1:13" s="18" customFormat="1" ht="45" customHeight="1" x14ac:dyDescent="0.2">
      <c r="A66" s="49"/>
      <c r="B66" s="13">
        <v>62</v>
      </c>
      <c r="C66" s="1"/>
      <c r="D66" s="3"/>
      <c r="E66" s="10"/>
      <c r="F66" s="35"/>
      <c r="G66" s="3"/>
      <c r="H66" s="3"/>
      <c r="I66" s="15"/>
      <c r="J66" s="7"/>
      <c r="K66" s="4"/>
      <c r="L66" s="16"/>
      <c r="M66" s="17"/>
    </row>
    <row r="67" spans="1:13" s="18" customFormat="1" ht="45" customHeight="1" x14ac:dyDescent="0.2">
      <c r="A67" s="49"/>
      <c r="B67" s="13">
        <v>63</v>
      </c>
      <c r="C67" s="1"/>
      <c r="D67" s="3"/>
      <c r="E67" s="10"/>
      <c r="F67" s="35"/>
      <c r="G67" s="3"/>
      <c r="H67" s="3"/>
      <c r="I67" s="15"/>
      <c r="J67" s="7"/>
      <c r="K67" s="4"/>
      <c r="L67" s="16"/>
      <c r="M67" s="17"/>
    </row>
    <row r="68" spans="1:13" s="18" customFormat="1" ht="45" customHeight="1" x14ac:dyDescent="0.2">
      <c r="A68" s="49"/>
      <c r="B68" s="13">
        <v>64</v>
      </c>
      <c r="C68" s="1"/>
      <c r="D68" s="3"/>
      <c r="E68" s="10"/>
      <c r="F68" s="35"/>
      <c r="G68" s="3"/>
      <c r="H68" s="3"/>
      <c r="I68" s="15"/>
      <c r="J68" s="7"/>
      <c r="K68" s="4"/>
      <c r="L68" s="16"/>
      <c r="M68" s="17"/>
    </row>
    <row r="69" spans="1:13" s="18" customFormat="1" ht="45" customHeight="1" x14ac:dyDescent="0.2">
      <c r="A69" s="49"/>
      <c r="B69" s="13">
        <v>65</v>
      </c>
      <c r="C69" s="1"/>
      <c r="D69" s="3"/>
      <c r="E69" s="10"/>
      <c r="F69" s="35"/>
      <c r="G69" s="3"/>
      <c r="H69" s="3"/>
      <c r="I69" s="15"/>
      <c r="J69" s="7"/>
      <c r="K69" s="4"/>
      <c r="L69" s="16"/>
      <c r="M69" s="17"/>
    </row>
    <row r="70" spans="1:13" s="18" customFormat="1" ht="45" customHeight="1" x14ac:dyDescent="0.2">
      <c r="A70" s="49"/>
      <c r="B70" s="13">
        <v>66</v>
      </c>
      <c r="C70" s="1"/>
      <c r="D70" s="3"/>
      <c r="E70" s="10"/>
      <c r="F70" s="35"/>
      <c r="G70" s="3"/>
      <c r="H70" s="3"/>
      <c r="I70" s="15"/>
      <c r="J70" s="7"/>
      <c r="K70" s="4"/>
      <c r="L70" s="16"/>
      <c r="M70" s="17"/>
    </row>
    <row r="71" spans="1:13" s="18" customFormat="1" ht="45" customHeight="1" x14ac:dyDescent="0.2">
      <c r="A71" s="49"/>
      <c r="B71" s="13">
        <v>67</v>
      </c>
      <c r="C71" s="1"/>
      <c r="D71" s="3"/>
      <c r="E71" s="10"/>
      <c r="F71" s="35"/>
      <c r="G71" s="3"/>
      <c r="H71" s="3"/>
      <c r="I71" s="15"/>
      <c r="J71" s="7"/>
      <c r="K71" s="4"/>
      <c r="L71" s="16"/>
      <c r="M71" s="17"/>
    </row>
    <row r="72" spans="1:13" s="18" customFormat="1" ht="45" customHeight="1" x14ac:dyDescent="0.2">
      <c r="A72" s="49"/>
      <c r="B72" s="13">
        <v>68</v>
      </c>
      <c r="C72" s="1"/>
      <c r="D72" s="3"/>
      <c r="E72" s="10"/>
      <c r="F72" s="35"/>
      <c r="G72" s="3"/>
      <c r="H72" s="3"/>
      <c r="I72" s="15"/>
      <c r="J72" s="7"/>
      <c r="K72" s="4"/>
      <c r="L72" s="16"/>
      <c r="M72" s="17"/>
    </row>
    <row r="73" spans="1:13" s="18" customFormat="1" ht="45" customHeight="1" x14ac:dyDescent="0.2">
      <c r="A73" s="49"/>
      <c r="B73" s="13">
        <v>69</v>
      </c>
      <c r="C73" s="1"/>
      <c r="D73" s="3"/>
      <c r="E73" s="10"/>
      <c r="F73" s="35"/>
      <c r="G73" s="3"/>
      <c r="H73" s="3"/>
      <c r="I73" s="15"/>
      <c r="J73" s="7"/>
      <c r="K73" s="4"/>
      <c r="L73" s="16"/>
      <c r="M73" s="17"/>
    </row>
    <row r="74" spans="1:13" s="18" customFormat="1" ht="45" customHeight="1" x14ac:dyDescent="0.2">
      <c r="A74" s="49"/>
      <c r="B74" s="13">
        <v>70</v>
      </c>
      <c r="C74" s="1"/>
      <c r="D74" s="3"/>
      <c r="E74" s="10"/>
      <c r="F74" s="35"/>
      <c r="G74" s="3"/>
      <c r="H74" s="3"/>
      <c r="I74" s="15"/>
      <c r="J74" s="7"/>
      <c r="K74" s="4"/>
      <c r="L74" s="16"/>
      <c r="M74" s="17"/>
    </row>
    <row r="75" spans="1:13" s="18" customFormat="1" ht="45" customHeight="1" x14ac:dyDescent="0.2">
      <c r="A75" s="49"/>
      <c r="B75" s="13">
        <v>71</v>
      </c>
      <c r="C75" s="1"/>
      <c r="D75" s="3"/>
      <c r="E75" s="10"/>
      <c r="F75" s="35"/>
      <c r="G75" s="3"/>
      <c r="H75" s="3"/>
      <c r="I75" s="15"/>
      <c r="J75" s="7"/>
      <c r="K75" s="4"/>
      <c r="L75" s="16"/>
      <c r="M75" s="17"/>
    </row>
    <row r="76" spans="1:13" s="18" customFormat="1" ht="45" customHeight="1" x14ac:dyDescent="0.2">
      <c r="A76" s="49"/>
      <c r="B76" s="13">
        <v>72</v>
      </c>
      <c r="C76" s="1"/>
      <c r="D76" s="3"/>
      <c r="E76" s="10"/>
      <c r="F76" s="35"/>
      <c r="G76" s="3"/>
      <c r="H76" s="3"/>
      <c r="I76" s="15"/>
      <c r="J76" s="7"/>
      <c r="K76" s="4"/>
      <c r="L76" s="16"/>
      <c r="M76" s="17"/>
    </row>
    <row r="77" spans="1:13" s="18" customFormat="1" ht="45" customHeight="1" x14ac:dyDescent="0.2">
      <c r="A77" s="49"/>
      <c r="B77" s="13">
        <v>73</v>
      </c>
      <c r="C77" s="1"/>
      <c r="D77" s="3"/>
      <c r="E77" s="10"/>
      <c r="F77" s="35"/>
      <c r="G77" s="3"/>
      <c r="H77" s="3"/>
      <c r="I77" s="15"/>
      <c r="J77" s="7"/>
      <c r="K77" s="4"/>
      <c r="L77" s="16"/>
      <c r="M77" s="17"/>
    </row>
    <row r="78" spans="1:13" s="18" customFormat="1" ht="45" customHeight="1" x14ac:dyDescent="0.2">
      <c r="A78" s="49"/>
      <c r="B78" s="13">
        <v>74</v>
      </c>
      <c r="C78" s="1"/>
      <c r="D78" s="3"/>
      <c r="E78" s="10"/>
      <c r="F78" s="35"/>
      <c r="G78" s="3"/>
      <c r="H78" s="3"/>
      <c r="I78" s="15"/>
      <c r="J78" s="7"/>
      <c r="K78" s="4"/>
      <c r="L78" s="16"/>
      <c r="M78" s="17"/>
    </row>
    <row r="79" spans="1:13" s="18" customFormat="1" ht="45" customHeight="1" x14ac:dyDescent="0.2">
      <c r="A79" s="49"/>
      <c r="B79" s="13">
        <v>75</v>
      </c>
      <c r="C79" s="1"/>
      <c r="D79" s="3"/>
      <c r="E79" s="10"/>
      <c r="F79" s="35"/>
      <c r="G79" s="3"/>
      <c r="H79" s="3"/>
      <c r="I79" s="15"/>
      <c r="J79" s="7"/>
      <c r="K79" s="4"/>
      <c r="L79" s="16"/>
      <c r="M79" s="17"/>
    </row>
    <row r="80" spans="1:13" s="18" customFormat="1" ht="45" customHeight="1" x14ac:dyDescent="0.2">
      <c r="A80" s="49"/>
      <c r="B80" s="13">
        <v>76</v>
      </c>
      <c r="C80" s="1"/>
      <c r="D80" s="3"/>
      <c r="E80" s="10"/>
      <c r="F80" s="35"/>
      <c r="G80" s="3"/>
      <c r="H80" s="3"/>
      <c r="I80" s="15"/>
      <c r="J80" s="7"/>
      <c r="K80" s="4"/>
      <c r="L80" s="16"/>
      <c r="M80" s="17"/>
    </row>
    <row r="81" spans="1:13" s="18" customFormat="1" ht="45" customHeight="1" x14ac:dyDescent="0.2">
      <c r="A81" s="49"/>
      <c r="B81" s="13">
        <v>77</v>
      </c>
      <c r="C81" s="1"/>
      <c r="D81" s="3"/>
      <c r="E81" s="10"/>
      <c r="F81" s="35"/>
      <c r="G81" s="3"/>
      <c r="H81" s="3"/>
      <c r="I81" s="15"/>
      <c r="J81" s="7"/>
      <c r="K81" s="4"/>
      <c r="L81" s="16"/>
      <c r="M81" s="17"/>
    </row>
    <row r="82" spans="1:13" s="18" customFormat="1" ht="45" customHeight="1" x14ac:dyDescent="0.2">
      <c r="A82" s="49"/>
      <c r="B82" s="13">
        <v>78</v>
      </c>
      <c r="C82" s="1"/>
      <c r="D82" s="3"/>
      <c r="E82" s="10"/>
      <c r="F82" s="35"/>
      <c r="G82" s="3"/>
      <c r="H82" s="3"/>
      <c r="I82" s="15"/>
      <c r="J82" s="7"/>
      <c r="K82" s="4"/>
      <c r="L82" s="16"/>
      <c r="M82" s="17"/>
    </row>
    <row r="83" spans="1:13" s="18" customFormat="1" ht="45" customHeight="1" x14ac:dyDescent="0.2">
      <c r="A83" s="49"/>
      <c r="B83" s="13">
        <v>79</v>
      </c>
      <c r="C83" s="1"/>
      <c r="D83" s="3"/>
      <c r="E83" s="10"/>
      <c r="F83" s="35"/>
      <c r="G83" s="3"/>
      <c r="H83" s="3"/>
      <c r="I83" s="15"/>
      <c r="J83" s="7"/>
      <c r="K83" s="4"/>
      <c r="L83" s="16"/>
      <c r="M83" s="17"/>
    </row>
    <row r="84" spans="1:13" s="18" customFormat="1" ht="45" customHeight="1" x14ac:dyDescent="0.2">
      <c r="A84" s="49"/>
      <c r="B84" s="13">
        <v>80</v>
      </c>
      <c r="C84" s="1"/>
      <c r="D84" s="3"/>
      <c r="E84" s="10"/>
      <c r="F84" s="35"/>
      <c r="G84" s="3"/>
      <c r="H84" s="3"/>
      <c r="I84" s="15"/>
      <c r="J84" s="7"/>
      <c r="K84" s="4"/>
      <c r="L84" s="16"/>
      <c r="M84" s="17"/>
    </row>
    <row r="85" spans="1:13" s="18" customFormat="1" ht="45" customHeight="1" x14ac:dyDescent="0.2">
      <c r="A85" s="49"/>
      <c r="B85" s="13">
        <v>81</v>
      </c>
      <c r="C85" s="1"/>
      <c r="D85" s="3"/>
      <c r="E85" s="10"/>
      <c r="F85" s="35"/>
      <c r="G85" s="3"/>
      <c r="H85" s="3"/>
      <c r="I85" s="15"/>
      <c r="J85" s="7"/>
      <c r="K85" s="4"/>
      <c r="L85" s="16"/>
      <c r="M85" s="17"/>
    </row>
    <row r="86" spans="1:13" s="18" customFormat="1" ht="45" customHeight="1" x14ac:dyDescent="0.2">
      <c r="A86" s="49"/>
      <c r="B86" s="13">
        <v>82</v>
      </c>
      <c r="C86" s="1"/>
      <c r="D86" s="3"/>
      <c r="E86" s="10"/>
      <c r="F86" s="35"/>
      <c r="G86" s="3"/>
      <c r="H86" s="3"/>
      <c r="I86" s="15"/>
      <c r="J86" s="7"/>
      <c r="K86" s="4"/>
      <c r="L86" s="16"/>
      <c r="M86" s="17"/>
    </row>
    <row r="87" spans="1:13" s="18" customFormat="1" ht="45" customHeight="1" x14ac:dyDescent="0.2">
      <c r="A87" s="49"/>
      <c r="B87" s="13">
        <v>83</v>
      </c>
      <c r="C87" s="1"/>
      <c r="D87" s="3"/>
      <c r="E87" s="10"/>
      <c r="F87" s="35"/>
      <c r="G87" s="3"/>
      <c r="H87" s="3"/>
      <c r="I87" s="15"/>
      <c r="J87" s="7"/>
      <c r="K87" s="4"/>
      <c r="L87" s="16"/>
      <c r="M87" s="17"/>
    </row>
    <row r="88" spans="1:13" s="18" customFormat="1" ht="45" customHeight="1" x14ac:dyDescent="0.2">
      <c r="A88" s="49"/>
      <c r="B88" s="13">
        <v>84</v>
      </c>
      <c r="C88" s="1"/>
      <c r="D88" s="3"/>
      <c r="E88" s="10"/>
      <c r="F88" s="35"/>
      <c r="G88" s="3"/>
      <c r="H88" s="3"/>
      <c r="I88" s="15"/>
      <c r="J88" s="7"/>
      <c r="K88" s="4"/>
      <c r="L88" s="16"/>
      <c r="M88" s="17"/>
    </row>
    <row r="89" spans="1:13" s="18" customFormat="1" ht="45" customHeight="1" x14ac:dyDescent="0.2">
      <c r="A89" s="49"/>
      <c r="B89" s="13">
        <v>85</v>
      </c>
      <c r="C89" s="1"/>
      <c r="D89" s="3"/>
      <c r="E89" s="10"/>
      <c r="F89" s="35"/>
      <c r="G89" s="3"/>
      <c r="H89" s="3"/>
      <c r="I89" s="15"/>
      <c r="J89" s="7"/>
      <c r="K89" s="4"/>
      <c r="L89" s="16"/>
      <c r="M89" s="17"/>
    </row>
    <row r="90" spans="1:13" s="18" customFormat="1" ht="45" customHeight="1" x14ac:dyDescent="0.2">
      <c r="A90" s="49"/>
      <c r="B90" s="13">
        <v>86</v>
      </c>
      <c r="C90" s="1"/>
      <c r="D90" s="3"/>
      <c r="E90" s="10"/>
      <c r="F90" s="35"/>
      <c r="G90" s="3"/>
      <c r="H90" s="3"/>
      <c r="I90" s="15"/>
      <c r="J90" s="7"/>
      <c r="K90" s="4"/>
      <c r="L90" s="16"/>
      <c r="M90" s="17"/>
    </row>
    <row r="91" spans="1:13" s="18" customFormat="1" ht="45" customHeight="1" x14ac:dyDescent="0.2">
      <c r="A91" s="49"/>
      <c r="B91" s="13">
        <v>87</v>
      </c>
      <c r="C91" s="1"/>
      <c r="D91" s="3"/>
      <c r="E91" s="10"/>
      <c r="F91" s="35"/>
      <c r="G91" s="3"/>
      <c r="H91" s="3"/>
      <c r="I91" s="15"/>
      <c r="J91" s="7"/>
      <c r="K91" s="4"/>
      <c r="L91" s="16"/>
      <c r="M91" s="17"/>
    </row>
    <row r="92" spans="1:13" s="18" customFormat="1" ht="45" customHeight="1" x14ac:dyDescent="0.2">
      <c r="A92" s="49"/>
      <c r="B92" s="13">
        <v>88</v>
      </c>
      <c r="C92" s="1"/>
      <c r="D92" s="3"/>
      <c r="E92" s="10"/>
      <c r="F92" s="35"/>
      <c r="G92" s="3"/>
      <c r="H92" s="3"/>
      <c r="I92" s="15"/>
      <c r="J92" s="7"/>
      <c r="K92" s="4"/>
      <c r="L92" s="16"/>
      <c r="M92" s="17"/>
    </row>
    <row r="93" spans="1:13" s="18" customFormat="1" ht="45" customHeight="1" x14ac:dyDescent="0.2">
      <c r="A93" s="49"/>
      <c r="B93" s="13">
        <v>89</v>
      </c>
      <c r="C93" s="1"/>
      <c r="D93" s="3"/>
      <c r="E93" s="10"/>
      <c r="F93" s="35"/>
      <c r="G93" s="3"/>
      <c r="H93" s="3"/>
      <c r="I93" s="15"/>
      <c r="J93" s="7"/>
      <c r="K93" s="4"/>
      <c r="L93" s="16"/>
      <c r="M93" s="17"/>
    </row>
    <row r="94" spans="1:13" s="18" customFormat="1" ht="45" customHeight="1" x14ac:dyDescent="0.2">
      <c r="A94" s="49"/>
      <c r="B94" s="13">
        <v>90</v>
      </c>
      <c r="C94" s="1"/>
      <c r="D94" s="3"/>
      <c r="E94" s="10"/>
      <c r="F94" s="35"/>
      <c r="G94" s="3"/>
      <c r="H94" s="3"/>
      <c r="I94" s="15"/>
      <c r="J94" s="7"/>
      <c r="K94" s="4"/>
      <c r="L94" s="16"/>
      <c r="M94" s="17"/>
    </row>
    <row r="95" spans="1:13" s="18" customFormat="1" ht="45" customHeight="1" x14ac:dyDescent="0.2">
      <c r="A95" s="49"/>
      <c r="B95" s="13">
        <v>91</v>
      </c>
      <c r="C95" s="1"/>
      <c r="D95" s="3"/>
      <c r="E95" s="10"/>
      <c r="F95" s="35"/>
      <c r="G95" s="3"/>
      <c r="H95" s="3"/>
      <c r="I95" s="15"/>
      <c r="J95" s="7"/>
      <c r="K95" s="4"/>
      <c r="L95" s="16"/>
      <c r="M95" s="17"/>
    </row>
    <row r="96" spans="1:13" s="18" customFormat="1" ht="45" customHeight="1" x14ac:dyDescent="0.2">
      <c r="A96" s="49"/>
      <c r="B96" s="13">
        <v>92</v>
      </c>
      <c r="C96" s="1"/>
      <c r="D96" s="3"/>
      <c r="E96" s="10"/>
      <c r="F96" s="35"/>
      <c r="G96" s="3"/>
      <c r="H96" s="3"/>
      <c r="I96" s="15"/>
      <c r="J96" s="7"/>
      <c r="K96" s="4"/>
      <c r="L96" s="16"/>
      <c r="M96" s="17"/>
    </row>
    <row r="97" spans="1:13" s="18" customFormat="1" ht="45" customHeight="1" x14ac:dyDescent="0.2">
      <c r="A97" s="49"/>
      <c r="B97" s="13">
        <v>93</v>
      </c>
      <c r="C97" s="1"/>
      <c r="D97" s="3"/>
      <c r="E97" s="10"/>
      <c r="F97" s="35"/>
      <c r="G97" s="3"/>
      <c r="H97" s="3"/>
      <c r="I97" s="15"/>
      <c r="J97" s="7"/>
      <c r="K97" s="4"/>
      <c r="L97" s="16"/>
      <c r="M97" s="17"/>
    </row>
    <row r="98" spans="1:13" s="18" customFormat="1" ht="45" customHeight="1" x14ac:dyDescent="0.2">
      <c r="A98" s="49"/>
      <c r="B98" s="13">
        <v>94</v>
      </c>
      <c r="C98" s="1"/>
      <c r="D98" s="3"/>
      <c r="E98" s="10"/>
      <c r="F98" s="35"/>
      <c r="G98" s="3"/>
      <c r="H98" s="3"/>
      <c r="I98" s="15"/>
      <c r="J98" s="7"/>
      <c r="K98" s="4"/>
      <c r="L98" s="16"/>
      <c r="M98" s="17"/>
    </row>
    <row r="99" spans="1:13" s="18" customFormat="1" ht="45" customHeight="1" x14ac:dyDescent="0.2">
      <c r="A99" s="49"/>
      <c r="B99" s="13">
        <v>95</v>
      </c>
      <c r="C99" s="1"/>
      <c r="D99" s="3"/>
      <c r="E99" s="10"/>
      <c r="F99" s="35"/>
      <c r="G99" s="3"/>
      <c r="H99" s="3"/>
      <c r="I99" s="15"/>
      <c r="J99" s="7"/>
      <c r="K99" s="4"/>
      <c r="L99" s="16"/>
      <c r="M99" s="17"/>
    </row>
    <row r="100" spans="1:13" s="18" customFormat="1" ht="45" customHeight="1" x14ac:dyDescent="0.2">
      <c r="A100" s="49"/>
      <c r="B100" s="13">
        <v>96</v>
      </c>
      <c r="C100" s="1"/>
      <c r="D100" s="3"/>
      <c r="E100" s="10"/>
      <c r="F100" s="35"/>
      <c r="G100" s="3"/>
      <c r="H100" s="3"/>
      <c r="I100" s="15"/>
      <c r="J100" s="7"/>
      <c r="K100" s="4"/>
      <c r="L100" s="16"/>
      <c r="M100" s="17"/>
    </row>
    <row r="101" spans="1:13" s="18" customFormat="1" ht="45" customHeight="1" x14ac:dyDescent="0.2">
      <c r="A101" s="49"/>
      <c r="B101" s="13">
        <v>97</v>
      </c>
      <c r="C101" s="1"/>
      <c r="D101" s="3"/>
      <c r="E101" s="10"/>
      <c r="F101" s="35"/>
      <c r="G101" s="3"/>
      <c r="H101" s="3"/>
      <c r="I101" s="15"/>
      <c r="J101" s="7"/>
      <c r="K101" s="4"/>
      <c r="L101" s="16"/>
      <c r="M101" s="17"/>
    </row>
    <row r="102" spans="1:13" s="18" customFormat="1" ht="45" customHeight="1" x14ac:dyDescent="0.2">
      <c r="A102" s="49"/>
      <c r="B102" s="13">
        <v>98</v>
      </c>
      <c r="C102" s="1"/>
      <c r="D102" s="3"/>
      <c r="E102" s="10"/>
      <c r="F102" s="35"/>
      <c r="G102" s="3"/>
      <c r="H102" s="3"/>
      <c r="I102" s="15"/>
      <c r="J102" s="7"/>
      <c r="K102" s="4"/>
      <c r="L102" s="16"/>
      <c r="M102" s="17"/>
    </row>
    <row r="103" spans="1:13" s="18" customFormat="1" ht="45" customHeight="1" x14ac:dyDescent="0.2">
      <c r="A103" s="49"/>
      <c r="B103" s="13">
        <v>99</v>
      </c>
      <c r="C103" s="1"/>
      <c r="D103" s="3"/>
      <c r="E103" s="10"/>
      <c r="F103" s="35"/>
      <c r="G103" s="3"/>
      <c r="H103" s="3"/>
      <c r="I103" s="15"/>
      <c r="J103" s="7"/>
      <c r="K103" s="4"/>
      <c r="L103" s="16"/>
      <c r="M103" s="17"/>
    </row>
    <row r="104" spans="1:13" s="18" customFormat="1" ht="45" customHeight="1" x14ac:dyDescent="0.2">
      <c r="A104" s="49"/>
      <c r="B104" s="13">
        <v>100</v>
      </c>
      <c r="C104" s="1"/>
      <c r="D104" s="3"/>
      <c r="E104" s="10"/>
      <c r="F104" s="35"/>
      <c r="G104" s="3"/>
      <c r="H104" s="3"/>
      <c r="I104" s="15"/>
      <c r="J104" s="7"/>
      <c r="K104" s="4"/>
      <c r="L104" s="16"/>
      <c r="M104" s="17"/>
    </row>
    <row r="105" spans="1:13" s="18" customFormat="1" ht="45" customHeight="1" x14ac:dyDescent="0.2">
      <c r="A105" s="49"/>
      <c r="B105" s="13">
        <v>101</v>
      </c>
      <c r="C105" s="1"/>
      <c r="D105" s="3"/>
      <c r="E105" s="10"/>
      <c r="F105" s="35"/>
      <c r="G105" s="3"/>
      <c r="H105" s="3"/>
      <c r="I105" s="15"/>
      <c r="J105" s="7"/>
      <c r="K105" s="4"/>
      <c r="L105" s="16"/>
      <c r="M105" s="17"/>
    </row>
    <row r="106" spans="1:13" s="18" customFormat="1" ht="45" customHeight="1" x14ac:dyDescent="0.2">
      <c r="A106" s="49"/>
      <c r="B106" s="13">
        <v>102</v>
      </c>
      <c r="C106" s="1"/>
      <c r="D106" s="3"/>
      <c r="E106" s="10"/>
      <c r="F106" s="35"/>
      <c r="G106" s="3"/>
      <c r="H106" s="3"/>
      <c r="I106" s="15"/>
      <c r="J106" s="7"/>
      <c r="K106" s="4"/>
      <c r="L106" s="16"/>
      <c r="M106" s="17"/>
    </row>
    <row r="107" spans="1:13" s="18" customFormat="1" ht="45" customHeight="1" x14ac:dyDescent="0.2">
      <c r="A107" s="49"/>
      <c r="B107" s="13">
        <v>103</v>
      </c>
      <c r="C107" s="1"/>
      <c r="D107" s="3"/>
      <c r="E107" s="10"/>
      <c r="F107" s="35"/>
      <c r="G107" s="3"/>
      <c r="H107" s="3"/>
      <c r="I107" s="15"/>
      <c r="J107" s="7"/>
      <c r="K107" s="4"/>
      <c r="L107" s="16"/>
      <c r="M107" s="17"/>
    </row>
    <row r="108" spans="1:13" s="18" customFormat="1" ht="45" customHeight="1" x14ac:dyDescent="0.2">
      <c r="A108" s="49"/>
      <c r="B108" s="13">
        <v>104</v>
      </c>
      <c r="C108" s="1"/>
      <c r="D108" s="3"/>
      <c r="E108" s="10"/>
      <c r="F108" s="35"/>
      <c r="G108" s="3"/>
      <c r="H108" s="3"/>
      <c r="I108" s="15"/>
      <c r="J108" s="7"/>
      <c r="K108" s="4"/>
      <c r="L108" s="16"/>
      <c r="M108" s="17"/>
    </row>
    <row r="109" spans="1:13" s="18" customFormat="1" ht="45" customHeight="1" x14ac:dyDescent="0.2">
      <c r="A109" s="49"/>
      <c r="B109" s="13">
        <v>105</v>
      </c>
      <c r="C109" s="1"/>
      <c r="D109" s="3"/>
      <c r="E109" s="10"/>
      <c r="F109" s="35"/>
      <c r="G109" s="3"/>
      <c r="H109" s="3"/>
      <c r="I109" s="15"/>
      <c r="J109" s="7"/>
      <c r="K109" s="4"/>
      <c r="L109" s="16"/>
      <c r="M109" s="17"/>
    </row>
    <row r="110" spans="1:13" s="18" customFormat="1" ht="45" customHeight="1" x14ac:dyDescent="0.2">
      <c r="A110" s="49"/>
      <c r="B110" s="13">
        <v>106</v>
      </c>
      <c r="C110" s="1"/>
      <c r="D110" s="3"/>
      <c r="E110" s="10"/>
      <c r="F110" s="35"/>
      <c r="G110" s="3"/>
      <c r="H110" s="3"/>
      <c r="I110" s="15"/>
      <c r="J110" s="7"/>
      <c r="K110" s="4"/>
      <c r="L110" s="16"/>
      <c r="M110" s="17"/>
    </row>
    <row r="111" spans="1:13" s="18" customFormat="1" ht="45" customHeight="1" x14ac:dyDescent="0.2">
      <c r="A111" s="49"/>
      <c r="B111" s="13">
        <v>107</v>
      </c>
      <c r="C111" s="1"/>
      <c r="D111" s="3"/>
      <c r="E111" s="10"/>
      <c r="F111" s="35"/>
      <c r="G111" s="3"/>
      <c r="H111" s="3"/>
      <c r="I111" s="15"/>
      <c r="J111" s="7"/>
      <c r="K111" s="4"/>
      <c r="L111" s="16"/>
      <c r="M111" s="17"/>
    </row>
    <row r="112" spans="1:13" s="18" customFormat="1" ht="45" customHeight="1" x14ac:dyDescent="0.2">
      <c r="A112" s="49"/>
      <c r="B112" s="13">
        <v>108</v>
      </c>
      <c r="C112" s="1"/>
      <c r="D112" s="3"/>
      <c r="E112" s="10"/>
      <c r="F112" s="35"/>
      <c r="G112" s="3"/>
      <c r="H112" s="3"/>
      <c r="I112" s="15"/>
      <c r="J112" s="7"/>
      <c r="K112" s="4"/>
      <c r="L112" s="16"/>
      <c r="M112" s="17"/>
    </row>
    <row r="113" spans="1:13" s="18" customFormat="1" ht="45" customHeight="1" x14ac:dyDescent="0.2">
      <c r="A113" s="49"/>
      <c r="B113" s="13">
        <v>109</v>
      </c>
      <c r="C113" s="1"/>
      <c r="D113" s="3"/>
      <c r="E113" s="10"/>
      <c r="F113" s="35"/>
      <c r="G113" s="3"/>
      <c r="H113" s="3"/>
      <c r="I113" s="15"/>
      <c r="J113" s="7"/>
      <c r="K113" s="4"/>
      <c r="L113" s="16"/>
      <c r="M113" s="17"/>
    </row>
    <row r="114" spans="1:13" s="18" customFormat="1" ht="45" customHeight="1" x14ac:dyDescent="0.2">
      <c r="A114" s="49"/>
      <c r="B114" s="13">
        <v>110</v>
      </c>
      <c r="C114" s="1"/>
      <c r="D114" s="3"/>
      <c r="E114" s="10"/>
      <c r="F114" s="35"/>
      <c r="G114" s="3"/>
      <c r="H114" s="3"/>
      <c r="I114" s="15"/>
      <c r="J114" s="7"/>
      <c r="K114" s="4"/>
      <c r="L114" s="16"/>
      <c r="M114" s="17"/>
    </row>
    <row r="115" spans="1:13" s="18" customFormat="1" ht="45" customHeight="1" x14ac:dyDescent="0.2">
      <c r="A115" s="49"/>
      <c r="B115" s="13">
        <v>111</v>
      </c>
      <c r="C115" s="1"/>
      <c r="D115" s="3"/>
      <c r="E115" s="10"/>
      <c r="F115" s="35"/>
      <c r="G115" s="3"/>
      <c r="H115" s="3"/>
      <c r="I115" s="15"/>
      <c r="J115" s="7"/>
      <c r="K115" s="4"/>
      <c r="L115" s="16"/>
      <c r="M115" s="17"/>
    </row>
    <row r="116" spans="1:13" ht="45" customHeight="1" x14ac:dyDescent="0.2">
      <c r="A116" s="73"/>
      <c r="J116" s="8"/>
    </row>
    <row r="117" spans="1:13" ht="45" customHeight="1" x14ac:dyDescent="0.2">
      <c r="A117" s="74"/>
      <c r="J117" s="8"/>
    </row>
    <row r="118" spans="1:13" ht="45" customHeight="1" x14ac:dyDescent="0.2">
      <c r="A118" s="74"/>
      <c r="J118" s="8"/>
    </row>
    <row r="119" spans="1:13" ht="45" customHeight="1" x14ac:dyDescent="0.2">
      <c r="A119" s="74"/>
      <c r="J119" s="8"/>
    </row>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sheetData>
  <protectedRanges>
    <protectedRange sqref="F67:F115 F27:F60" name="範囲2_1"/>
    <protectedRange sqref="I67:I115 I27:I60" name="範囲2_2"/>
    <protectedRange sqref="F63" name="範囲2_1_1"/>
    <protectedRange sqref="I61:I66" name="範囲2_2_2"/>
    <protectedRange sqref="F61 F64" name="範囲2_1_1_1"/>
    <protectedRange sqref="F62 F65:F66" name="範囲2_1_2"/>
    <protectedRange sqref="F5:F7" name="範囲2_1_3_20_1"/>
    <protectedRange sqref="I5:I7" name="範囲2_2_3_21_1"/>
    <protectedRange sqref="F17:F18 F8:F14" name="範囲2_1_3_20_1_1"/>
    <protectedRange sqref="I8:I14" name="範囲2_2_3_21_1_1"/>
    <protectedRange sqref="F15:F16" name="範囲2_1_4_17_1"/>
    <protectedRange sqref="I15:I18" name="範囲2_2_4_18_1"/>
    <protectedRange sqref="F19:F20" name="範囲2_1_4_17_2"/>
    <protectedRange sqref="I19:I20" name="範囲2_2_4_18_2"/>
    <protectedRange sqref="F21:F22" name="範囲2_1_5_15_1"/>
    <protectedRange sqref="I21:I22" name="範囲2_2_5_16_1"/>
    <protectedRange sqref="I26" name="範囲2_2_1"/>
    <protectedRange sqref="F25:F26" name="範囲2_1_3_20_2"/>
    <protectedRange sqref="I25" name="範囲2_2_3_21_2"/>
    <protectedRange sqref="F23:F24" name="範囲2_1_4"/>
    <protectedRange sqref="I23:I24" name="範囲2_2_4"/>
  </protectedRanges>
  <autoFilter ref="A3:N115" xr:uid="{00000000-0001-0000-0B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15" xr:uid="{00000000-0002-0000-0B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5" xr:uid="{00000000-0002-0000-0B00-000002000000}">
      <formula1>1</formula1>
    </dataValidation>
    <dataValidation type="whole" allowBlank="1" showInputMessage="1" showErrorMessage="1" error="数字のみを入力ください。" sqref="F5:F115" xr:uid="{00000000-0002-0000-0B00-000003000000}">
      <formula1>1</formula1>
      <formula2>4</formula2>
    </dataValidation>
    <dataValidation type="list" showInputMessage="1" showErrorMessage="1" sqref="M5:M115" xr:uid="{00000000-0002-0000-0B00-000004000000}">
      <formula1>"○,ー"</formula1>
    </dataValidation>
    <dataValidation type="list" allowBlank="1" showInputMessage="1" showErrorMessage="1" sqref="A5:A119" xr:uid="{00000000-0002-0000-0B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30"/>
  <sheetViews>
    <sheetView view="pageBreakPreview" zoomScale="80" zoomScaleNormal="80" zoomScaleSheetLayoutView="80" workbookViewId="0">
      <pane ySplit="4" topLeftCell="A5"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首里城復興課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t="s">
        <v>494</v>
      </c>
      <c r="B5" s="13">
        <v>1</v>
      </c>
      <c r="C5" s="1" t="s">
        <v>968</v>
      </c>
      <c r="D5" s="3" t="s">
        <v>703</v>
      </c>
      <c r="E5" s="10" t="s">
        <v>969</v>
      </c>
      <c r="F5" s="75">
        <v>1</v>
      </c>
      <c r="G5" s="65" t="s">
        <v>489</v>
      </c>
      <c r="H5" s="3" t="s">
        <v>520</v>
      </c>
      <c r="I5" s="84">
        <v>9</v>
      </c>
      <c r="J5" s="7" t="s">
        <v>970</v>
      </c>
      <c r="K5" s="4" t="s">
        <v>16</v>
      </c>
      <c r="L5" s="9" t="s">
        <v>33</v>
      </c>
      <c r="M5" s="17" t="s">
        <v>15</v>
      </c>
    </row>
    <row r="6" spans="1:13" s="18" customFormat="1" ht="45" customHeight="1" x14ac:dyDescent="0.2">
      <c r="A6" s="49"/>
      <c r="B6" s="13"/>
      <c r="C6" s="1"/>
      <c r="D6" s="3"/>
      <c r="E6" s="10"/>
      <c r="F6" s="76">
        <v>3</v>
      </c>
      <c r="G6" s="65"/>
      <c r="H6" s="3"/>
      <c r="I6" s="89">
        <v>5</v>
      </c>
      <c r="J6" s="7"/>
      <c r="K6" s="4"/>
      <c r="L6" s="9"/>
      <c r="M6" s="17"/>
    </row>
    <row r="7" spans="1:13" s="18" customFormat="1" ht="45" customHeight="1" x14ac:dyDescent="0.2">
      <c r="A7" s="49" t="s">
        <v>494</v>
      </c>
      <c r="B7" s="13">
        <v>2</v>
      </c>
      <c r="C7" s="1" t="s">
        <v>971</v>
      </c>
      <c r="D7" s="1" t="s">
        <v>971</v>
      </c>
      <c r="E7" s="10" t="s">
        <v>972</v>
      </c>
      <c r="F7" s="75">
        <v>1</v>
      </c>
      <c r="G7" s="65" t="s">
        <v>617</v>
      </c>
      <c r="H7" s="3" t="s">
        <v>973</v>
      </c>
      <c r="I7" s="15">
        <v>6</v>
      </c>
      <c r="J7" s="7" t="s">
        <v>974</v>
      </c>
      <c r="K7" s="4" t="s">
        <v>23</v>
      </c>
      <c r="L7" s="16" t="s">
        <v>15</v>
      </c>
      <c r="M7" s="17" t="s">
        <v>15</v>
      </c>
    </row>
    <row r="8" spans="1:13" s="18" customFormat="1" ht="45" customHeight="1" x14ac:dyDescent="0.2">
      <c r="A8" s="49"/>
      <c r="B8" s="13"/>
      <c r="C8" s="1"/>
      <c r="D8" s="1"/>
      <c r="E8" s="10"/>
      <c r="F8" s="76">
        <v>2</v>
      </c>
      <c r="G8" s="65"/>
      <c r="H8" s="3"/>
      <c r="I8" s="15"/>
      <c r="J8" s="7"/>
      <c r="K8" s="4"/>
      <c r="L8" s="16"/>
      <c r="M8" s="17"/>
    </row>
    <row r="9" spans="1:13" s="18" customFormat="1" ht="49.5" customHeight="1" x14ac:dyDescent="0.2">
      <c r="A9" s="49"/>
      <c r="B9" s="13">
        <v>3</v>
      </c>
      <c r="C9" s="1" t="s">
        <v>968</v>
      </c>
      <c r="D9" s="3" t="s">
        <v>608</v>
      </c>
      <c r="E9" s="10" t="s">
        <v>975</v>
      </c>
      <c r="F9" s="14">
        <v>2</v>
      </c>
      <c r="G9" s="65" t="s">
        <v>489</v>
      </c>
      <c r="H9" s="3" t="s">
        <v>572</v>
      </c>
      <c r="I9" s="15">
        <v>9</v>
      </c>
      <c r="J9" s="7" t="s">
        <v>976</v>
      </c>
      <c r="K9" s="4" t="s">
        <v>23</v>
      </c>
      <c r="L9" s="16" t="s">
        <v>33</v>
      </c>
      <c r="M9" s="17" t="s">
        <v>15</v>
      </c>
    </row>
    <row r="10" spans="1:13" s="18" customFormat="1" ht="45" customHeight="1" x14ac:dyDescent="0.2">
      <c r="A10" s="49"/>
      <c r="B10" s="13">
        <v>4</v>
      </c>
      <c r="C10" s="1" t="s">
        <v>968</v>
      </c>
      <c r="D10" s="3" t="s">
        <v>739</v>
      </c>
      <c r="E10" s="10" t="s">
        <v>977</v>
      </c>
      <c r="F10" s="14">
        <v>2</v>
      </c>
      <c r="G10" s="65" t="s">
        <v>489</v>
      </c>
      <c r="H10" s="3" t="s">
        <v>582</v>
      </c>
      <c r="I10" s="15">
        <v>7</v>
      </c>
      <c r="J10" s="7" t="s">
        <v>490</v>
      </c>
      <c r="K10" s="4" t="s">
        <v>23</v>
      </c>
      <c r="L10" s="16" t="s">
        <v>33</v>
      </c>
      <c r="M10" s="17" t="s">
        <v>15</v>
      </c>
    </row>
    <row r="11" spans="1:13" s="18" customFormat="1" ht="45" customHeight="1" x14ac:dyDescent="0.2">
      <c r="A11" s="49"/>
      <c r="B11" s="13">
        <v>5</v>
      </c>
      <c r="C11" s="1" t="s">
        <v>968</v>
      </c>
      <c r="D11" s="3" t="s">
        <v>703</v>
      </c>
      <c r="E11" s="10" t="s">
        <v>491</v>
      </c>
      <c r="F11" s="14">
        <v>2</v>
      </c>
      <c r="G11" s="65" t="s">
        <v>489</v>
      </c>
      <c r="H11" s="3" t="s">
        <v>520</v>
      </c>
      <c r="I11" s="15">
        <v>6</v>
      </c>
      <c r="J11" s="7" t="s">
        <v>492</v>
      </c>
      <c r="K11" s="4" t="s">
        <v>16</v>
      </c>
      <c r="L11" s="16" t="s">
        <v>33</v>
      </c>
      <c r="M11" s="17" t="s">
        <v>15</v>
      </c>
    </row>
    <row r="12" spans="1:13" s="18" customFormat="1" ht="45" customHeight="1" x14ac:dyDescent="0.2">
      <c r="A12" s="50"/>
      <c r="B12" s="13">
        <v>6</v>
      </c>
      <c r="C12" s="1" t="s">
        <v>971</v>
      </c>
      <c r="D12" s="3" t="s">
        <v>971</v>
      </c>
      <c r="E12" s="10" t="s">
        <v>978</v>
      </c>
      <c r="F12" s="14">
        <v>3</v>
      </c>
      <c r="G12" s="65" t="s">
        <v>617</v>
      </c>
      <c r="H12" s="3" t="s">
        <v>520</v>
      </c>
      <c r="I12" s="15">
        <v>5</v>
      </c>
      <c r="J12" s="7" t="s">
        <v>493</v>
      </c>
      <c r="K12" s="4" t="s">
        <v>23</v>
      </c>
      <c r="L12" s="16" t="s">
        <v>33</v>
      </c>
      <c r="M12" s="17" t="s">
        <v>15</v>
      </c>
    </row>
    <row r="13" spans="1:13" s="18" customFormat="1" ht="45" customHeight="1" x14ac:dyDescent="0.2">
      <c r="A13" s="50"/>
      <c r="B13" s="13">
        <v>9</v>
      </c>
      <c r="C13" s="1"/>
      <c r="D13" s="3"/>
      <c r="E13" s="10"/>
      <c r="F13" s="35"/>
      <c r="G13" s="3"/>
      <c r="H13" s="3"/>
      <c r="I13" s="15"/>
      <c r="J13" s="7"/>
      <c r="K13" s="4"/>
      <c r="L13" s="16"/>
      <c r="M13" s="17"/>
    </row>
    <row r="14" spans="1:13" s="18" customFormat="1" ht="45" customHeight="1" x14ac:dyDescent="0.2">
      <c r="A14" s="49"/>
      <c r="B14" s="13">
        <v>10</v>
      </c>
      <c r="C14" s="1"/>
      <c r="D14" s="3"/>
      <c r="E14" s="10"/>
      <c r="F14" s="35"/>
      <c r="G14" s="3"/>
      <c r="H14" s="3"/>
      <c r="I14" s="15"/>
      <c r="J14" s="7"/>
      <c r="K14" s="4"/>
      <c r="L14" s="9"/>
      <c r="M14" s="17"/>
    </row>
    <row r="15" spans="1:13" s="18" customFormat="1" ht="45" customHeight="1" x14ac:dyDescent="0.2">
      <c r="A15" s="49"/>
      <c r="B15" s="13">
        <v>11</v>
      </c>
      <c r="C15" s="1"/>
      <c r="D15" s="1"/>
      <c r="E15" s="10"/>
      <c r="F15" s="35"/>
      <c r="G15" s="3"/>
      <c r="H15" s="3"/>
      <c r="I15" s="15"/>
      <c r="J15" s="7"/>
      <c r="K15" s="4"/>
      <c r="L15" s="16"/>
      <c r="M15" s="17"/>
    </row>
    <row r="16" spans="1:13" s="18" customFormat="1" ht="45" customHeight="1" x14ac:dyDescent="0.2">
      <c r="A16" s="49"/>
      <c r="B16" s="13">
        <v>12</v>
      </c>
      <c r="C16" s="1"/>
      <c r="D16" s="1"/>
      <c r="E16" s="10"/>
      <c r="F16" s="35"/>
      <c r="G16" s="3"/>
      <c r="H16" s="3"/>
      <c r="I16" s="15"/>
      <c r="J16" s="7"/>
      <c r="K16" s="4"/>
      <c r="L16" s="16"/>
      <c r="M16" s="17"/>
    </row>
    <row r="17" spans="1:13" s="18" customFormat="1" ht="45" customHeight="1" x14ac:dyDescent="0.2">
      <c r="A17" s="49"/>
      <c r="B17" s="13">
        <v>13</v>
      </c>
      <c r="C17" s="1"/>
      <c r="D17" s="1"/>
      <c r="E17" s="10"/>
      <c r="F17" s="35"/>
      <c r="G17" s="3"/>
      <c r="H17" s="3"/>
      <c r="I17" s="15"/>
      <c r="J17" s="7"/>
      <c r="K17" s="4"/>
      <c r="L17" s="16"/>
      <c r="M17" s="17"/>
    </row>
    <row r="18" spans="1:13" s="18" customFormat="1" ht="45" customHeight="1" x14ac:dyDescent="0.2">
      <c r="A18" s="49"/>
      <c r="B18" s="13">
        <v>14</v>
      </c>
      <c r="C18" s="1"/>
      <c r="D18" s="3"/>
      <c r="E18" s="10"/>
      <c r="F18" s="35"/>
      <c r="G18" s="3"/>
      <c r="H18" s="3"/>
      <c r="I18" s="15"/>
      <c r="J18" s="7"/>
      <c r="K18" s="4"/>
      <c r="L18" s="9"/>
      <c r="M18" s="17"/>
    </row>
    <row r="19" spans="1:13" s="18" customFormat="1" ht="45" customHeight="1" x14ac:dyDescent="0.2">
      <c r="A19" s="49"/>
      <c r="B19" s="13">
        <v>15</v>
      </c>
      <c r="C19" s="1"/>
      <c r="D19" s="3"/>
      <c r="E19" s="10"/>
      <c r="F19" s="35"/>
      <c r="G19" s="3"/>
      <c r="H19" s="3"/>
      <c r="I19" s="15"/>
      <c r="J19" s="7"/>
      <c r="K19" s="4"/>
      <c r="L19" s="16"/>
      <c r="M19" s="17"/>
    </row>
    <row r="20" spans="1:13" s="18" customFormat="1" ht="45" customHeight="1" x14ac:dyDescent="0.2">
      <c r="A20" s="49"/>
      <c r="B20" s="13">
        <v>16</v>
      </c>
      <c r="C20" s="1"/>
      <c r="D20" s="3"/>
      <c r="E20" s="10"/>
      <c r="F20" s="35"/>
      <c r="G20" s="3"/>
      <c r="H20" s="3"/>
      <c r="I20" s="15"/>
      <c r="J20" s="7"/>
      <c r="K20" s="4"/>
      <c r="L20" s="16"/>
      <c r="M20" s="17"/>
    </row>
    <row r="21" spans="1:13" s="18" customFormat="1" ht="45" customHeight="1" x14ac:dyDescent="0.2">
      <c r="A21" s="50"/>
      <c r="B21" s="13">
        <v>17</v>
      </c>
      <c r="C21" s="1"/>
      <c r="D21" s="3"/>
      <c r="E21" s="10"/>
      <c r="F21" s="35"/>
      <c r="G21" s="3"/>
      <c r="H21" s="3"/>
      <c r="I21" s="15"/>
      <c r="J21" s="7"/>
      <c r="K21" s="4"/>
      <c r="L21" s="16"/>
      <c r="M21" s="17"/>
    </row>
    <row r="22" spans="1:13" s="18" customFormat="1" ht="45" customHeight="1" x14ac:dyDescent="0.2">
      <c r="A22" s="50"/>
      <c r="B22" s="13">
        <v>18</v>
      </c>
      <c r="C22" s="1"/>
      <c r="D22" s="3"/>
      <c r="E22" s="10"/>
      <c r="F22" s="35"/>
      <c r="G22" s="3"/>
      <c r="H22" s="3"/>
      <c r="I22" s="15"/>
      <c r="J22" s="7"/>
      <c r="K22" s="4"/>
      <c r="L22" s="9"/>
      <c r="M22" s="17"/>
    </row>
    <row r="23" spans="1:13" s="18" customFormat="1" ht="45" customHeight="1" x14ac:dyDescent="0.2">
      <c r="A23" s="49"/>
      <c r="B23" s="13">
        <v>19</v>
      </c>
      <c r="C23" s="1"/>
      <c r="D23" s="3"/>
      <c r="E23" s="10"/>
      <c r="F23" s="35"/>
      <c r="G23" s="3"/>
      <c r="H23" s="3"/>
      <c r="I23" s="15"/>
      <c r="J23" s="7"/>
      <c r="K23" s="4"/>
      <c r="L23" s="16"/>
      <c r="M23" s="17"/>
    </row>
    <row r="24" spans="1:13" s="18" customFormat="1" ht="45" customHeight="1" x14ac:dyDescent="0.2">
      <c r="A24" s="50"/>
      <c r="B24" s="13">
        <v>20</v>
      </c>
      <c r="C24" s="1"/>
      <c r="D24" s="3"/>
      <c r="E24" s="10"/>
      <c r="F24" s="35"/>
      <c r="G24" s="3"/>
      <c r="H24" s="3"/>
      <c r="I24" s="15"/>
      <c r="J24" s="7"/>
      <c r="K24" s="4"/>
      <c r="L24" s="16"/>
      <c r="M24" s="17"/>
    </row>
    <row r="25" spans="1:13" s="18" customFormat="1" ht="45" customHeight="1" x14ac:dyDescent="0.2">
      <c r="A25" s="49"/>
      <c r="B25" s="13">
        <v>21</v>
      </c>
      <c r="C25" s="1"/>
      <c r="D25" s="3"/>
      <c r="E25" s="10"/>
      <c r="F25" s="35"/>
      <c r="G25" s="3"/>
      <c r="H25" s="3"/>
      <c r="I25" s="15"/>
      <c r="J25" s="7"/>
      <c r="K25" s="4"/>
      <c r="L25" s="9"/>
      <c r="M25" s="17"/>
    </row>
    <row r="26" spans="1:13" s="18" customFormat="1" ht="45" customHeight="1" x14ac:dyDescent="0.2">
      <c r="A26" s="49"/>
      <c r="B26" s="13">
        <v>22</v>
      </c>
      <c r="C26" s="1"/>
      <c r="D26" s="3"/>
      <c r="E26" s="10"/>
      <c r="F26" s="35"/>
      <c r="G26" s="3"/>
      <c r="H26" s="3"/>
      <c r="I26" s="15"/>
      <c r="J26" s="7"/>
      <c r="K26" s="4"/>
      <c r="L26" s="16"/>
      <c r="M26" s="17"/>
    </row>
    <row r="27" spans="1:13" s="18" customFormat="1" ht="45" customHeight="1" x14ac:dyDescent="0.2">
      <c r="A27" s="49"/>
      <c r="B27" s="13">
        <v>23</v>
      </c>
      <c r="C27" s="1"/>
      <c r="D27" s="3"/>
      <c r="E27" s="10"/>
      <c r="F27" s="35"/>
      <c r="G27" s="3"/>
      <c r="H27" s="3"/>
      <c r="I27" s="15"/>
      <c r="J27" s="7"/>
      <c r="K27" s="4"/>
      <c r="L27" s="16"/>
      <c r="M27" s="17"/>
    </row>
    <row r="28" spans="1:13" s="18" customFormat="1" ht="45" customHeight="1" x14ac:dyDescent="0.2">
      <c r="A28" s="50"/>
      <c r="B28" s="13">
        <v>24</v>
      </c>
      <c r="C28" s="1"/>
      <c r="D28" s="3"/>
      <c r="E28" s="10"/>
      <c r="F28" s="35"/>
      <c r="G28" s="3"/>
      <c r="H28" s="3"/>
      <c r="I28" s="15"/>
      <c r="J28" s="7"/>
      <c r="K28" s="4"/>
      <c r="L28" s="16"/>
      <c r="M28" s="17"/>
    </row>
    <row r="29" spans="1:13" s="18" customFormat="1" ht="45" customHeight="1" x14ac:dyDescent="0.2">
      <c r="A29" s="49"/>
      <c r="B29" s="13">
        <v>25</v>
      </c>
      <c r="C29" s="1"/>
      <c r="D29" s="3"/>
      <c r="E29" s="10"/>
      <c r="F29" s="35"/>
      <c r="G29" s="3"/>
      <c r="H29" s="3"/>
      <c r="I29" s="15"/>
      <c r="J29" s="7"/>
      <c r="K29" s="4"/>
      <c r="L29" s="16"/>
      <c r="M29" s="17"/>
    </row>
    <row r="30" spans="1:13" s="18" customFormat="1" ht="45" customHeight="1" x14ac:dyDescent="0.2">
      <c r="A30" s="49"/>
      <c r="B30" s="13">
        <v>26</v>
      </c>
      <c r="C30" s="1"/>
      <c r="D30" s="3"/>
      <c r="E30" s="10"/>
      <c r="F30" s="35"/>
      <c r="G30" s="3"/>
      <c r="H30" s="3"/>
      <c r="I30" s="15"/>
      <c r="J30" s="7"/>
      <c r="K30" s="4"/>
      <c r="L30" s="16"/>
      <c r="M30" s="17"/>
    </row>
    <row r="31" spans="1:13" s="18" customFormat="1" ht="45" customHeight="1" x14ac:dyDescent="0.2">
      <c r="A31" s="50"/>
      <c r="B31" s="13">
        <v>27</v>
      </c>
      <c r="C31" s="1"/>
      <c r="D31" s="3"/>
      <c r="E31" s="10"/>
      <c r="F31" s="35"/>
      <c r="G31" s="3"/>
      <c r="H31" s="3"/>
      <c r="I31" s="15"/>
      <c r="J31" s="7"/>
      <c r="K31" s="4"/>
      <c r="L31" s="16"/>
      <c r="M31" s="17"/>
    </row>
    <row r="32" spans="1:13" s="18" customFormat="1" ht="45" customHeight="1" x14ac:dyDescent="0.2">
      <c r="A32" s="50"/>
      <c r="B32" s="13">
        <v>28</v>
      </c>
      <c r="C32" s="1"/>
      <c r="D32" s="3"/>
      <c r="E32" s="10"/>
      <c r="F32" s="35"/>
      <c r="G32" s="3"/>
      <c r="H32" s="3"/>
      <c r="I32" s="15"/>
      <c r="J32" s="7"/>
      <c r="K32" s="4"/>
      <c r="L32" s="9"/>
      <c r="M32" s="17"/>
    </row>
    <row r="33" spans="1:13" s="18" customFormat="1" ht="45" customHeight="1" x14ac:dyDescent="0.2">
      <c r="A33" s="50"/>
      <c r="B33" s="13">
        <v>29</v>
      </c>
      <c r="C33" s="1"/>
      <c r="D33" s="3"/>
      <c r="E33" s="10"/>
      <c r="F33" s="35"/>
      <c r="G33" s="3"/>
      <c r="H33" s="3"/>
      <c r="I33" s="15"/>
      <c r="J33" s="7"/>
      <c r="K33" s="4"/>
      <c r="L33" s="16"/>
      <c r="M33" s="17"/>
    </row>
    <row r="34" spans="1:13" s="18" customFormat="1" ht="45" customHeight="1" x14ac:dyDescent="0.2">
      <c r="A34" s="50"/>
      <c r="B34" s="13">
        <v>30</v>
      </c>
      <c r="C34" s="1"/>
      <c r="D34" s="3"/>
      <c r="E34" s="10"/>
      <c r="F34" s="35"/>
      <c r="G34" s="3"/>
      <c r="H34" s="3"/>
      <c r="I34" s="15"/>
      <c r="J34" s="7"/>
      <c r="K34" s="4"/>
      <c r="L34" s="16"/>
      <c r="M34" s="17"/>
    </row>
    <row r="35" spans="1:13" s="18" customFormat="1" ht="45" customHeight="1" x14ac:dyDescent="0.2">
      <c r="A35" s="49"/>
      <c r="B35" s="13">
        <v>31</v>
      </c>
      <c r="C35" s="1"/>
      <c r="D35" s="3"/>
      <c r="E35" s="10"/>
      <c r="F35" s="35"/>
      <c r="G35" s="3"/>
      <c r="H35" s="3"/>
      <c r="I35" s="15"/>
      <c r="J35" s="7"/>
      <c r="K35" s="4"/>
      <c r="L35" s="16"/>
      <c r="M35" s="17"/>
    </row>
    <row r="36" spans="1:13" s="18" customFormat="1" ht="45" customHeight="1" x14ac:dyDescent="0.2">
      <c r="A36" s="49"/>
      <c r="B36" s="13">
        <v>32</v>
      </c>
      <c r="C36" s="1"/>
      <c r="D36" s="3"/>
      <c r="E36" s="10"/>
      <c r="F36" s="35"/>
      <c r="G36" s="3"/>
      <c r="H36" s="3"/>
      <c r="I36" s="15"/>
      <c r="J36" s="7"/>
      <c r="K36" s="4"/>
      <c r="L36" s="16"/>
      <c r="M36" s="17"/>
    </row>
    <row r="37" spans="1:13" s="18" customFormat="1" ht="45" customHeight="1" x14ac:dyDescent="0.2">
      <c r="A37" s="50"/>
      <c r="B37" s="13">
        <v>33</v>
      </c>
      <c r="C37" s="1"/>
      <c r="D37" s="3"/>
      <c r="E37" s="10"/>
      <c r="F37" s="35"/>
      <c r="G37" s="3"/>
      <c r="H37" s="3"/>
      <c r="I37" s="15"/>
      <c r="J37" s="7"/>
      <c r="K37" s="4"/>
      <c r="L37" s="16"/>
      <c r="M37" s="17"/>
    </row>
    <row r="38" spans="1:13" s="18" customFormat="1" ht="45" customHeight="1" x14ac:dyDescent="0.2">
      <c r="A38" s="49"/>
      <c r="B38" s="13">
        <v>34</v>
      </c>
      <c r="C38" s="1"/>
      <c r="D38" s="3"/>
      <c r="E38" s="10"/>
      <c r="F38" s="35"/>
      <c r="G38" s="3"/>
      <c r="H38" s="3"/>
      <c r="I38" s="15"/>
      <c r="J38" s="7"/>
      <c r="K38" s="4"/>
      <c r="L38" s="16"/>
      <c r="M38" s="17"/>
    </row>
    <row r="39" spans="1:13" s="18" customFormat="1" ht="45" customHeight="1" x14ac:dyDescent="0.2">
      <c r="A39" s="49"/>
      <c r="B39" s="13">
        <v>35</v>
      </c>
      <c r="C39" s="1"/>
      <c r="D39" s="3"/>
      <c r="E39" s="10"/>
      <c r="F39" s="35"/>
      <c r="G39" s="3"/>
      <c r="H39" s="3"/>
      <c r="I39" s="15"/>
      <c r="J39" s="7"/>
      <c r="K39" s="4"/>
      <c r="L39" s="16"/>
      <c r="M39" s="17"/>
    </row>
    <row r="40" spans="1:13" s="18" customFormat="1" ht="45" customHeight="1" x14ac:dyDescent="0.2">
      <c r="A40" s="50"/>
      <c r="B40" s="13">
        <v>36</v>
      </c>
      <c r="C40" s="1"/>
      <c r="D40" s="3"/>
      <c r="E40" s="10"/>
      <c r="F40" s="35"/>
      <c r="G40" s="3"/>
      <c r="H40" s="3"/>
      <c r="I40" s="15"/>
      <c r="J40" s="7"/>
      <c r="K40" s="4"/>
      <c r="L40" s="16"/>
      <c r="M40" s="17"/>
    </row>
    <row r="41" spans="1:13" s="18" customFormat="1" ht="45" customHeight="1" x14ac:dyDescent="0.2">
      <c r="A41" s="49"/>
      <c r="B41" s="13">
        <v>37</v>
      </c>
      <c r="C41" s="1"/>
      <c r="D41" s="3"/>
      <c r="E41" s="10"/>
      <c r="F41" s="35"/>
      <c r="G41" s="3"/>
      <c r="H41" s="3"/>
      <c r="I41" s="15"/>
      <c r="J41" s="7"/>
      <c r="K41" s="4"/>
      <c r="L41" s="16"/>
      <c r="M41" s="17"/>
    </row>
    <row r="42" spans="1:13" s="18" customFormat="1" ht="45" customHeight="1" x14ac:dyDescent="0.2">
      <c r="A42" s="49"/>
      <c r="B42" s="13">
        <v>38</v>
      </c>
      <c r="C42" s="1"/>
      <c r="D42" s="3"/>
      <c r="E42" s="10"/>
      <c r="F42" s="35"/>
      <c r="G42" s="3"/>
      <c r="H42" s="3"/>
      <c r="I42" s="15"/>
      <c r="J42" s="7"/>
      <c r="K42" s="4"/>
      <c r="L42" s="16"/>
      <c r="M42" s="17"/>
    </row>
    <row r="43" spans="1:13" s="18" customFormat="1" ht="45" customHeight="1" x14ac:dyDescent="0.2">
      <c r="A43" s="49"/>
      <c r="B43" s="13">
        <v>39</v>
      </c>
      <c r="C43" s="1"/>
      <c r="D43" s="3"/>
      <c r="E43" s="10"/>
      <c r="F43" s="35"/>
      <c r="G43" s="3"/>
      <c r="H43" s="3"/>
      <c r="I43" s="15"/>
      <c r="J43" s="7"/>
      <c r="K43" s="4"/>
      <c r="L43" s="16"/>
      <c r="M43" s="17"/>
    </row>
    <row r="44" spans="1:13" s="18" customFormat="1" ht="45" customHeight="1" x14ac:dyDescent="0.2">
      <c r="A44" s="48"/>
      <c r="B44" s="13">
        <v>40</v>
      </c>
      <c r="C44" s="1"/>
      <c r="D44" s="3"/>
      <c r="E44" s="10"/>
      <c r="F44" s="35"/>
      <c r="G44" s="3"/>
      <c r="H44" s="3"/>
      <c r="I44" s="15"/>
      <c r="J44" s="7"/>
      <c r="K44" s="4"/>
      <c r="L44" s="16"/>
      <c r="M44" s="17"/>
    </row>
    <row r="45" spans="1:13" s="18" customFormat="1" ht="45" customHeight="1" x14ac:dyDescent="0.2">
      <c r="A45" s="49"/>
      <c r="B45" s="13">
        <v>41</v>
      </c>
      <c r="C45" s="1"/>
      <c r="D45" s="3"/>
      <c r="E45" s="10"/>
      <c r="F45" s="35"/>
      <c r="G45" s="3"/>
      <c r="H45" s="3"/>
      <c r="I45" s="15"/>
      <c r="J45" s="7"/>
      <c r="K45" s="4"/>
      <c r="L45" s="16"/>
      <c r="M45" s="17"/>
    </row>
    <row r="46" spans="1:13" s="18" customFormat="1" ht="45" customHeight="1" x14ac:dyDescent="0.2">
      <c r="A46" s="48" t="s">
        <v>40</v>
      </c>
      <c r="B46" s="13">
        <v>42</v>
      </c>
      <c r="C46" s="1"/>
      <c r="D46" s="3"/>
      <c r="E46" s="10"/>
      <c r="F46" s="35"/>
      <c r="G46" s="3"/>
      <c r="H46" s="3"/>
      <c r="I46" s="15"/>
      <c r="J46" s="7"/>
      <c r="K46" s="4"/>
      <c r="L46" s="16"/>
      <c r="M46" s="17"/>
    </row>
    <row r="47" spans="1:13" s="18" customFormat="1" ht="45" customHeight="1" x14ac:dyDescent="0.2">
      <c r="A47" s="49"/>
      <c r="B47" s="13">
        <v>43</v>
      </c>
      <c r="C47" s="1"/>
      <c r="D47" s="3"/>
      <c r="E47" s="10"/>
      <c r="F47" s="35"/>
      <c r="G47" s="3"/>
      <c r="H47" s="3"/>
      <c r="I47" s="15"/>
      <c r="J47" s="7"/>
      <c r="K47" s="4"/>
      <c r="L47" s="16"/>
      <c r="M47" s="17"/>
    </row>
    <row r="48" spans="1:13" s="18" customFormat="1" ht="45" customHeight="1" x14ac:dyDescent="0.2">
      <c r="A48" s="49"/>
      <c r="B48" s="13">
        <v>44</v>
      </c>
      <c r="C48" s="1"/>
      <c r="D48" s="3"/>
      <c r="E48" s="10"/>
      <c r="F48" s="35"/>
      <c r="G48" s="3"/>
      <c r="H48" s="3"/>
      <c r="I48" s="15"/>
      <c r="J48" s="7"/>
      <c r="K48" s="4"/>
      <c r="L48" s="16"/>
      <c r="M48" s="17"/>
    </row>
    <row r="49" spans="1:13" s="18" customFormat="1" ht="45" customHeight="1" x14ac:dyDescent="0.2">
      <c r="A49" s="49"/>
      <c r="B49" s="13">
        <v>45</v>
      </c>
      <c r="C49" s="1"/>
      <c r="D49" s="3"/>
      <c r="E49" s="10"/>
      <c r="F49" s="35"/>
      <c r="G49" s="3"/>
      <c r="H49" s="3"/>
      <c r="I49" s="15"/>
      <c r="J49" s="7"/>
      <c r="K49" s="4"/>
      <c r="L49" s="16"/>
      <c r="M49" s="17"/>
    </row>
    <row r="50" spans="1:13" s="18" customFormat="1" ht="45" customHeight="1" x14ac:dyDescent="0.2">
      <c r="A50" s="49"/>
      <c r="B50" s="13">
        <v>46</v>
      </c>
      <c r="C50" s="1"/>
      <c r="D50" s="3"/>
      <c r="E50" s="10"/>
      <c r="F50" s="35"/>
      <c r="G50" s="3"/>
      <c r="H50" s="3"/>
      <c r="I50" s="15"/>
      <c r="J50" s="7"/>
      <c r="K50" s="4"/>
      <c r="L50" s="16"/>
      <c r="M50" s="17"/>
    </row>
    <row r="51" spans="1:13" s="18" customFormat="1" ht="45" customHeight="1" x14ac:dyDescent="0.2">
      <c r="A51" s="49"/>
      <c r="B51" s="13">
        <v>47</v>
      </c>
      <c r="C51" s="1"/>
      <c r="D51" s="3"/>
      <c r="E51" s="10"/>
      <c r="F51" s="35"/>
      <c r="G51" s="3"/>
      <c r="H51" s="3"/>
      <c r="I51" s="15"/>
      <c r="J51" s="7"/>
      <c r="K51" s="4"/>
      <c r="L51" s="16"/>
      <c r="M51" s="17"/>
    </row>
    <row r="52" spans="1:13" s="18" customFormat="1" ht="45" customHeight="1" x14ac:dyDescent="0.2">
      <c r="A52" s="49"/>
      <c r="B52" s="13">
        <v>48</v>
      </c>
      <c r="C52" s="1"/>
      <c r="D52" s="3"/>
      <c r="E52" s="10"/>
      <c r="F52" s="35"/>
      <c r="G52" s="3"/>
      <c r="H52" s="3"/>
      <c r="I52" s="15"/>
      <c r="J52" s="7"/>
      <c r="K52" s="4"/>
      <c r="L52" s="16"/>
      <c r="M52" s="17"/>
    </row>
    <row r="53" spans="1:13" s="18" customFormat="1" ht="45" customHeight="1" x14ac:dyDescent="0.2">
      <c r="A53" s="49"/>
      <c r="B53" s="13">
        <v>49</v>
      </c>
      <c r="C53" s="1"/>
      <c r="D53" s="3"/>
      <c r="E53" s="10"/>
      <c r="F53" s="35"/>
      <c r="G53" s="3"/>
      <c r="H53" s="3"/>
      <c r="I53" s="15"/>
      <c r="J53" s="7"/>
      <c r="K53" s="4"/>
      <c r="L53" s="16"/>
      <c r="M53" s="17"/>
    </row>
    <row r="54" spans="1:13" s="18" customFormat="1" ht="45" customHeight="1" x14ac:dyDescent="0.2">
      <c r="A54" s="49"/>
      <c r="B54" s="13">
        <v>50</v>
      </c>
      <c r="C54" s="1"/>
      <c r="D54" s="3"/>
      <c r="E54" s="10"/>
      <c r="F54" s="35"/>
      <c r="G54" s="3"/>
      <c r="H54" s="3"/>
      <c r="I54" s="15"/>
      <c r="J54" s="7"/>
      <c r="K54" s="4"/>
      <c r="L54" s="16"/>
      <c r="M54" s="17"/>
    </row>
    <row r="55" spans="1:13" s="18" customFormat="1" ht="45" customHeight="1" x14ac:dyDescent="0.2">
      <c r="A55" s="49"/>
      <c r="B55" s="13">
        <v>51</v>
      </c>
      <c r="C55" s="1"/>
      <c r="D55" s="3"/>
      <c r="E55" s="10"/>
      <c r="F55" s="35"/>
      <c r="G55" s="3"/>
      <c r="H55" s="3"/>
      <c r="I55" s="15"/>
      <c r="J55" s="7"/>
      <c r="K55" s="4"/>
      <c r="L55" s="16"/>
      <c r="M55" s="17"/>
    </row>
    <row r="56" spans="1:13" s="18" customFormat="1" ht="45" customHeight="1" x14ac:dyDescent="0.2">
      <c r="A56" s="49"/>
      <c r="B56" s="13">
        <v>52</v>
      </c>
      <c r="C56" s="1"/>
      <c r="D56" s="3"/>
      <c r="E56" s="10"/>
      <c r="F56" s="35"/>
      <c r="G56" s="3"/>
      <c r="H56" s="3"/>
      <c r="I56" s="15"/>
      <c r="J56" s="7"/>
      <c r="K56" s="4"/>
      <c r="L56" s="16"/>
      <c r="M56" s="17"/>
    </row>
    <row r="57" spans="1:13" s="18" customFormat="1" ht="45" customHeight="1" x14ac:dyDescent="0.2">
      <c r="A57" s="49"/>
      <c r="B57" s="13">
        <v>53</v>
      </c>
      <c r="C57" s="1"/>
      <c r="D57" s="3"/>
      <c r="E57" s="10"/>
      <c r="F57" s="35"/>
      <c r="G57" s="3"/>
      <c r="H57" s="3"/>
      <c r="I57" s="15"/>
      <c r="J57" s="7"/>
      <c r="K57" s="4"/>
      <c r="L57" s="16"/>
      <c r="M57" s="17"/>
    </row>
    <row r="58" spans="1:13" s="18" customFormat="1" ht="45" customHeight="1" x14ac:dyDescent="0.2">
      <c r="A58" s="49"/>
      <c r="B58" s="13">
        <v>54</v>
      </c>
      <c r="C58" s="1"/>
      <c r="D58" s="3"/>
      <c r="E58" s="10"/>
      <c r="F58" s="35"/>
      <c r="G58" s="3"/>
      <c r="H58" s="3"/>
      <c r="I58" s="15"/>
      <c r="J58" s="7"/>
      <c r="K58" s="4"/>
      <c r="L58" s="16"/>
      <c r="M58" s="17"/>
    </row>
    <row r="59" spans="1:13" s="18" customFormat="1" ht="45" customHeight="1" x14ac:dyDescent="0.2">
      <c r="A59" s="49"/>
      <c r="B59" s="13">
        <v>55</v>
      </c>
      <c r="C59" s="1"/>
      <c r="D59" s="3"/>
      <c r="E59" s="10"/>
      <c r="F59" s="35"/>
      <c r="G59" s="3"/>
      <c r="H59" s="3"/>
      <c r="I59" s="15"/>
      <c r="J59" s="7"/>
      <c r="K59" s="4"/>
      <c r="L59" s="16"/>
      <c r="M59" s="17"/>
    </row>
    <row r="60" spans="1:13" s="18" customFormat="1" ht="45" customHeight="1" x14ac:dyDescent="0.2">
      <c r="A60" s="49"/>
      <c r="B60" s="13">
        <v>56</v>
      </c>
      <c r="C60" s="1"/>
      <c r="D60" s="3"/>
      <c r="E60" s="10"/>
      <c r="F60" s="35"/>
      <c r="G60" s="3"/>
      <c r="H60" s="3"/>
      <c r="I60" s="15"/>
      <c r="J60" s="7"/>
      <c r="K60" s="4"/>
      <c r="L60" s="16"/>
      <c r="M60" s="17"/>
    </row>
    <row r="61" spans="1:13" s="18" customFormat="1" ht="45" customHeight="1" x14ac:dyDescent="0.2">
      <c r="A61" s="49"/>
      <c r="B61" s="13">
        <v>57</v>
      </c>
      <c r="C61" s="1"/>
      <c r="D61" s="3"/>
      <c r="E61" s="10"/>
      <c r="F61" s="35"/>
      <c r="G61" s="3"/>
      <c r="H61" s="3"/>
      <c r="I61" s="15"/>
      <c r="J61" s="7"/>
      <c r="K61" s="4"/>
      <c r="L61" s="16"/>
      <c r="M61" s="17"/>
    </row>
    <row r="62" spans="1:13" s="18" customFormat="1" ht="45" customHeight="1" x14ac:dyDescent="0.2">
      <c r="A62" s="49"/>
      <c r="B62" s="13">
        <v>58</v>
      </c>
      <c r="C62" s="1"/>
      <c r="D62" s="3"/>
      <c r="E62" s="10"/>
      <c r="F62" s="35"/>
      <c r="G62" s="3"/>
      <c r="H62" s="3"/>
      <c r="I62" s="15"/>
      <c r="J62" s="7"/>
      <c r="K62" s="4"/>
      <c r="L62" s="9"/>
      <c r="M62" s="17"/>
    </row>
    <row r="63" spans="1:13" s="18" customFormat="1" ht="45" customHeight="1" x14ac:dyDescent="0.2">
      <c r="A63" s="49"/>
      <c r="B63" s="13">
        <v>59</v>
      </c>
      <c r="C63" s="1"/>
      <c r="D63" s="3"/>
      <c r="E63" s="10"/>
      <c r="F63" s="35"/>
      <c r="G63" s="3"/>
      <c r="H63" s="3"/>
      <c r="I63" s="15"/>
      <c r="J63" s="7"/>
      <c r="K63" s="4"/>
      <c r="L63" s="16"/>
      <c r="M63" s="17"/>
    </row>
    <row r="64" spans="1:13" s="18" customFormat="1" ht="45" customHeight="1" x14ac:dyDescent="0.2">
      <c r="A64" s="49"/>
      <c r="B64" s="13">
        <v>60</v>
      </c>
      <c r="C64" s="1"/>
      <c r="D64" s="3"/>
      <c r="E64" s="10"/>
      <c r="F64" s="35"/>
      <c r="G64" s="3"/>
      <c r="H64" s="3"/>
      <c r="I64" s="15"/>
      <c r="J64" s="7"/>
      <c r="K64" s="4"/>
      <c r="L64" s="16"/>
      <c r="M64" s="17"/>
    </row>
    <row r="65" spans="1:13" s="18" customFormat="1" ht="45" customHeight="1" x14ac:dyDescent="0.2">
      <c r="A65" s="49"/>
      <c r="B65" s="13">
        <v>61</v>
      </c>
      <c r="C65" s="1"/>
      <c r="D65" s="3"/>
      <c r="E65" s="10"/>
      <c r="F65" s="35"/>
      <c r="G65" s="3"/>
      <c r="H65" s="3"/>
      <c r="I65" s="15"/>
      <c r="J65" s="7"/>
      <c r="K65" s="4"/>
      <c r="L65" s="16"/>
      <c r="M65" s="17"/>
    </row>
    <row r="66" spans="1:13" s="18" customFormat="1" ht="45" customHeight="1" x14ac:dyDescent="0.2">
      <c r="A66" s="49"/>
      <c r="B66" s="13">
        <v>62</v>
      </c>
      <c r="C66" s="1"/>
      <c r="D66" s="3"/>
      <c r="E66" s="10"/>
      <c r="F66" s="35"/>
      <c r="G66" s="3"/>
      <c r="H66" s="3"/>
      <c r="I66" s="15"/>
      <c r="J66" s="7"/>
      <c r="K66" s="4"/>
      <c r="L66" s="16"/>
      <c r="M66" s="17"/>
    </row>
    <row r="67" spans="1:13" s="18" customFormat="1" ht="45" customHeight="1" x14ac:dyDescent="0.2">
      <c r="A67" s="49"/>
      <c r="B67" s="13">
        <v>63</v>
      </c>
      <c r="C67" s="1"/>
      <c r="D67" s="3"/>
      <c r="E67" s="10"/>
      <c r="F67" s="35"/>
      <c r="G67" s="3"/>
      <c r="H67" s="3"/>
      <c r="I67" s="15"/>
      <c r="J67" s="7"/>
      <c r="K67" s="4"/>
      <c r="L67" s="16"/>
      <c r="M67" s="17"/>
    </row>
    <row r="68" spans="1:13" s="18" customFormat="1" ht="45" customHeight="1" x14ac:dyDescent="0.2">
      <c r="A68" s="49"/>
      <c r="B68" s="13">
        <v>64</v>
      </c>
      <c r="C68" s="1"/>
      <c r="D68" s="3"/>
      <c r="E68" s="10"/>
      <c r="F68" s="35"/>
      <c r="G68" s="3"/>
      <c r="H68" s="3"/>
      <c r="I68" s="15"/>
      <c r="J68" s="7"/>
      <c r="K68" s="4"/>
      <c r="L68" s="16"/>
      <c r="M68" s="17"/>
    </row>
    <row r="69" spans="1:13" s="18" customFormat="1" ht="45" customHeight="1" x14ac:dyDescent="0.2">
      <c r="A69" s="49"/>
      <c r="B69" s="13">
        <v>65</v>
      </c>
      <c r="C69" s="1"/>
      <c r="D69" s="3"/>
      <c r="E69" s="10"/>
      <c r="F69" s="35"/>
      <c r="G69" s="3"/>
      <c r="H69" s="3"/>
      <c r="I69" s="15"/>
      <c r="J69" s="7"/>
      <c r="K69" s="4"/>
      <c r="L69" s="16"/>
      <c r="M69" s="17"/>
    </row>
    <row r="70" spans="1:13" s="18" customFormat="1" ht="45" customHeight="1" x14ac:dyDescent="0.2">
      <c r="A70" s="49"/>
      <c r="B70" s="13">
        <v>66</v>
      </c>
      <c r="C70" s="1"/>
      <c r="D70" s="3"/>
      <c r="E70" s="10"/>
      <c r="F70" s="35"/>
      <c r="G70" s="3"/>
      <c r="H70" s="3"/>
      <c r="I70" s="15"/>
      <c r="J70" s="7"/>
      <c r="K70" s="4"/>
      <c r="L70" s="16"/>
      <c r="M70" s="17"/>
    </row>
    <row r="71" spans="1:13" s="18" customFormat="1" ht="45" customHeight="1" x14ac:dyDescent="0.2">
      <c r="A71" s="49"/>
      <c r="B71" s="13">
        <v>67</v>
      </c>
      <c r="C71" s="1"/>
      <c r="D71" s="3"/>
      <c r="E71" s="10"/>
      <c r="F71" s="35"/>
      <c r="G71" s="3"/>
      <c r="H71" s="3"/>
      <c r="I71" s="15"/>
      <c r="J71" s="7"/>
      <c r="K71" s="4"/>
      <c r="L71" s="16"/>
      <c r="M71" s="17"/>
    </row>
    <row r="72" spans="1:13" s="18" customFormat="1" ht="45" customHeight="1" x14ac:dyDescent="0.2">
      <c r="A72" s="49"/>
      <c r="B72" s="13">
        <v>68</v>
      </c>
      <c r="C72" s="1"/>
      <c r="D72" s="3"/>
      <c r="E72" s="10"/>
      <c r="F72" s="35"/>
      <c r="G72" s="3"/>
      <c r="H72" s="3"/>
      <c r="I72" s="15"/>
      <c r="J72" s="7"/>
      <c r="K72" s="4"/>
      <c r="L72" s="16"/>
      <c r="M72" s="17"/>
    </row>
    <row r="73" spans="1:13" s="18" customFormat="1" ht="45" customHeight="1" x14ac:dyDescent="0.2">
      <c r="A73" s="49"/>
      <c r="B73" s="13">
        <v>69</v>
      </c>
      <c r="C73" s="1"/>
      <c r="D73" s="3"/>
      <c r="E73" s="10"/>
      <c r="F73" s="35"/>
      <c r="G73" s="3"/>
      <c r="H73" s="3"/>
      <c r="I73" s="15"/>
      <c r="J73" s="7"/>
      <c r="K73" s="4"/>
      <c r="L73" s="16"/>
      <c r="M73" s="17"/>
    </row>
    <row r="74" spans="1:13" s="18" customFormat="1" ht="45" customHeight="1" x14ac:dyDescent="0.2">
      <c r="A74" s="49"/>
      <c r="B74" s="13">
        <v>70</v>
      </c>
      <c r="C74" s="1"/>
      <c r="D74" s="3"/>
      <c r="E74" s="10"/>
      <c r="F74" s="35"/>
      <c r="G74" s="3"/>
      <c r="H74" s="3"/>
      <c r="I74" s="15"/>
      <c r="J74" s="7"/>
      <c r="K74" s="4"/>
      <c r="L74" s="16"/>
      <c r="M74" s="17"/>
    </row>
    <row r="75" spans="1:13" s="18" customFormat="1" ht="45" customHeight="1" x14ac:dyDescent="0.2">
      <c r="A75" s="49"/>
      <c r="B75" s="13">
        <v>71</v>
      </c>
      <c r="C75" s="1"/>
      <c r="D75" s="3"/>
      <c r="E75" s="10"/>
      <c r="F75" s="35"/>
      <c r="G75" s="3"/>
      <c r="H75" s="3"/>
      <c r="I75" s="15"/>
      <c r="J75" s="7"/>
      <c r="K75" s="4"/>
      <c r="L75" s="16"/>
      <c r="M75" s="17"/>
    </row>
    <row r="76" spans="1:13" s="18" customFormat="1" ht="45" customHeight="1" x14ac:dyDescent="0.2">
      <c r="A76" s="49"/>
      <c r="B76" s="13">
        <v>72</v>
      </c>
      <c r="C76" s="1"/>
      <c r="D76" s="3"/>
      <c r="E76" s="10"/>
      <c r="F76" s="35"/>
      <c r="G76" s="3"/>
      <c r="H76" s="3"/>
      <c r="I76" s="15"/>
      <c r="J76" s="7"/>
      <c r="K76" s="4"/>
      <c r="L76" s="16"/>
      <c r="M76" s="17"/>
    </row>
    <row r="77" spans="1:13" s="18" customFormat="1" ht="45" customHeight="1" x14ac:dyDescent="0.2">
      <c r="A77" s="49"/>
      <c r="B77" s="13">
        <v>73</v>
      </c>
      <c r="C77" s="1"/>
      <c r="D77" s="3"/>
      <c r="E77" s="10"/>
      <c r="F77" s="35"/>
      <c r="G77" s="3"/>
      <c r="H77" s="3"/>
      <c r="I77" s="15"/>
      <c r="J77" s="7"/>
      <c r="K77" s="4"/>
      <c r="L77" s="16"/>
      <c r="M77" s="17"/>
    </row>
    <row r="78" spans="1:13" s="18" customFormat="1" ht="45" customHeight="1" x14ac:dyDescent="0.2">
      <c r="A78" s="49"/>
      <c r="B78" s="13">
        <v>74</v>
      </c>
      <c r="C78" s="1"/>
      <c r="D78" s="3"/>
      <c r="E78" s="10"/>
      <c r="F78" s="35"/>
      <c r="G78" s="3"/>
      <c r="H78" s="3"/>
      <c r="I78" s="15"/>
      <c r="J78" s="7"/>
      <c r="K78" s="4"/>
      <c r="L78" s="16"/>
      <c r="M78" s="17"/>
    </row>
    <row r="79" spans="1:13" s="18" customFormat="1" ht="45" customHeight="1" x14ac:dyDescent="0.2">
      <c r="A79" s="49"/>
      <c r="B79" s="13">
        <v>75</v>
      </c>
      <c r="C79" s="1"/>
      <c r="D79" s="3"/>
      <c r="E79" s="10"/>
      <c r="F79" s="35"/>
      <c r="G79" s="3"/>
      <c r="H79" s="3"/>
      <c r="I79" s="15"/>
      <c r="J79" s="7"/>
      <c r="K79" s="4"/>
      <c r="L79" s="16"/>
      <c r="M79" s="17"/>
    </row>
    <row r="80" spans="1:13" s="18" customFormat="1" ht="45" customHeight="1" x14ac:dyDescent="0.2">
      <c r="A80" s="49"/>
      <c r="B80" s="13">
        <v>76</v>
      </c>
      <c r="C80" s="1"/>
      <c r="D80" s="3"/>
      <c r="E80" s="10"/>
      <c r="F80" s="35"/>
      <c r="G80" s="3"/>
      <c r="H80" s="3"/>
      <c r="I80" s="15"/>
      <c r="J80" s="7"/>
      <c r="K80" s="4"/>
      <c r="L80" s="16"/>
      <c r="M80" s="17"/>
    </row>
    <row r="81" spans="1:13" s="18" customFormat="1" ht="45" customHeight="1" x14ac:dyDescent="0.2">
      <c r="A81" s="49"/>
      <c r="B81" s="13">
        <v>77</v>
      </c>
      <c r="C81" s="1"/>
      <c r="D81" s="3"/>
      <c r="E81" s="10"/>
      <c r="F81" s="35"/>
      <c r="G81" s="3"/>
      <c r="H81" s="3"/>
      <c r="I81" s="15"/>
      <c r="J81" s="7"/>
      <c r="K81" s="4"/>
      <c r="L81" s="16"/>
      <c r="M81" s="17"/>
    </row>
    <row r="82" spans="1:13" s="18" customFormat="1" ht="45" customHeight="1" x14ac:dyDescent="0.2">
      <c r="A82" s="49"/>
      <c r="B82" s="13">
        <v>78</v>
      </c>
      <c r="C82" s="1"/>
      <c r="D82" s="3"/>
      <c r="E82" s="10"/>
      <c r="F82" s="35"/>
      <c r="G82" s="3"/>
      <c r="H82" s="3"/>
      <c r="I82" s="15"/>
      <c r="J82" s="7"/>
      <c r="K82" s="4"/>
      <c r="L82" s="16"/>
      <c r="M82" s="17"/>
    </row>
    <row r="83" spans="1:13" s="18" customFormat="1" ht="45" customHeight="1" x14ac:dyDescent="0.2">
      <c r="A83" s="49"/>
      <c r="B83" s="13">
        <v>79</v>
      </c>
      <c r="C83" s="1"/>
      <c r="D83" s="3"/>
      <c r="E83" s="10"/>
      <c r="F83" s="35"/>
      <c r="G83" s="3"/>
      <c r="H83" s="3"/>
      <c r="I83" s="15"/>
      <c r="J83" s="7"/>
      <c r="K83" s="4"/>
      <c r="L83" s="16"/>
      <c r="M83" s="17"/>
    </row>
    <row r="84" spans="1:13" s="18" customFormat="1" ht="45" customHeight="1" x14ac:dyDescent="0.2">
      <c r="A84" s="49"/>
      <c r="B84" s="13">
        <v>80</v>
      </c>
      <c r="C84" s="1"/>
      <c r="D84" s="3"/>
      <c r="E84" s="10"/>
      <c r="F84" s="35"/>
      <c r="G84" s="3"/>
      <c r="H84" s="3"/>
      <c r="I84" s="15"/>
      <c r="J84" s="7"/>
      <c r="K84" s="4"/>
      <c r="L84" s="16"/>
      <c r="M84" s="17"/>
    </row>
    <row r="85" spans="1:13" s="18" customFormat="1" ht="45" customHeight="1" x14ac:dyDescent="0.2">
      <c r="A85" s="49"/>
      <c r="B85" s="13">
        <v>81</v>
      </c>
      <c r="C85" s="1"/>
      <c r="D85" s="3"/>
      <c r="E85" s="10"/>
      <c r="F85" s="35"/>
      <c r="G85" s="3"/>
      <c r="H85" s="3"/>
      <c r="I85" s="15"/>
      <c r="J85" s="7"/>
      <c r="K85" s="4"/>
      <c r="L85" s="16"/>
      <c r="M85" s="17"/>
    </row>
    <row r="86" spans="1:13" s="18" customFormat="1" ht="45" customHeight="1" x14ac:dyDescent="0.2">
      <c r="A86" s="49"/>
      <c r="B86" s="13">
        <v>82</v>
      </c>
      <c r="C86" s="1"/>
      <c r="D86" s="3"/>
      <c r="E86" s="10"/>
      <c r="F86" s="35"/>
      <c r="G86" s="3"/>
      <c r="H86" s="3"/>
      <c r="I86" s="15"/>
      <c r="J86" s="7"/>
      <c r="K86" s="4"/>
      <c r="L86" s="16"/>
      <c r="M86" s="17"/>
    </row>
    <row r="87" spans="1:13" s="18" customFormat="1" ht="45" customHeight="1" x14ac:dyDescent="0.2">
      <c r="A87" s="49"/>
      <c r="B87" s="13">
        <v>83</v>
      </c>
      <c r="C87" s="1"/>
      <c r="D87" s="3"/>
      <c r="E87" s="10"/>
      <c r="F87" s="35"/>
      <c r="G87" s="3"/>
      <c r="H87" s="3"/>
      <c r="I87" s="15"/>
      <c r="J87" s="7"/>
      <c r="K87" s="4"/>
      <c r="L87" s="16"/>
      <c r="M87" s="17"/>
    </row>
    <row r="88" spans="1:13" s="18" customFormat="1" ht="45" customHeight="1" x14ac:dyDescent="0.2">
      <c r="A88" s="49"/>
      <c r="B88" s="13">
        <v>84</v>
      </c>
      <c r="C88" s="1"/>
      <c r="D88" s="3"/>
      <c r="E88" s="10"/>
      <c r="F88" s="35"/>
      <c r="G88" s="3"/>
      <c r="H88" s="3"/>
      <c r="I88" s="15"/>
      <c r="J88" s="7"/>
      <c r="K88" s="4"/>
      <c r="L88" s="16"/>
      <c r="M88" s="17"/>
    </row>
    <row r="89" spans="1:13" s="18" customFormat="1" ht="45" customHeight="1" x14ac:dyDescent="0.2">
      <c r="A89" s="49"/>
      <c r="B89" s="13">
        <v>85</v>
      </c>
      <c r="C89" s="1"/>
      <c r="D89" s="3"/>
      <c r="E89" s="10"/>
      <c r="F89" s="35"/>
      <c r="G89" s="3"/>
      <c r="H89" s="3"/>
      <c r="I89" s="15"/>
      <c r="J89" s="7"/>
      <c r="K89" s="4"/>
      <c r="L89" s="16"/>
      <c r="M89" s="17"/>
    </row>
    <row r="90" spans="1:13" s="18" customFormat="1" ht="45" customHeight="1" x14ac:dyDescent="0.2">
      <c r="A90" s="49"/>
      <c r="B90" s="13">
        <v>86</v>
      </c>
      <c r="C90" s="1"/>
      <c r="D90" s="3"/>
      <c r="E90" s="10"/>
      <c r="F90" s="35"/>
      <c r="G90" s="3"/>
      <c r="H90" s="3"/>
      <c r="I90" s="15"/>
      <c r="J90" s="7"/>
      <c r="K90" s="4"/>
      <c r="L90" s="16"/>
      <c r="M90" s="17"/>
    </row>
    <row r="91" spans="1:13" s="18" customFormat="1" ht="45" customHeight="1" x14ac:dyDescent="0.2">
      <c r="A91" s="49"/>
      <c r="B91" s="13">
        <v>87</v>
      </c>
      <c r="C91" s="1"/>
      <c r="D91" s="3"/>
      <c r="E91" s="10"/>
      <c r="F91" s="35"/>
      <c r="G91" s="3"/>
      <c r="H91" s="3"/>
      <c r="I91" s="15"/>
      <c r="J91" s="7"/>
      <c r="K91" s="4"/>
      <c r="L91" s="16"/>
      <c r="M91" s="17"/>
    </row>
    <row r="92" spans="1:13" s="18" customFormat="1" ht="45" customHeight="1" x14ac:dyDescent="0.2">
      <c r="A92" s="49"/>
      <c r="B92" s="13">
        <v>88</v>
      </c>
      <c r="C92" s="1"/>
      <c r="D92" s="3"/>
      <c r="E92" s="10"/>
      <c r="F92" s="35"/>
      <c r="G92" s="3"/>
      <c r="H92" s="3"/>
      <c r="I92" s="15"/>
      <c r="J92" s="7"/>
      <c r="K92" s="4"/>
      <c r="L92" s="16"/>
      <c r="M92" s="17"/>
    </row>
    <row r="93" spans="1:13" s="18" customFormat="1" ht="45" customHeight="1" x14ac:dyDescent="0.2">
      <c r="A93" s="49"/>
      <c r="B93" s="13">
        <v>89</v>
      </c>
      <c r="C93" s="1"/>
      <c r="D93" s="3"/>
      <c r="E93" s="10"/>
      <c r="F93" s="35"/>
      <c r="G93" s="3"/>
      <c r="H93" s="3"/>
      <c r="I93" s="15"/>
      <c r="J93" s="7"/>
      <c r="K93" s="4"/>
      <c r="L93" s="16"/>
      <c r="M93" s="17"/>
    </row>
    <row r="94" spans="1:13" s="18" customFormat="1" ht="45" customHeight="1" x14ac:dyDescent="0.2">
      <c r="A94" s="49"/>
      <c r="B94" s="13">
        <v>90</v>
      </c>
      <c r="C94" s="1"/>
      <c r="D94" s="3"/>
      <c r="E94" s="10"/>
      <c r="F94" s="35"/>
      <c r="G94" s="3"/>
      <c r="H94" s="3"/>
      <c r="I94" s="15"/>
      <c r="J94" s="7"/>
      <c r="K94" s="4"/>
      <c r="L94" s="16"/>
      <c r="M94" s="17"/>
    </row>
    <row r="95" spans="1:13" s="18" customFormat="1" ht="45" customHeight="1" x14ac:dyDescent="0.2">
      <c r="A95" s="49"/>
      <c r="B95" s="13">
        <v>91</v>
      </c>
      <c r="C95" s="1"/>
      <c r="D95" s="3"/>
      <c r="E95" s="10"/>
      <c r="F95" s="35"/>
      <c r="G95" s="3"/>
      <c r="H95" s="3"/>
      <c r="I95" s="15"/>
      <c r="J95" s="7"/>
      <c r="K95" s="4"/>
      <c r="L95" s="16"/>
      <c r="M95" s="17"/>
    </row>
    <row r="96" spans="1:13" s="18" customFormat="1" ht="45" customHeight="1" x14ac:dyDescent="0.2">
      <c r="A96" s="49"/>
      <c r="B96" s="13">
        <v>92</v>
      </c>
      <c r="C96" s="1"/>
      <c r="D96" s="3"/>
      <c r="E96" s="10"/>
      <c r="F96" s="35"/>
      <c r="G96" s="3"/>
      <c r="H96" s="3"/>
      <c r="I96" s="15"/>
      <c r="J96" s="7"/>
      <c r="K96" s="4"/>
      <c r="L96" s="16"/>
      <c r="M96" s="17"/>
    </row>
    <row r="97" spans="1:13" s="18" customFormat="1" ht="45" customHeight="1" x14ac:dyDescent="0.2">
      <c r="A97" s="49"/>
      <c r="B97" s="13">
        <v>93</v>
      </c>
      <c r="C97" s="1"/>
      <c r="D97" s="3"/>
      <c r="E97" s="10"/>
      <c r="F97" s="35"/>
      <c r="G97" s="3"/>
      <c r="H97" s="3"/>
      <c r="I97" s="15"/>
      <c r="J97" s="7"/>
      <c r="K97" s="4"/>
      <c r="L97" s="16"/>
      <c r="M97" s="17"/>
    </row>
    <row r="98" spans="1:13" s="18" customFormat="1" ht="45" customHeight="1" x14ac:dyDescent="0.2">
      <c r="A98" s="49"/>
      <c r="B98" s="13">
        <v>94</v>
      </c>
      <c r="C98" s="1"/>
      <c r="D98" s="3"/>
      <c r="E98" s="10"/>
      <c r="F98" s="35"/>
      <c r="G98" s="3"/>
      <c r="H98" s="3"/>
      <c r="I98" s="15"/>
      <c r="J98" s="7"/>
      <c r="K98" s="4"/>
      <c r="L98" s="16"/>
      <c r="M98" s="17"/>
    </row>
    <row r="99" spans="1:13" s="18" customFormat="1" ht="45" customHeight="1" x14ac:dyDescent="0.2">
      <c r="A99" s="49"/>
      <c r="B99" s="13">
        <v>95</v>
      </c>
      <c r="C99" s="1"/>
      <c r="D99" s="3"/>
      <c r="E99" s="10"/>
      <c r="F99" s="35"/>
      <c r="G99" s="3"/>
      <c r="H99" s="3"/>
      <c r="I99" s="15"/>
      <c r="J99" s="7"/>
      <c r="K99" s="4"/>
      <c r="L99" s="16"/>
      <c r="M99" s="17"/>
    </row>
    <row r="100" spans="1:13" s="18" customFormat="1" ht="45" customHeight="1" x14ac:dyDescent="0.2">
      <c r="A100" s="49"/>
      <c r="B100" s="13">
        <v>96</v>
      </c>
      <c r="C100" s="1"/>
      <c r="D100" s="3"/>
      <c r="E100" s="10"/>
      <c r="F100" s="35"/>
      <c r="G100" s="3"/>
      <c r="H100" s="3"/>
      <c r="I100" s="15"/>
      <c r="J100" s="7"/>
      <c r="K100" s="4"/>
      <c r="L100" s="16"/>
      <c r="M100" s="17"/>
    </row>
    <row r="101" spans="1:13" s="18" customFormat="1" ht="45" customHeight="1" x14ac:dyDescent="0.2">
      <c r="A101" s="49"/>
      <c r="B101" s="13">
        <v>97</v>
      </c>
      <c r="C101" s="1"/>
      <c r="D101" s="3"/>
      <c r="E101" s="10"/>
      <c r="F101" s="35"/>
      <c r="G101" s="3"/>
      <c r="H101" s="3"/>
      <c r="I101" s="15"/>
      <c r="J101" s="7"/>
      <c r="K101" s="4"/>
      <c r="L101" s="16"/>
      <c r="M101" s="17"/>
    </row>
    <row r="102" spans="1:13" s="18" customFormat="1" ht="45" customHeight="1" x14ac:dyDescent="0.2">
      <c r="A102" s="49"/>
      <c r="B102" s="13">
        <v>98</v>
      </c>
      <c r="C102" s="1"/>
      <c r="D102" s="3"/>
      <c r="E102" s="10"/>
      <c r="F102" s="35"/>
      <c r="G102" s="3"/>
      <c r="H102" s="3"/>
      <c r="I102" s="15"/>
      <c r="J102" s="7"/>
      <c r="K102" s="4"/>
      <c r="L102" s="16"/>
      <c r="M102" s="17"/>
    </row>
    <row r="103" spans="1:13" s="18" customFormat="1" ht="45" customHeight="1" x14ac:dyDescent="0.2">
      <c r="A103" s="49"/>
      <c r="B103" s="13">
        <v>99</v>
      </c>
      <c r="C103" s="1"/>
      <c r="D103" s="3"/>
      <c r="E103" s="10"/>
      <c r="F103" s="35"/>
      <c r="G103" s="3"/>
      <c r="H103" s="3"/>
      <c r="I103" s="15"/>
      <c r="J103" s="7"/>
      <c r="K103" s="4"/>
      <c r="L103" s="16"/>
      <c r="M103" s="17"/>
    </row>
    <row r="104" spans="1:13" s="18" customFormat="1" ht="45" customHeight="1" x14ac:dyDescent="0.2">
      <c r="A104" s="49"/>
      <c r="B104" s="13">
        <v>100</v>
      </c>
      <c r="C104" s="1"/>
      <c r="D104" s="3"/>
      <c r="E104" s="10"/>
      <c r="F104" s="35"/>
      <c r="G104" s="3"/>
      <c r="H104" s="3"/>
      <c r="I104" s="15"/>
      <c r="J104" s="7"/>
      <c r="K104" s="4"/>
      <c r="L104" s="16"/>
      <c r="M104" s="17"/>
    </row>
    <row r="105" spans="1:13" s="18" customFormat="1" ht="45" customHeight="1" x14ac:dyDescent="0.2">
      <c r="A105" s="49"/>
      <c r="B105" s="13">
        <v>101</v>
      </c>
      <c r="C105" s="1"/>
      <c r="D105" s="3"/>
      <c r="E105" s="10"/>
      <c r="F105" s="35"/>
      <c r="G105" s="3"/>
      <c r="H105" s="3"/>
      <c r="I105" s="15"/>
      <c r="J105" s="7"/>
      <c r="K105" s="4"/>
      <c r="L105" s="16"/>
      <c r="M105" s="17"/>
    </row>
    <row r="106" spans="1:13" s="18" customFormat="1" ht="45" customHeight="1" x14ac:dyDescent="0.2">
      <c r="A106" s="49"/>
      <c r="B106" s="13">
        <v>102</v>
      </c>
      <c r="C106" s="1"/>
      <c r="D106" s="3"/>
      <c r="E106" s="10"/>
      <c r="F106" s="35"/>
      <c r="G106" s="3"/>
      <c r="H106" s="3"/>
      <c r="I106" s="15"/>
      <c r="J106" s="7"/>
      <c r="K106" s="4"/>
      <c r="L106" s="16"/>
      <c r="M106" s="17"/>
    </row>
    <row r="107" spans="1:13" s="18" customFormat="1" ht="45" customHeight="1" x14ac:dyDescent="0.2">
      <c r="A107" s="49"/>
      <c r="B107" s="13">
        <v>103</v>
      </c>
      <c r="C107" s="1"/>
      <c r="D107" s="3"/>
      <c r="E107" s="10"/>
      <c r="F107" s="35"/>
      <c r="G107" s="3"/>
      <c r="H107" s="3"/>
      <c r="I107" s="15"/>
      <c r="J107" s="7"/>
      <c r="K107" s="4"/>
      <c r="L107" s="16"/>
      <c r="M107" s="17"/>
    </row>
    <row r="108" spans="1:13" s="18" customFormat="1" ht="45" customHeight="1" x14ac:dyDescent="0.2">
      <c r="A108" s="49"/>
      <c r="B108" s="13">
        <v>104</v>
      </c>
      <c r="C108" s="1"/>
      <c r="D108" s="3"/>
      <c r="E108" s="10"/>
      <c r="F108" s="35"/>
      <c r="G108" s="3"/>
      <c r="H108" s="3"/>
      <c r="I108" s="15"/>
      <c r="J108" s="7"/>
      <c r="K108" s="4"/>
      <c r="L108" s="16"/>
      <c r="M108" s="17"/>
    </row>
    <row r="109" spans="1:13" s="18" customFormat="1" ht="45" customHeight="1" x14ac:dyDescent="0.2">
      <c r="A109" s="49"/>
      <c r="B109" s="13">
        <v>105</v>
      </c>
      <c r="C109" s="1"/>
      <c r="D109" s="3"/>
      <c r="E109" s="10"/>
      <c r="F109" s="35"/>
      <c r="G109" s="3"/>
      <c r="H109" s="3"/>
      <c r="I109" s="15"/>
      <c r="J109" s="7"/>
      <c r="K109" s="4"/>
      <c r="L109" s="16"/>
      <c r="M109" s="17"/>
    </row>
    <row r="110" spans="1:13" s="18" customFormat="1" ht="45" customHeight="1" x14ac:dyDescent="0.2">
      <c r="A110" s="49"/>
      <c r="B110" s="13">
        <v>106</v>
      </c>
      <c r="C110" s="1"/>
      <c r="D110" s="3"/>
      <c r="E110" s="10"/>
      <c r="F110" s="35"/>
      <c r="G110" s="3"/>
      <c r="H110" s="3"/>
      <c r="I110" s="15"/>
      <c r="J110" s="7"/>
      <c r="K110" s="4"/>
      <c r="L110" s="16"/>
      <c r="M110" s="17"/>
    </row>
    <row r="111" spans="1:13" s="18" customFormat="1" ht="45" customHeight="1" x14ac:dyDescent="0.2">
      <c r="A111" s="49"/>
      <c r="B111" s="13">
        <v>107</v>
      </c>
      <c r="C111" s="1"/>
      <c r="D111" s="3"/>
      <c r="E111" s="10"/>
      <c r="F111" s="35"/>
      <c r="G111" s="3"/>
      <c r="H111" s="3"/>
      <c r="I111" s="15"/>
      <c r="J111" s="7"/>
      <c r="K111" s="4"/>
      <c r="L111" s="16"/>
      <c r="M111" s="17"/>
    </row>
    <row r="112" spans="1:13" s="18" customFormat="1" ht="45" customHeight="1" x14ac:dyDescent="0.2">
      <c r="A112" s="49"/>
      <c r="B112" s="13">
        <v>108</v>
      </c>
      <c r="C112" s="1"/>
      <c r="D112" s="3"/>
      <c r="E112" s="10"/>
      <c r="F112" s="35"/>
      <c r="G112" s="3"/>
      <c r="H112" s="3"/>
      <c r="I112" s="15"/>
      <c r="J112" s="7"/>
      <c r="K112" s="4"/>
      <c r="L112" s="16"/>
      <c r="M112" s="17"/>
    </row>
    <row r="113" spans="1:13" s="18" customFormat="1" ht="45" customHeight="1" x14ac:dyDescent="0.2">
      <c r="A113" s="49"/>
      <c r="B113" s="13">
        <v>109</v>
      </c>
      <c r="C113" s="1"/>
      <c r="D113" s="3"/>
      <c r="E113" s="10"/>
      <c r="F113" s="35"/>
      <c r="G113" s="3"/>
      <c r="H113" s="3"/>
      <c r="I113" s="15"/>
      <c r="J113" s="7"/>
      <c r="K113" s="4"/>
      <c r="L113" s="16"/>
      <c r="M113" s="17"/>
    </row>
    <row r="114" spans="1:13" s="18" customFormat="1" ht="45" customHeight="1" x14ac:dyDescent="0.2">
      <c r="A114" s="49"/>
      <c r="B114" s="13">
        <v>110</v>
      </c>
      <c r="C114" s="1"/>
      <c r="D114" s="3"/>
      <c r="E114" s="10"/>
      <c r="F114" s="35"/>
      <c r="G114" s="3"/>
      <c r="H114" s="3"/>
      <c r="I114" s="15"/>
      <c r="J114" s="7"/>
      <c r="K114" s="4"/>
      <c r="L114" s="16"/>
      <c r="M114" s="17"/>
    </row>
    <row r="115" spans="1:13" s="18" customFormat="1" ht="45" customHeight="1" x14ac:dyDescent="0.2">
      <c r="A115" s="49"/>
      <c r="B115" s="13">
        <v>111</v>
      </c>
      <c r="C115" s="1"/>
      <c r="D115" s="3"/>
      <c r="E115" s="10"/>
      <c r="F115" s="35"/>
      <c r="G115" s="3"/>
      <c r="H115" s="3"/>
      <c r="I115" s="15"/>
      <c r="J115" s="7"/>
      <c r="K115" s="4"/>
      <c r="L115" s="16"/>
      <c r="M115" s="17"/>
    </row>
    <row r="116" spans="1:13" ht="45" customHeight="1" x14ac:dyDescent="0.2">
      <c r="A116" s="73"/>
      <c r="J116" s="8"/>
    </row>
    <row r="117" spans="1:13" ht="45" customHeight="1" x14ac:dyDescent="0.2">
      <c r="A117" s="74"/>
      <c r="J117" s="8"/>
    </row>
    <row r="118" spans="1:13" ht="45" customHeight="1" x14ac:dyDescent="0.2">
      <c r="A118" s="74"/>
      <c r="J118" s="8"/>
    </row>
    <row r="119" spans="1:13" ht="45" customHeight="1" x14ac:dyDescent="0.2">
      <c r="A119" s="74"/>
      <c r="J119" s="8"/>
    </row>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sheetData>
  <protectedRanges>
    <protectedRange sqref="F67:F115 F26:F60 F15:F21" name="範囲2_1"/>
    <protectedRange sqref="I67:I115 I15:I21 I26:I60" name="範囲2_2"/>
    <protectedRange sqref="F63" name="範囲2_1_1"/>
    <protectedRange sqref="I61:I66" name="範囲2_2_2"/>
    <protectedRange sqref="F61 F64" name="範囲2_1_1_1"/>
    <protectedRange sqref="F62 F65:F66" name="範囲2_1_2"/>
    <protectedRange sqref="F22:F25 F13:F14" name="範囲2_1_3"/>
    <protectedRange sqref="I22:I25 I13:I14" name="範囲2_2_3"/>
    <protectedRange sqref="F5:F12" name="範囲2_1_29_1"/>
    <protectedRange sqref="I5:I12" name="範囲2_2_32_1"/>
  </protectedRanges>
  <autoFilter ref="B3:M115" xr:uid="{00000000-0009-0000-0000-00000C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15" xr:uid="{00000000-0002-0000-0C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5" xr:uid="{00000000-0002-0000-0C00-000002000000}">
      <formula1>1</formula1>
    </dataValidation>
    <dataValidation type="whole" allowBlank="1" showInputMessage="1" showErrorMessage="1" error="数字のみを入力ください。" sqref="F5:F115" xr:uid="{00000000-0002-0000-0C00-000003000000}">
      <formula1>1</formula1>
      <formula2>4</formula2>
    </dataValidation>
    <dataValidation type="list" showInputMessage="1" showErrorMessage="1" sqref="M5:M115" xr:uid="{00000000-0002-0000-0C00-000004000000}">
      <formula1>"○,ー"</formula1>
    </dataValidation>
    <dataValidation type="list" allowBlank="1" showInputMessage="1" showErrorMessage="1" sqref="A5:A119" xr:uid="{00000000-0002-0000-0C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pageSetUpPr fitToPage="1"/>
  </sheetPr>
  <dimension ref="A1:M130"/>
  <sheetViews>
    <sheetView view="pageBreakPreview" zoomScale="80" zoomScaleNormal="80" zoomScaleSheetLayoutView="80" workbookViewId="0">
      <pane ySplit="4" topLeftCell="A5"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2" width="9" style="19" customWidth="1"/>
    <col min="13" max="13" width="7.26953125" style="19" customWidth="1"/>
    <col min="14" max="16384" width="9" style="11"/>
  </cols>
  <sheetData>
    <row r="1" spans="1:13" ht="33" customHeight="1" x14ac:dyDescent="0.2">
      <c r="C1" s="11" t="s">
        <v>51</v>
      </c>
      <c r="M1" s="26" t="str">
        <f>C5</f>
        <v>都市計画・モノレール課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50.5" customHeight="1" x14ac:dyDescent="0.2">
      <c r="A5" s="49" t="s">
        <v>494</v>
      </c>
      <c r="B5" s="13">
        <v>1</v>
      </c>
      <c r="C5" s="1" t="s">
        <v>979</v>
      </c>
      <c r="D5" s="3" t="s">
        <v>979</v>
      </c>
      <c r="E5" s="10" t="s">
        <v>980</v>
      </c>
      <c r="F5" s="35" t="s">
        <v>227</v>
      </c>
      <c r="G5" s="3" t="s">
        <v>981</v>
      </c>
      <c r="H5" s="3" t="s">
        <v>499</v>
      </c>
      <c r="I5" s="15">
        <v>6</v>
      </c>
      <c r="J5" s="7" t="s">
        <v>982</v>
      </c>
      <c r="K5" s="86" t="s">
        <v>983</v>
      </c>
      <c r="L5" s="99" t="s">
        <v>33</v>
      </c>
      <c r="M5" s="17" t="s">
        <v>15</v>
      </c>
    </row>
    <row r="6" spans="1:13" s="18" customFormat="1" ht="45" customHeight="1" x14ac:dyDescent="0.2">
      <c r="A6" s="49"/>
      <c r="B6" s="13">
        <v>2</v>
      </c>
      <c r="C6" s="1"/>
      <c r="D6" s="3"/>
      <c r="E6" s="10"/>
      <c r="F6" s="35"/>
      <c r="G6" s="3"/>
      <c r="H6" s="3"/>
      <c r="I6" s="15"/>
      <c r="J6" s="7"/>
      <c r="K6" s="90" t="s">
        <v>14</v>
      </c>
      <c r="L6" s="91" t="s">
        <v>508</v>
      </c>
      <c r="M6" s="17"/>
    </row>
    <row r="7" spans="1:13" s="18" customFormat="1" ht="45" customHeight="1" x14ac:dyDescent="0.2">
      <c r="A7" s="49"/>
      <c r="B7" s="13">
        <v>3</v>
      </c>
      <c r="C7" s="1"/>
      <c r="D7" s="3"/>
      <c r="E7" s="10"/>
      <c r="F7" s="35"/>
      <c r="G7" s="3"/>
      <c r="H7" s="3"/>
      <c r="I7" s="15"/>
      <c r="J7" s="7"/>
      <c r="K7" s="4"/>
      <c r="L7" s="16"/>
      <c r="M7" s="17"/>
    </row>
    <row r="8" spans="1:13" s="18" customFormat="1" ht="45" customHeight="1" x14ac:dyDescent="0.2">
      <c r="A8" s="49"/>
      <c r="B8" s="13">
        <v>4</v>
      </c>
      <c r="C8" s="1"/>
      <c r="D8" s="3"/>
      <c r="E8" s="10"/>
      <c r="F8" s="35"/>
      <c r="G8" s="3"/>
      <c r="H8" s="3"/>
      <c r="I8" s="15"/>
      <c r="J8" s="7"/>
      <c r="K8" s="4"/>
      <c r="L8" s="16"/>
      <c r="M8" s="17"/>
    </row>
    <row r="9" spans="1:13" s="18" customFormat="1" ht="45" customHeight="1" x14ac:dyDescent="0.2">
      <c r="A9" s="49"/>
      <c r="B9" s="13">
        <v>5</v>
      </c>
      <c r="C9" s="1"/>
      <c r="D9" s="3"/>
      <c r="E9" s="10"/>
      <c r="F9" s="35"/>
      <c r="G9" s="3"/>
      <c r="H9" s="3"/>
      <c r="I9" s="15"/>
      <c r="J9" s="7"/>
      <c r="K9" s="4"/>
      <c r="L9" s="16"/>
      <c r="M9" s="17"/>
    </row>
    <row r="10" spans="1:13" s="18" customFormat="1" ht="45" customHeight="1" x14ac:dyDescent="0.2">
      <c r="A10" s="50"/>
      <c r="B10" s="13">
        <v>6</v>
      </c>
      <c r="C10" s="1"/>
      <c r="D10" s="3"/>
      <c r="E10" s="10"/>
      <c r="F10" s="35"/>
      <c r="G10" s="3"/>
      <c r="H10" s="3"/>
      <c r="I10" s="15"/>
      <c r="J10" s="7"/>
      <c r="K10" s="4"/>
      <c r="L10" s="16"/>
      <c r="M10" s="17"/>
    </row>
    <row r="11" spans="1:13" s="18" customFormat="1" ht="45" customHeight="1" x14ac:dyDescent="0.2">
      <c r="A11" s="50"/>
      <c r="B11" s="13">
        <v>7</v>
      </c>
      <c r="C11" s="1"/>
      <c r="D11" s="3"/>
      <c r="E11" s="10"/>
      <c r="F11" s="35"/>
      <c r="G11" s="3"/>
      <c r="H11" s="3"/>
      <c r="I11" s="15"/>
      <c r="J11" s="7"/>
      <c r="K11" s="4"/>
      <c r="L11" s="16"/>
      <c r="M11" s="17"/>
    </row>
    <row r="12" spans="1:13" s="18" customFormat="1" ht="45" customHeight="1" x14ac:dyDescent="0.2">
      <c r="A12" s="50"/>
      <c r="B12" s="13">
        <v>8</v>
      </c>
      <c r="C12" s="1"/>
      <c r="D12" s="3"/>
      <c r="E12" s="10"/>
      <c r="F12" s="35"/>
      <c r="G12" s="3"/>
      <c r="H12" s="3"/>
      <c r="I12" s="15"/>
      <c r="J12" s="7"/>
      <c r="K12" s="4"/>
      <c r="L12" s="16"/>
      <c r="M12" s="17"/>
    </row>
    <row r="13" spans="1:13" s="18" customFormat="1" ht="45" customHeight="1" x14ac:dyDescent="0.2">
      <c r="A13" s="50"/>
      <c r="B13" s="13">
        <v>9</v>
      </c>
      <c r="C13" s="1"/>
      <c r="D13" s="3"/>
      <c r="E13" s="10"/>
      <c r="F13" s="35"/>
      <c r="G13" s="3"/>
      <c r="H13" s="3"/>
      <c r="I13" s="15"/>
      <c r="J13" s="7"/>
      <c r="K13" s="4"/>
      <c r="L13" s="16"/>
      <c r="M13" s="17"/>
    </row>
    <row r="14" spans="1:13" s="18" customFormat="1" ht="45" customHeight="1" x14ac:dyDescent="0.2">
      <c r="A14" s="49"/>
      <c r="B14" s="13">
        <v>10</v>
      </c>
      <c r="C14" s="1"/>
      <c r="D14" s="3"/>
      <c r="E14" s="10"/>
      <c r="F14" s="35"/>
      <c r="G14" s="3"/>
      <c r="H14" s="3"/>
      <c r="I14" s="15"/>
      <c r="J14" s="7"/>
      <c r="K14" s="4"/>
      <c r="L14" s="16"/>
      <c r="M14" s="17"/>
    </row>
    <row r="15" spans="1:13" s="18" customFormat="1" ht="45" customHeight="1" x14ac:dyDescent="0.2">
      <c r="A15" s="49"/>
      <c r="B15" s="13">
        <v>11</v>
      </c>
      <c r="C15" s="1"/>
      <c r="D15" s="3"/>
      <c r="E15" s="10"/>
      <c r="F15" s="35"/>
      <c r="G15" s="3"/>
      <c r="H15" s="3"/>
      <c r="I15" s="15"/>
      <c r="J15" s="7"/>
      <c r="K15" s="4"/>
      <c r="L15" s="16"/>
      <c r="M15" s="17"/>
    </row>
    <row r="16" spans="1:13" s="18" customFormat="1" ht="45" customHeight="1" x14ac:dyDescent="0.2">
      <c r="A16" s="49"/>
      <c r="B16" s="13">
        <v>12</v>
      </c>
      <c r="C16" s="1"/>
      <c r="D16" s="3"/>
      <c r="E16" s="10"/>
      <c r="F16" s="35"/>
      <c r="G16" s="3"/>
      <c r="H16" s="3"/>
      <c r="I16" s="15"/>
      <c r="J16" s="7"/>
      <c r="K16" s="4"/>
      <c r="L16" s="16"/>
      <c r="M16" s="17"/>
    </row>
    <row r="17" spans="1:13" s="18" customFormat="1" ht="45" customHeight="1" x14ac:dyDescent="0.2">
      <c r="A17" s="49"/>
      <c r="B17" s="13">
        <v>13</v>
      </c>
      <c r="C17" s="1"/>
      <c r="D17" s="3"/>
      <c r="E17" s="10"/>
      <c r="F17" s="35"/>
      <c r="G17" s="3"/>
      <c r="H17" s="3"/>
      <c r="I17" s="15"/>
      <c r="J17" s="7"/>
      <c r="K17" s="4"/>
      <c r="L17" s="16"/>
      <c r="M17" s="17"/>
    </row>
    <row r="18" spans="1:13" s="18" customFormat="1" ht="45" customHeight="1" x14ac:dyDescent="0.2">
      <c r="A18" s="49"/>
      <c r="B18" s="13">
        <v>14</v>
      </c>
      <c r="C18" s="1"/>
      <c r="D18" s="3"/>
      <c r="E18" s="10"/>
      <c r="F18" s="35"/>
      <c r="G18" s="3"/>
      <c r="H18" s="3"/>
      <c r="I18" s="15"/>
      <c r="J18" s="7"/>
      <c r="K18" s="4"/>
      <c r="L18" s="9"/>
      <c r="M18" s="17"/>
    </row>
    <row r="19" spans="1:13" s="18" customFormat="1" ht="45" customHeight="1" x14ac:dyDescent="0.2">
      <c r="A19" s="49"/>
      <c r="B19" s="13">
        <v>15</v>
      </c>
      <c r="C19" s="1"/>
      <c r="D19" s="3"/>
      <c r="E19" s="10"/>
      <c r="F19" s="35"/>
      <c r="G19" s="3"/>
      <c r="H19" s="3"/>
      <c r="I19" s="15"/>
      <c r="J19" s="7"/>
      <c r="K19" s="4"/>
      <c r="L19" s="16"/>
      <c r="M19" s="17"/>
    </row>
    <row r="20" spans="1:13" s="18" customFormat="1" ht="45" customHeight="1" x14ac:dyDescent="0.2">
      <c r="A20" s="49"/>
      <c r="B20" s="13">
        <v>16</v>
      </c>
      <c r="C20" s="1"/>
      <c r="D20" s="3"/>
      <c r="E20" s="10"/>
      <c r="F20" s="35"/>
      <c r="G20" s="3"/>
      <c r="H20" s="3"/>
      <c r="I20" s="15"/>
      <c r="J20" s="7"/>
      <c r="K20" s="4"/>
      <c r="L20" s="16"/>
      <c r="M20" s="17"/>
    </row>
    <row r="21" spans="1:13" s="18" customFormat="1" ht="45" customHeight="1" x14ac:dyDescent="0.2">
      <c r="A21" s="50"/>
      <c r="B21" s="13">
        <v>17</v>
      </c>
      <c r="C21" s="1"/>
      <c r="D21" s="3"/>
      <c r="E21" s="10"/>
      <c r="F21" s="35"/>
      <c r="G21" s="3"/>
      <c r="H21" s="3"/>
      <c r="I21" s="15"/>
      <c r="J21" s="7"/>
      <c r="K21" s="4"/>
      <c r="L21" s="16"/>
      <c r="M21" s="17"/>
    </row>
    <row r="22" spans="1:13" s="18" customFormat="1" ht="45" customHeight="1" x14ac:dyDescent="0.2">
      <c r="A22" s="50"/>
      <c r="B22" s="13">
        <v>18</v>
      </c>
      <c r="C22" s="1"/>
      <c r="D22" s="3"/>
      <c r="E22" s="10"/>
      <c r="F22" s="35"/>
      <c r="G22" s="3"/>
      <c r="H22" s="3"/>
      <c r="I22" s="15"/>
      <c r="J22" s="7"/>
      <c r="K22" s="4"/>
      <c r="L22" s="16"/>
      <c r="M22" s="17"/>
    </row>
    <row r="23" spans="1:13" s="18" customFormat="1" ht="45" customHeight="1" x14ac:dyDescent="0.2">
      <c r="A23" s="49"/>
      <c r="B23" s="13">
        <v>19</v>
      </c>
      <c r="C23" s="1"/>
      <c r="D23" s="3"/>
      <c r="E23" s="10"/>
      <c r="F23" s="35"/>
      <c r="G23" s="3"/>
      <c r="H23" s="3"/>
      <c r="I23" s="15"/>
      <c r="J23" s="7"/>
      <c r="K23" s="4"/>
      <c r="L23" s="9"/>
      <c r="M23" s="17"/>
    </row>
    <row r="24" spans="1:13" s="18" customFormat="1" ht="45" customHeight="1" x14ac:dyDescent="0.2">
      <c r="A24" s="50"/>
      <c r="B24" s="13">
        <v>20</v>
      </c>
      <c r="C24" s="1"/>
      <c r="D24" s="3"/>
      <c r="E24" s="10"/>
      <c r="F24" s="35"/>
      <c r="G24" s="3"/>
      <c r="H24" s="3"/>
      <c r="I24" s="15"/>
      <c r="J24" s="7"/>
      <c r="K24" s="4"/>
      <c r="L24" s="9"/>
      <c r="M24" s="17"/>
    </row>
    <row r="25" spans="1:13" s="18" customFormat="1" ht="45" customHeight="1" x14ac:dyDescent="0.2">
      <c r="A25" s="49"/>
      <c r="B25" s="13">
        <v>21</v>
      </c>
      <c r="C25" s="1"/>
      <c r="D25" s="3"/>
      <c r="E25" s="10"/>
      <c r="F25" s="35"/>
      <c r="G25" s="3"/>
      <c r="H25" s="3"/>
      <c r="I25" s="15"/>
      <c r="J25" s="7"/>
      <c r="K25" s="4"/>
      <c r="L25" s="16"/>
      <c r="M25" s="17"/>
    </row>
    <row r="26" spans="1:13" s="18" customFormat="1" ht="45" customHeight="1" x14ac:dyDescent="0.2">
      <c r="A26" s="49"/>
      <c r="B26" s="13">
        <v>22</v>
      </c>
      <c r="C26" s="1"/>
      <c r="D26" s="3"/>
      <c r="E26" s="10"/>
      <c r="F26" s="35"/>
      <c r="G26" s="3"/>
      <c r="H26" s="3"/>
      <c r="I26" s="15"/>
      <c r="J26" s="7"/>
      <c r="K26" s="4"/>
      <c r="L26" s="16"/>
      <c r="M26" s="17"/>
    </row>
    <row r="27" spans="1:13" s="18" customFormat="1" ht="45" customHeight="1" x14ac:dyDescent="0.2">
      <c r="A27" s="49"/>
      <c r="B27" s="13">
        <v>23</v>
      </c>
      <c r="C27" s="1"/>
      <c r="D27" s="3"/>
      <c r="E27" s="10"/>
      <c r="F27" s="35"/>
      <c r="G27" s="3"/>
      <c r="H27" s="3"/>
      <c r="I27" s="15"/>
      <c r="J27" s="7"/>
      <c r="K27" s="4"/>
      <c r="L27" s="16"/>
      <c r="M27" s="17"/>
    </row>
    <row r="28" spans="1:13" s="18" customFormat="1" ht="45" customHeight="1" x14ac:dyDescent="0.2">
      <c r="A28" s="50"/>
      <c r="B28" s="13">
        <v>24</v>
      </c>
      <c r="C28" s="1"/>
      <c r="D28" s="3"/>
      <c r="E28" s="10"/>
      <c r="F28" s="35"/>
      <c r="G28" s="3"/>
      <c r="H28" s="3"/>
      <c r="I28" s="15"/>
      <c r="J28" s="7"/>
      <c r="K28" s="4"/>
      <c r="L28" s="16"/>
      <c r="M28" s="17"/>
    </row>
    <row r="29" spans="1:13" s="18" customFormat="1" ht="45" customHeight="1" x14ac:dyDescent="0.2">
      <c r="A29" s="49"/>
      <c r="B29" s="13">
        <v>25</v>
      </c>
      <c r="C29" s="1"/>
      <c r="D29" s="3"/>
      <c r="E29" s="10"/>
      <c r="F29" s="35"/>
      <c r="G29" s="3"/>
      <c r="H29" s="3"/>
      <c r="I29" s="15"/>
      <c r="J29" s="7"/>
      <c r="K29" s="4"/>
      <c r="L29" s="16"/>
      <c r="M29" s="17"/>
    </row>
    <row r="30" spans="1:13" s="18" customFormat="1" ht="45" customHeight="1" x14ac:dyDescent="0.2">
      <c r="A30" s="49"/>
      <c r="B30" s="13">
        <v>26</v>
      </c>
      <c r="C30" s="1"/>
      <c r="D30" s="3"/>
      <c r="E30" s="10"/>
      <c r="F30" s="35"/>
      <c r="G30" s="3"/>
      <c r="H30" s="3"/>
      <c r="I30" s="15"/>
      <c r="J30" s="7"/>
      <c r="K30" s="4"/>
      <c r="L30" s="16"/>
      <c r="M30" s="17"/>
    </row>
    <row r="31" spans="1:13" s="18" customFormat="1" ht="45" customHeight="1" x14ac:dyDescent="0.2">
      <c r="A31" s="50"/>
      <c r="B31" s="13">
        <v>27</v>
      </c>
      <c r="C31" s="1"/>
      <c r="D31" s="3"/>
      <c r="E31" s="10"/>
      <c r="F31" s="35"/>
      <c r="G31" s="3"/>
      <c r="H31" s="3"/>
      <c r="I31" s="15"/>
      <c r="J31" s="7"/>
      <c r="K31" s="4"/>
      <c r="L31" s="16"/>
      <c r="M31" s="17"/>
    </row>
    <row r="32" spans="1:13" s="18" customFormat="1" ht="45" customHeight="1" x14ac:dyDescent="0.2">
      <c r="A32" s="50"/>
      <c r="B32" s="13">
        <v>28</v>
      </c>
      <c r="C32" s="1"/>
      <c r="D32" s="3"/>
      <c r="E32" s="10"/>
      <c r="F32" s="35"/>
      <c r="G32" s="3"/>
      <c r="H32" s="3"/>
      <c r="I32" s="15"/>
      <c r="J32" s="7"/>
      <c r="K32" s="4"/>
      <c r="L32" s="9"/>
      <c r="M32" s="17"/>
    </row>
    <row r="33" spans="1:13" s="18" customFormat="1" ht="45" customHeight="1" x14ac:dyDescent="0.2">
      <c r="A33" s="50"/>
      <c r="B33" s="13">
        <v>29</v>
      </c>
      <c r="C33" s="1"/>
      <c r="D33" s="3"/>
      <c r="E33" s="10"/>
      <c r="F33" s="35"/>
      <c r="G33" s="3"/>
      <c r="H33" s="3"/>
      <c r="I33" s="15"/>
      <c r="J33" s="7"/>
      <c r="K33" s="4"/>
      <c r="L33" s="16"/>
      <c r="M33" s="17"/>
    </row>
    <row r="34" spans="1:13" s="18" customFormat="1" ht="45" customHeight="1" x14ac:dyDescent="0.2">
      <c r="A34" s="50"/>
      <c r="B34" s="13">
        <v>30</v>
      </c>
      <c r="C34" s="1"/>
      <c r="D34" s="3"/>
      <c r="E34" s="10"/>
      <c r="F34" s="35"/>
      <c r="G34" s="3"/>
      <c r="H34" s="3"/>
      <c r="I34" s="15"/>
      <c r="J34" s="7"/>
      <c r="K34" s="4"/>
      <c r="L34" s="16"/>
      <c r="M34" s="17"/>
    </row>
    <row r="35" spans="1:13" s="18" customFormat="1" ht="45" customHeight="1" x14ac:dyDescent="0.2">
      <c r="A35" s="49"/>
      <c r="B35" s="13">
        <v>31</v>
      </c>
      <c r="C35" s="1"/>
      <c r="D35" s="3"/>
      <c r="E35" s="10"/>
      <c r="F35" s="35"/>
      <c r="G35" s="3"/>
      <c r="H35" s="3"/>
      <c r="I35" s="15"/>
      <c r="J35" s="7"/>
      <c r="K35" s="4"/>
      <c r="L35" s="16"/>
      <c r="M35" s="17"/>
    </row>
    <row r="36" spans="1:13" s="18" customFormat="1" ht="45" customHeight="1" x14ac:dyDescent="0.2">
      <c r="A36" s="49"/>
      <c r="B36" s="13">
        <v>32</v>
      </c>
      <c r="C36" s="1"/>
      <c r="D36" s="3"/>
      <c r="E36" s="10"/>
      <c r="F36" s="35"/>
      <c r="G36" s="3"/>
      <c r="H36" s="3"/>
      <c r="I36" s="15"/>
      <c r="J36" s="7"/>
      <c r="K36" s="4"/>
      <c r="L36" s="16"/>
      <c r="M36" s="17"/>
    </row>
    <row r="37" spans="1:13" s="18" customFormat="1" ht="45" customHeight="1" x14ac:dyDescent="0.2">
      <c r="A37" s="50"/>
      <c r="B37" s="13">
        <v>33</v>
      </c>
      <c r="C37" s="1"/>
      <c r="D37" s="3"/>
      <c r="E37" s="10"/>
      <c r="F37" s="35"/>
      <c r="G37" s="3"/>
      <c r="H37" s="3"/>
      <c r="I37" s="15"/>
      <c r="J37" s="7"/>
      <c r="K37" s="4"/>
      <c r="L37" s="16"/>
      <c r="M37" s="17"/>
    </row>
    <row r="38" spans="1:13" s="18" customFormat="1" ht="45" customHeight="1" x14ac:dyDescent="0.2">
      <c r="A38" s="49"/>
      <c r="B38" s="13">
        <v>34</v>
      </c>
      <c r="C38" s="1"/>
      <c r="D38" s="3"/>
      <c r="E38" s="10"/>
      <c r="F38" s="35"/>
      <c r="G38" s="3"/>
      <c r="H38" s="3"/>
      <c r="I38" s="15"/>
      <c r="J38" s="7"/>
      <c r="K38" s="4"/>
      <c r="L38" s="16"/>
      <c r="M38" s="17"/>
    </row>
    <row r="39" spans="1:13" s="18" customFormat="1" ht="45" customHeight="1" x14ac:dyDescent="0.2">
      <c r="A39" s="49"/>
      <c r="B39" s="13">
        <v>35</v>
      </c>
      <c r="C39" s="1"/>
      <c r="D39" s="3"/>
      <c r="E39" s="10"/>
      <c r="F39" s="35"/>
      <c r="G39" s="3"/>
      <c r="H39" s="3"/>
      <c r="I39" s="15"/>
      <c r="J39" s="7"/>
      <c r="K39" s="4"/>
      <c r="L39" s="16"/>
      <c r="M39" s="17"/>
    </row>
    <row r="40" spans="1:13" s="18" customFormat="1" ht="45" customHeight="1" x14ac:dyDescent="0.2">
      <c r="A40" s="50"/>
      <c r="B40" s="13">
        <v>36</v>
      </c>
      <c r="C40" s="1"/>
      <c r="D40" s="3"/>
      <c r="E40" s="10"/>
      <c r="F40" s="35"/>
      <c r="G40" s="3"/>
      <c r="H40" s="3"/>
      <c r="I40" s="15"/>
      <c r="J40" s="7"/>
      <c r="K40" s="4"/>
      <c r="L40" s="16"/>
      <c r="M40" s="17"/>
    </row>
    <row r="41" spans="1:13" s="18" customFormat="1" ht="45" customHeight="1" x14ac:dyDescent="0.2">
      <c r="A41" s="49"/>
      <c r="B41" s="13">
        <v>37</v>
      </c>
      <c r="C41" s="1"/>
      <c r="D41" s="3"/>
      <c r="E41" s="10"/>
      <c r="F41" s="35"/>
      <c r="G41" s="3"/>
      <c r="H41" s="3"/>
      <c r="I41" s="15"/>
      <c r="J41" s="7"/>
      <c r="K41" s="4"/>
      <c r="L41" s="16"/>
      <c r="M41" s="17"/>
    </row>
    <row r="42" spans="1:13" s="18" customFormat="1" ht="45" customHeight="1" x14ac:dyDescent="0.2">
      <c r="A42" s="49"/>
      <c r="B42" s="13">
        <v>38</v>
      </c>
      <c r="C42" s="1"/>
      <c r="D42" s="3"/>
      <c r="E42" s="10"/>
      <c r="F42" s="35"/>
      <c r="G42" s="3"/>
      <c r="H42" s="3"/>
      <c r="I42" s="15"/>
      <c r="J42" s="7"/>
      <c r="K42" s="4"/>
      <c r="L42" s="16"/>
      <c r="M42" s="17"/>
    </row>
    <row r="43" spans="1:13" s="18" customFormat="1" ht="45" customHeight="1" x14ac:dyDescent="0.2">
      <c r="A43" s="49"/>
      <c r="B43" s="13">
        <v>39</v>
      </c>
      <c r="C43" s="1"/>
      <c r="D43" s="3"/>
      <c r="E43" s="10"/>
      <c r="F43" s="35"/>
      <c r="G43" s="3"/>
      <c r="H43" s="3"/>
      <c r="I43" s="15"/>
      <c r="J43" s="7"/>
      <c r="K43" s="4"/>
      <c r="L43" s="16"/>
      <c r="M43" s="17"/>
    </row>
    <row r="44" spans="1:13" s="18" customFormat="1" ht="45" customHeight="1" x14ac:dyDescent="0.2">
      <c r="A44" s="48"/>
      <c r="B44" s="13">
        <v>40</v>
      </c>
      <c r="C44" s="1"/>
      <c r="D44" s="3"/>
      <c r="E44" s="10"/>
      <c r="F44" s="35"/>
      <c r="G44" s="3"/>
      <c r="H44" s="3"/>
      <c r="I44" s="15"/>
      <c r="J44" s="7"/>
      <c r="K44" s="4"/>
      <c r="L44" s="16"/>
      <c r="M44" s="17"/>
    </row>
    <row r="45" spans="1:13" s="18" customFormat="1" ht="45" customHeight="1" x14ac:dyDescent="0.2">
      <c r="A45" s="49"/>
      <c r="B45" s="13">
        <v>41</v>
      </c>
      <c r="C45" s="1"/>
      <c r="D45" s="3"/>
      <c r="E45" s="10"/>
      <c r="F45" s="35"/>
      <c r="G45" s="3"/>
      <c r="H45" s="3"/>
      <c r="I45" s="15"/>
      <c r="J45" s="7"/>
      <c r="K45" s="4"/>
      <c r="L45" s="16"/>
      <c r="M45" s="17"/>
    </row>
    <row r="46" spans="1:13" s="18" customFormat="1" ht="45" customHeight="1" x14ac:dyDescent="0.2">
      <c r="A46" s="48" t="s">
        <v>40</v>
      </c>
      <c r="B46" s="13">
        <v>42</v>
      </c>
      <c r="C46" s="1"/>
      <c r="D46" s="3"/>
      <c r="E46" s="10"/>
      <c r="F46" s="35"/>
      <c r="G46" s="3"/>
      <c r="H46" s="3"/>
      <c r="I46" s="15"/>
      <c r="J46" s="7"/>
      <c r="K46" s="4"/>
      <c r="L46" s="16"/>
      <c r="M46" s="17"/>
    </row>
    <row r="47" spans="1:13" s="18" customFormat="1" ht="45" customHeight="1" x14ac:dyDescent="0.2">
      <c r="A47" s="49"/>
      <c r="B47" s="13">
        <v>43</v>
      </c>
      <c r="C47" s="1"/>
      <c r="D47" s="3"/>
      <c r="E47" s="10"/>
      <c r="F47" s="35"/>
      <c r="G47" s="3"/>
      <c r="H47" s="3"/>
      <c r="I47" s="15"/>
      <c r="J47" s="7"/>
      <c r="K47" s="4"/>
      <c r="L47" s="16"/>
      <c r="M47" s="17"/>
    </row>
    <row r="48" spans="1:13" s="18" customFormat="1" ht="45" customHeight="1" x14ac:dyDescent="0.2">
      <c r="A48" s="49"/>
      <c r="B48" s="13">
        <v>44</v>
      </c>
      <c r="C48" s="1"/>
      <c r="D48" s="3"/>
      <c r="E48" s="10"/>
      <c r="F48" s="35"/>
      <c r="G48" s="3"/>
      <c r="H48" s="3"/>
      <c r="I48" s="15"/>
      <c r="J48" s="7"/>
      <c r="K48" s="4"/>
      <c r="L48" s="16"/>
      <c r="M48" s="17"/>
    </row>
    <row r="49" spans="1:13" s="18" customFormat="1" ht="45" customHeight="1" x14ac:dyDescent="0.2">
      <c r="A49" s="49"/>
      <c r="B49" s="13">
        <v>45</v>
      </c>
      <c r="C49" s="1"/>
      <c r="D49" s="3"/>
      <c r="E49" s="10"/>
      <c r="F49" s="35"/>
      <c r="G49" s="3"/>
      <c r="H49" s="3"/>
      <c r="I49" s="15"/>
      <c r="J49" s="7"/>
      <c r="K49" s="4"/>
      <c r="L49" s="16"/>
      <c r="M49" s="17"/>
    </row>
    <row r="50" spans="1:13" s="18" customFormat="1" ht="45" customHeight="1" x14ac:dyDescent="0.2">
      <c r="A50" s="49"/>
      <c r="B50" s="13">
        <v>46</v>
      </c>
      <c r="C50" s="1"/>
      <c r="D50" s="3"/>
      <c r="E50" s="10"/>
      <c r="F50" s="35"/>
      <c r="G50" s="3"/>
      <c r="H50" s="3"/>
      <c r="I50" s="15"/>
      <c r="J50" s="7"/>
      <c r="K50" s="4"/>
      <c r="L50" s="16"/>
      <c r="M50" s="17"/>
    </row>
    <row r="51" spans="1:13" s="18" customFormat="1" ht="45" customHeight="1" x14ac:dyDescent="0.2">
      <c r="A51" s="49"/>
      <c r="B51" s="13">
        <v>47</v>
      </c>
      <c r="C51" s="1"/>
      <c r="D51" s="3"/>
      <c r="E51" s="10"/>
      <c r="F51" s="35"/>
      <c r="G51" s="3"/>
      <c r="H51" s="3"/>
      <c r="I51" s="15"/>
      <c r="J51" s="7"/>
      <c r="K51" s="4"/>
      <c r="L51" s="16"/>
      <c r="M51" s="17"/>
    </row>
    <row r="52" spans="1:13" s="18" customFormat="1" ht="45" customHeight="1" x14ac:dyDescent="0.2">
      <c r="A52" s="49"/>
      <c r="B52" s="13">
        <v>48</v>
      </c>
      <c r="C52" s="1"/>
      <c r="D52" s="3"/>
      <c r="E52" s="10"/>
      <c r="F52" s="35"/>
      <c r="G52" s="3"/>
      <c r="H52" s="3"/>
      <c r="I52" s="15"/>
      <c r="J52" s="7"/>
      <c r="K52" s="4"/>
      <c r="L52" s="16"/>
      <c r="M52" s="17"/>
    </row>
    <row r="53" spans="1:13" s="18" customFormat="1" ht="45" customHeight="1" x14ac:dyDescent="0.2">
      <c r="A53" s="49"/>
      <c r="B53" s="13">
        <v>49</v>
      </c>
      <c r="C53" s="1"/>
      <c r="D53" s="3"/>
      <c r="E53" s="10"/>
      <c r="F53" s="35"/>
      <c r="G53" s="3"/>
      <c r="H53" s="3"/>
      <c r="I53" s="15"/>
      <c r="J53" s="7"/>
      <c r="K53" s="4"/>
      <c r="L53" s="16"/>
      <c r="M53" s="17"/>
    </row>
    <row r="54" spans="1:13" s="18" customFormat="1" ht="45" customHeight="1" x14ac:dyDescent="0.2">
      <c r="A54" s="49"/>
      <c r="B54" s="13">
        <v>50</v>
      </c>
      <c r="C54" s="1"/>
      <c r="D54" s="3"/>
      <c r="E54" s="10"/>
      <c r="F54" s="35"/>
      <c r="G54" s="3"/>
      <c r="H54" s="3"/>
      <c r="I54" s="15"/>
      <c r="J54" s="7"/>
      <c r="K54" s="4"/>
      <c r="L54" s="16"/>
      <c r="M54" s="17"/>
    </row>
    <row r="55" spans="1:13" s="18" customFormat="1" ht="45" customHeight="1" x14ac:dyDescent="0.2">
      <c r="A55" s="49"/>
      <c r="B55" s="13">
        <v>51</v>
      </c>
      <c r="C55" s="1"/>
      <c r="D55" s="3"/>
      <c r="E55" s="10"/>
      <c r="F55" s="35"/>
      <c r="G55" s="3"/>
      <c r="H55" s="3"/>
      <c r="I55" s="15"/>
      <c r="J55" s="7"/>
      <c r="K55" s="4"/>
      <c r="L55" s="16"/>
      <c r="M55" s="17"/>
    </row>
    <row r="56" spans="1:13" s="18" customFormat="1" ht="45" customHeight="1" x14ac:dyDescent="0.2">
      <c r="A56" s="49"/>
      <c r="B56" s="13">
        <v>52</v>
      </c>
      <c r="C56" s="1"/>
      <c r="D56" s="3"/>
      <c r="E56" s="10"/>
      <c r="F56" s="35"/>
      <c r="G56" s="3"/>
      <c r="H56" s="3"/>
      <c r="I56" s="15"/>
      <c r="J56" s="7"/>
      <c r="K56" s="4"/>
      <c r="L56" s="16"/>
      <c r="M56" s="17"/>
    </row>
    <row r="57" spans="1:13" s="18" customFormat="1" ht="45" customHeight="1" x14ac:dyDescent="0.2">
      <c r="A57" s="49"/>
      <c r="B57" s="13">
        <v>53</v>
      </c>
      <c r="C57" s="1"/>
      <c r="D57" s="3"/>
      <c r="E57" s="10"/>
      <c r="F57" s="35"/>
      <c r="G57" s="3"/>
      <c r="H57" s="3"/>
      <c r="I57" s="15"/>
      <c r="J57" s="7"/>
      <c r="K57" s="4"/>
      <c r="L57" s="16"/>
      <c r="M57" s="17"/>
    </row>
    <row r="58" spans="1:13" s="18" customFormat="1" ht="45" customHeight="1" x14ac:dyDescent="0.2">
      <c r="A58" s="49"/>
      <c r="B58" s="13">
        <v>54</v>
      </c>
      <c r="C58" s="1"/>
      <c r="D58" s="3"/>
      <c r="E58" s="10"/>
      <c r="F58" s="35"/>
      <c r="G58" s="3"/>
      <c r="H58" s="3"/>
      <c r="I58" s="15"/>
      <c r="J58" s="7"/>
      <c r="K58" s="4"/>
      <c r="L58" s="16"/>
      <c r="M58" s="17"/>
    </row>
    <row r="59" spans="1:13" s="18" customFormat="1" ht="45" customHeight="1" x14ac:dyDescent="0.2">
      <c r="A59" s="49"/>
      <c r="B59" s="13">
        <v>55</v>
      </c>
      <c r="C59" s="1"/>
      <c r="D59" s="3"/>
      <c r="E59" s="10"/>
      <c r="F59" s="35"/>
      <c r="G59" s="3"/>
      <c r="H59" s="3"/>
      <c r="I59" s="15"/>
      <c r="J59" s="7"/>
      <c r="K59" s="4"/>
      <c r="L59" s="16"/>
      <c r="M59" s="17"/>
    </row>
    <row r="60" spans="1:13" s="18" customFormat="1" ht="45" customHeight="1" x14ac:dyDescent="0.2">
      <c r="A60" s="49"/>
      <c r="B60" s="13">
        <v>56</v>
      </c>
      <c r="C60" s="1"/>
      <c r="D60" s="3"/>
      <c r="E60" s="10"/>
      <c r="F60" s="35"/>
      <c r="G60" s="3"/>
      <c r="H60" s="3"/>
      <c r="I60" s="15"/>
      <c r="J60" s="7"/>
      <c r="K60" s="4"/>
      <c r="L60" s="16"/>
      <c r="M60" s="17"/>
    </row>
    <row r="61" spans="1:13" s="18" customFormat="1" ht="45" customHeight="1" x14ac:dyDescent="0.2">
      <c r="A61" s="49"/>
      <c r="B61" s="13">
        <v>57</v>
      </c>
      <c r="C61" s="1"/>
      <c r="D61" s="3"/>
      <c r="E61" s="10"/>
      <c r="F61" s="35"/>
      <c r="G61" s="3"/>
      <c r="H61" s="3"/>
      <c r="I61" s="15"/>
      <c r="J61" s="7"/>
      <c r="K61" s="4"/>
      <c r="L61" s="16"/>
      <c r="M61" s="17"/>
    </row>
    <row r="62" spans="1:13" s="18" customFormat="1" ht="45" customHeight="1" x14ac:dyDescent="0.2">
      <c r="A62" s="49"/>
      <c r="B62" s="13">
        <v>58</v>
      </c>
      <c r="C62" s="1"/>
      <c r="D62" s="3"/>
      <c r="E62" s="10"/>
      <c r="F62" s="35"/>
      <c r="G62" s="3"/>
      <c r="H62" s="3"/>
      <c r="I62" s="15"/>
      <c r="J62" s="7"/>
      <c r="K62" s="4"/>
      <c r="L62" s="9"/>
      <c r="M62" s="17"/>
    </row>
    <row r="63" spans="1:13" s="18" customFormat="1" ht="45" customHeight="1" x14ac:dyDescent="0.2">
      <c r="A63" s="49"/>
      <c r="B63" s="13">
        <v>59</v>
      </c>
      <c r="C63" s="1"/>
      <c r="D63" s="3"/>
      <c r="E63" s="10"/>
      <c r="F63" s="35"/>
      <c r="G63" s="3"/>
      <c r="H63" s="3"/>
      <c r="I63" s="15"/>
      <c r="J63" s="7"/>
      <c r="K63" s="4"/>
      <c r="L63" s="16"/>
      <c r="M63" s="17"/>
    </row>
    <row r="64" spans="1:13" s="18" customFormat="1" ht="45" customHeight="1" x14ac:dyDescent="0.2">
      <c r="A64" s="49"/>
      <c r="B64" s="13">
        <v>60</v>
      </c>
      <c r="C64" s="1"/>
      <c r="D64" s="3"/>
      <c r="E64" s="10"/>
      <c r="F64" s="35"/>
      <c r="G64" s="3"/>
      <c r="H64" s="3"/>
      <c r="I64" s="15"/>
      <c r="J64" s="7"/>
      <c r="K64" s="4"/>
      <c r="L64" s="16"/>
      <c r="M64" s="17"/>
    </row>
    <row r="65" spans="1:13" s="18" customFormat="1" ht="45" customHeight="1" x14ac:dyDescent="0.2">
      <c r="A65" s="49"/>
      <c r="B65" s="13">
        <v>61</v>
      </c>
      <c r="C65" s="1"/>
      <c r="D65" s="3"/>
      <c r="E65" s="10"/>
      <c r="F65" s="35"/>
      <c r="G65" s="3"/>
      <c r="H65" s="3"/>
      <c r="I65" s="15"/>
      <c r="J65" s="7"/>
      <c r="K65" s="4"/>
      <c r="L65" s="16"/>
      <c r="M65" s="17"/>
    </row>
    <row r="66" spans="1:13" s="18" customFormat="1" ht="45" customHeight="1" x14ac:dyDescent="0.2">
      <c r="A66" s="49"/>
      <c r="B66" s="13">
        <v>62</v>
      </c>
      <c r="C66" s="1"/>
      <c r="D66" s="3"/>
      <c r="E66" s="10"/>
      <c r="F66" s="35"/>
      <c r="G66" s="3"/>
      <c r="H66" s="3"/>
      <c r="I66" s="15"/>
      <c r="J66" s="7"/>
      <c r="K66" s="4"/>
      <c r="L66" s="16"/>
      <c r="M66" s="17"/>
    </row>
    <row r="67" spans="1:13" s="18" customFormat="1" ht="45" customHeight="1" x14ac:dyDescent="0.2">
      <c r="A67" s="49"/>
      <c r="B67" s="13">
        <v>63</v>
      </c>
      <c r="C67" s="1"/>
      <c r="D67" s="3"/>
      <c r="E67" s="10"/>
      <c r="F67" s="35"/>
      <c r="G67" s="3"/>
      <c r="H67" s="3"/>
      <c r="I67" s="15"/>
      <c r="J67" s="7"/>
      <c r="K67" s="4"/>
      <c r="L67" s="16"/>
      <c r="M67" s="17"/>
    </row>
    <row r="68" spans="1:13" s="18" customFormat="1" ht="45" customHeight="1" x14ac:dyDescent="0.2">
      <c r="A68" s="49"/>
      <c r="B68" s="13">
        <v>64</v>
      </c>
      <c r="C68" s="1"/>
      <c r="D68" s="3"/>
      <c r="E68" s="10"/>
      <c r="F68" s="35"/>
      <c r="G68" s="3"/>
      <c r="H68" s="3"/>
      <c r="I68" s="15"/>
      <c r="J68" s="7"/>
      <c r="K68" s="4"/>
      <c r="L68" s="16"/>
      <c r="M68" s="17"/>
    </row>
    <row r="69" spans="1:13" s="18" customFormat="1" ht="45" customHeight="1" x14ac:dyDescent="0.2">
      <c r="A69" s="49"/>
      <c r="B69" s="13">
        <v>65</v>
      </c>
      <c r="C69" s="1"/>
      <c r="D69" s="3"/>
      <c r="E69" s="10"/>
      <c r="F69" s="35"/>
      <c r="G69" s="3"/>
      <c r="H69" s="3"/>
      <c r="I69" s="15"/>
      <c r="J69" s="7"/>
      <c r="K69" s="4"/>
      <c r="L69" s="16"/>
      <c r="M69" s="17"/>
    </row>
    <row r="70" spans="1:13" s="18" customFormat="1" ht="45" customHeight="1" x14ac:dyDescent="0.2">
      <c r="A70" s="49"/>
      <c r="B70" s="13">
        <v>66</v>
      </c>
      <c r="C70" s="1"/>
      <c r="D70" s="3"/>
      <c r="E70" s="10"/>
      <c r="F70" s="35"/>
      <c r="G70" s="3"/>
      <c r="H70" s="3"/>
      <c r="I70" s="15"/>
      <c r="J70" s="7"/>
      <c r="K70" s="4"/>
      <c r="L70" s="16"/>
      <c r="M70" s="17"/>
    </row>
    <row r="71" spans="1:13" s="18" customFormat="1" ht="45" customHeight="1" x14ac:dyDescent="0.2">
      <c r="A71" s="49"/>
      <c r="B71" s="13">
        <v>67</v>
      </c>
      <c r="C71" s="1"/>
      <c r="D71" s="3"/>
      <c r="E71" s="10"/>
      <c r="F71" s="35"/>
      <c r="G71" s="3"/>
      <c r="H71" s="3"/>
      <c r="I71" s="15"/>
      <c r="J71" s="7"/>
      <c r="K71" s="4"/>
      <c r="L71" s="16"/>
      <c r="M71" s="17"/>
    </row>
    <row r="72" spans="1:13" s="18" customFormat="1" ht="45" customHeight="1" x14ac:dyDescent="0.2">
      <c r="A72" s="49"/>
      <c r="B72" s="13">
        <v>68</v>
      </c>
      <c r="C72" s="1"/>
      <c r="D72" s="3"/>
      <c r="E72" s="10"/>
      <c r="F72" s="35"/>
      <c r="G72" s="3"/>
      <c r="H72" s="3"/>
      <c r="I72" s="15"/>
      <c r="J72" s="7"/>
      <c r="K72" s="4"/>
      <c r="L72" s="16"/>
      <c r="M72" s="17"/>
    </row>
    <row r="73" spans="1:13" s="18" customFormat="1" ht="45" customHeight="1" x14ac:dyDescent="0.2">
      <c r="A73" s="49"/>
      <c r="B73" s="13">
        <v>69</v>
      </c>
      <c r="C73" s="1"/>
      <c r="D73" s="3"/>
      <c r="E73" s="10"/>
      <c r="F73" s="35"/>
      <c r="G73" s="3"/>
      <c r="H73" s="3"/>
      <c r="I73" s="15"/>
      <c r="J73" s="7"/>
      <c r="K73" s="4"/>
      <c r="L73" s="16"/>
      <c r="M73" s="17"/>
    </row>
    <row r="74" spans="1:13" s="18" customFormat="1" ht="45" customHeight="1" x14ac:dyDescent="0.2">
      <c r="A74" s="49"/>
      <c r="B74" s="13">
        <v>70</v>
      </c>
      <c r="C74" s="1"/>
      <c r="D74" s="3"/>
      <c r="E74" s="10"/>
      <c r="F74" s="35"/>
      <c r="G74" s="3"/>
      <c r="H74" s="3"/>
      <c r="I74" s="15"/>
      <c r="J74" s="7"/>
      <c r="K74" s="4"/>
      <c r="L74" s="16"/>
      <c r="M74" s="17"/>
    </row>
    <row r="75" spans="1:13" s="18" customFormat="1" ht="45" customHeight="1" x14ac:dyDescent="0.2">
      <c r="A75" s="49"/>
      <c r="B75" s="13">
        <v>71</v>
      </c>
      <c r="C75" s="1"/>
      <c r="D75" s="3"/>
      <c r="E75" s="10"/>
      <c r="F75" s="35"/>
      <c r="G75" s="3"/>
      <c r="H75" s="3"/>
      <c r="I75" s="15"/>
      <c r="J75" s="7"/>
      <c r="K75" s="4"/>
      <c r="L75" s="16"/>
      <c r="M75" s="17"/>
    </row>
    <row r="76" spans="1:13" s="18" customFormat="1" ht="45" customHeight="1" x14ac:dyDescent="0.2">
      <c r="A76" s="49"/>
      <c r="B76" s="13">
        <v>72</v>
      </c>
      <c r="C76" s="1"/>
      <c r="D76" s="3"/>
      <c r="E76" s="10"/>
      <c r="F76" s="35"/>
      <c r="G76" s="3"/>
      <c r="H76" s="3"/>
      <c r="I76" s="15"/>
      <c r="J76" s="7"/>
      <c r="K76" s="4"/>
      <c r="L76" s="16"/>
      <c r="M76" s="17"/>
    </row>
    <row r="77" spans="1:13" s="18" customFormat="1" ht="45" customHeight="1" x14ac:dyDescent="0.2">
      <c r="A77" s="49"/>
      <c r="B77" s="13">
        <v>73</v>
      </c>
      <c r="C77" s="1"/>
      <c r="D77" s="3"/>
      <c r="E77" s="10"/>
      <c r="F77" s="35"/>
      <c r="G77" s="3"/>
      <c r="H77" s="3"/>
      <c r="I77" s="15"/>
      <c r="J77" s="7"/>
      <c r="K77" s="4"/>
      <c r="L77" s="16"/>
      <c r="M77" s="17"/>
    </row>
    <row r="78" spans="1:13" s="18" customFormat="1" ht="45" customHeight="1" x14ac:dyDescent="0.2">
      <c r="A78" s="49"/>
      <c r="B78" s="13">
        <v>74</v>
      </c>
      <c r="C78" s="1"/>
      <c r="D78" s="3"/>
      <c r="E78" s="10"/>
      <c r="F78" s="35"/>
      <c r="G78" s="3"/>
      <c r="H78" s="3"/>
      <c r="I78" s="15"/>
      <c r="J78" s="7"/>
      <c r="K78" s="4"/>
      <c r="L78" s="16"/>
      <c r="M78" s="17"/>
    </row>
    <row r="79" spans="1:13" s="18" customFormat="1" ht="45" customHeight="1" x14ac:dyDescent="0.2">
      <c r="A79" s="49"/>
      <c r="B79" s="13">
        <v>75</v>
      </c>
      <c r="C79" s="1"/>
      <c r="D79" s="3"/>
      <c r="E79" s="10"/>
      <c r="F79" s="35"/>
      <c r="G79" s="3"/>
      <c r="H79" s="3"/>
      <c r="I79" s="15"/>
      <c r="J79" s="7"/>
      <c r="K79" s="4"/>
      <c r="L79" s="16"/>
      <c r="M79" s="17"/>
    </row>
    <row r="80" spans="1:13" s="18" customFormat="1" ht="45" customHeight="1" x14ac:dyDescent="0.2">
      <c r="A80" s="49"/>
      <c r="B80" s="13">
        <v>76</v>
      </c>
      <c r="C80" s="1"/>
      <c r="D80" s="3"/>
      <c r="E80" s="10"/>
      <c r="F80" s="35"/>
      <c r="G80" s="3"/>
      <c r="H80" s="3"/>
      <c r="I80" s="15"/>
      <c r="J80" s="7"/>
      <c r="K80" s="4"/>
      <c r="L80" s="16"/>
      <c r="M80" s="17"/>
    </row>
    <row r="81" spans="1:13" s="18" customFormat="1" ht="45" customHeight="1" x14ac:dyDescent="0.2">
      <c r="A81" s="49"/>
      <c r="B81" s="13">
        <v>77</v>
      </c>
      <c r="C81" s="1"/>
      <c r="D81" s="3"/>
      <c r="E81" s="10"/>
      <c r="F81" s="35"/>
      <c r="G81" s="3"/>
      <c r="H81" s="3"/>
      <c r="I81" s="15"/>
      <c r="J81" s="7"/>
      <c r="K81" s="4"/>
      <c r="L81" s="16"/>
      <c r="M81" s="17"/>
    </row>
    <row r="82" spans="1:13" s="18" customFormat="1" ht="45" customHeight="1" x14ac:dyDescent="0.2">
      <c r="A82" s="49"/>
      <c r="B82" s="13">
        <v>78</v>
      </c>
      <c r="C82" s="1"/>
      <c r="D82" s="3"/>
      <c r="E82" s="10"/>
      <c r="F82" s="35"/>
      <c r="G82" s="3"/>
      <c r="H82" s="3"/>
      <c r="I82" s="15"/>
      <c r="J82" s="7"/>
      <c r="K82" s="4"/>
      <c r="L82" s="16"/>
      <c r="M82" s="17"/>
    </row>
    <row r="83" spans="1:13" s="18" customFormat="1" ht="45" customHeight="1" x14ac:dyDescent="0.2">
      <c r="A83" s="49"/>
      <c r="B83" s="13">
        <v>79</v>
      </c>
      <c r="C83" s="1"/>
      <c r="D83" s="3"/>
      <c r="E83" s="10"/>
      <c r="F83" s="35"/>
      <c r="G83" s="3"/>
      <c r="H83" s="3"/>
      <c r="I83" s="15"/>
      <c r="J83" s="7"/>
      <c r="K83" s="4"/>
      <c r="L83" s="16"/>
      <c r="M83" s="17"/>
    </row>
    <row r="84" spans="1:13" s="18" customFormat="1" ht="45" customHeight="1" x14ac:dyDescent="0.2">
      <c r="A84" s="49"/>
      <c r="B84" s="13">
        <v>80</v>
      </c>
      <c r="C84" s="1"/>
      <c r="D84" s="3"/>
      <c r="E84" s="10"/>
      <c r="F84" s="35"/>
      <c r="G84" s="3"/>
      <c r="H84" s="3"/>
      <c r="I84" s="15"/>
      <c r="J84" s="7"/>
      <c r="K84" s="4"/>
      <c r="L84" s="16"/>
      <c r="M84" s="17"/>
    </row>
    <row r="85" spans="1:13" s="18" customFormat="1" ht="45" customHeight="1" x14ac:dyDescent="0.2">
      <c r="A85" s="49"/>
      <c r="B85" s="13">
        <v>81</v>
      </c>
      <c r="C85" s="1"/>
      <c r="D85" s="3"/>
      <c r="E85" s="10"/>
      <c r="F85" s="35"/>
      <c r="G85" s="3"/>
      <c r="H85" s="3"/>
      <c r="I85" s="15"/>
      <c r="J85" s="7"/>
      <c r="K85" s="4"/>
      <c r="L85" s="16"/>
      <c r="M85" s="17"/>
    </row>
    <row r="86" spans="1:13" s="18" customFormat="1" ht="45" customHeight="1" x14ac:dyDescent="0.2">
      <c r="A86" s="49"/>
      <c r="B86" s="13">
        <v>82</v>
      </c>
      <c r="C86" s="1"/>
      <c r="D86" s="3"/>
      <c r="E86" s="10"/>
      <c r="F86" s="35"/>
      <c r="G86" s="3"/>
      <c r="H86" s="3"/>
      <c r="I86" s="15"/>
      <c r="J86" s="7"/>
      <c r="K86" s="4"/>
      <c r="L86" s="16"/>
      <c r="M86" s="17"/>
    </row>
    <row r="87" spans="1:13" s="18" customFormat="1" ht="45" customHeight="1" x14ac:dyDescent="0.2">
      <c r="A87" s="49"/>
      <c r="B87" s="13">
        <v>83</v>
      </c>
      <c r="C87" s="1"/>
      <c r="D87" s="3"/>
      <c r="E87" s="10"/>
      <c r="F87" s="35"/>
      <c r="G87" s="3"/>
      <c r="H87" s="3"/>
      <c r="I87" s="15"/>
      <c r="J87" s="7"/>
      <c r="K87" s="4"/>
      <c r="L87" s="16"/>
      <c r="M87" s="17"/>
    </row>
    <row r="88" spans="1:13" s="18" customFormat="1" ht="45" customHeight="1" x14ac:dyDescent="0.2">
      <c r="A88" s="49"/>
      <c r="B88" s="13">
        <v>84</v>
      </c>
      <c r="C88" s="1"/>
      <c r="D88" s="3"/>
      <c r="E88" s="10"/>
      <c r="F88" s="35"/>
      <c r="G88" s="3"/>
      <c r="H88" s="3"/>
      <c r="I88" s="15"/>
      <c r="J88" s="7"/>
      <c r="K88" s="4"/>
      <c r="L88" s="16"/>
      <c r="M88" s="17"/>
    </row>
    <row r="89" spans="1:13" s="18" customFormat="1" ht="45" customHeight="1" x14ac:dyDescent="0.2">
      <c r="A89" s="49"/>
      <c r="B89" s="13">
        <v>85</v>
      </c>
      <c r="C89" s="1"/>
      <c r="D89" s="3"/>
      <c r="E89" s="10"/>
      <c r="F89" s="35"/>
      <c r="G89" s="3"/>
      <c r="H89" s="3"/>
      <c r="I89" s="15"/>
      <c r="J89" s="7"/>
      <c r="K89" s="4"/>
      <c r="L89" s="16"/>
      <c r="M89" s="17"/>
    </row>
    <row r="90" spans="1:13" s="18" customFormat="1" ht="45" customHeight="1" x14ac:dyDescent="0.2">
      <c r="A90" s="49"/>
      <c r="B90" s="13">
        <v>86</v>
      </c>
      <c r="C90" s="1"/>
      <c r="D90" s="3"/>
      <c r="E90" s="10"/>
      <c r="F90" s="35"/>
      <c r="G90" s="3"/>
      <c r="H90" s="3"/>
      <c r="I90" s="15"/>
      <c r="J90" s="7"/>
      <c r="K90" s="4"/>
      <c r="L90" s="16"/>
      <c r="M90" s="17"/>
    </row>
    <row r="91" spans="1:13" s="18" customFormat="1" ht="45" customHeight="1" x14ac:dyDescent="0.2">
      <c r="A91" s="49"/>
      <c r="B91" s="13">
        <v>87</v>
      </c>
      <c r="C91" s="1"/>
      <c r="D91" s="3"/>
      <c r="E91" s="10"/>
      <c r="F91" s="35"/>
      <c r="G91" s="3"/>
      <c r="H91" s="3"/>
      <c r="I91" s="15"/>
      <c r="J91" s="7"/>
      <c r="K91" s="4"/>
      <c r="L91" s="16"/>
      <c r="M91" s="17"/>
    </row>
    <row r="92" spans="1:13" s="18" customFormat="1" ht="45" customHeight="1" x14ac:dyDescent="0.2">
      <c r="A92" s="49"/>
      <c r="B92" s="13">
        <v>88</v>
      </c>
      <c r="C92" s="1"/>
      <c r="D92" s="3"/>
      <c r="E92" s="10"/>
      <c r="F92" s="35"/>
      <c r="G92" s="3"/>
      <c r="H92" s="3"/>
      <c r="I92" s="15"/>
      <c r="J92" s="7"/>
      <c r="K92" s="4"/>
      <c r="L92" s="16"/>
      <c r="M92" s="17"/>
    </row>
    <row r="93" spans="1:13" s="18" customFormat="1" ht="45" customHeight="1" x14ac:dyDescent="0.2">
      <c r="A93" s="49"/>
      <c r="B93" s="13">
        <v>89</v>
      </c>
      <c r="C93" s="1"/>
      <c r="D93" s="3"/>
      <c r="E93" s="10"/>
      <c r="F93" s="35"/>
      <c r="G93" s="3"/>
      <c r="H93" s="3"/>
      <c r="I93" s="15"/>
      <c r="J93" s="7"/>
      <c r="K93" s="4"/>
      <c r="L93" s="16"/>
      <c r="M93" s="17"/>
    </row>
    <row r="94" spans="1:13" s="18" customFormat="1" ht="45" customHeight="1" x14ac:dyDescent="0.2">
      <c r="A94" s="49"/>
      <c r="B94" s="13">
        <v>90</v>
      </c>
      <c r="C94" s="1"/>
      <c r="D94" s="3"/>
      <c r="E94" s="10"/>
      <c r="F94" s="35"/>
      <c r="G94" s="3"/>
      <c r="H94" s="3"/>
      <c r="I94" s="15"/>
      <c r="J94" s="7"/>
      <c r="K94" s="4"/>
      <c r="L94" s="16"/>
      <c r="M94" s="17"/>
    </row>
    <row r="95" spans="1:13" s="18" customFormat="1" ht="45" customHeight="1" x14ac:dyDescent="0.2">
      <c r="A95" s="49"/>
      <c r="B95" s="13">
        <v>91</v>
      </c>
      <c r="C95" s="1"/>
      <c r="D95" s="3"/>
      <c r="E95" s="10"/>
      <c r="F95" s="35"/>
      <c r="G95" s="3"/>
      <c r="H95" s="3"/>
      <c r="I95" s="15"/>
      <c r="J95" s="7"/>
      <c r="K95" s="4"/>
      <c r="L95" s="16"/>
      <c r="M95" s="17"/>
    </row>
    <row r="96" spans="1:13" s="18" customFormat="1" ht="45" customHeight="1" x14ac:dyDescent="0.2">
      <c r="A96" s="49"/>
      <c r="B96" s="13">
        <v>92</v>
      </c>
      <c r="C96" s="1"/>
      <c r="D96" s="3"/>
      <c r="E96" s="10"/>
      <c r="F96" s="35"/>
      <c r="G96" s="3"/>
      <c r="H96" s="3"/>
      <c r="I96" s="15"/>
      <c r="J96" s="7"/>
      <c r="K96" s="4"/>
      <c r="L96" s="16"/>
      <c r="M96" s="17"/>
    </row>
    <row r="97" spans="1:13" s="18" customFormat="1" ht="45" customHeight="1" x14ac:dyDescent="0.2">
      <c r="A97" s="49"/>
      <c r="B97" s="13">
        <v>93</v>
      </c>
      <c r="C97" s="1"/>
      <c r="D97" s="3"/>
      <c r="E97" s="10"/>
      <c r="F97" s="35"/>
      <c r="G97" s="3"/>
      <c r="H97" s="3"/>
      <c r="I97" s="15"/>
      <c r="J97" s="7"/>
      <c r="K97" s="4"/>
      <c r="L97" s="16"/>
      <c r="M97" s="17"/>
    </row>
    <row r="98" spans="1:13" s="18" customFormat="1" ht="45" customHeight="1" x14ac:dyDescent="0.2">
      <c r="A98" s="49"/>
      <c r="B98" s="13">
        <v>94</v>
      </c>
      <c r="C98" s="1"/>
      <c r="D98" s="3"/>
      <c r="E98" s="10"/>
      <c r="F98" s="35"/>
      <c r="G98" s="3"/>
      <c r="H98" s="3"/>
      <c r="I98" s="15"/>
      <c r="J98" s="7"/>
      <c r="K98" s="4"/>
      <c r="L98" s="16"/>
      <c r="M98" s="17"/>
    </row>
    <row r="99" spans="1:13" s="18" customFormat="1" ht="45" customHeight="1" x14ac:dyDescent="0.2">
      <c r="A99" s="49"/>
      <c r="B99" s="13">
        <v>95</v>
      </c>
      <c r="C99" s="1"/>
      <c r="D99" s="3"/>
      <c r="E99" s="10"/>
      <c r="F99" s="35"/>
      <c r="G99" s="3"/>
      <c r="H99" s="3"/>
      <c r="I99" s="15"/>
      <c r="J99" s="7"/>
      <c r="K99" s="4"/>
      <c r="L99" s="16"/>
      <c r="M99" s="17"/>
    </row>
    <row r="100" spans="1:13" s="18" customFormat="1" ht="45" customHeight="1" x14ac:dyDescent="0.2">
      <c r="A100" s="49"/>
      <c r="B100" s="13">
        <v>96</v>
      </c>
      <c r="C100" s="1"/>
      <c r="D100" s="3"/>
      <c r="E100" s="10"/>
      <c r="F100" s="35"/>
      <c r="G100" s="3"/>
      <c r="H100" s="3"/>
      <c r="I100" s="15"/>
      <c r="J100" s="7"/>
      <c r="K100" s="4"/>
      <c r="L100" s="16"/>
      <c r="M100" s="17"/>
    </row>
    <row r="101" spans="1:13" s="18" customFormat="1" ht="45" customHeight="1" x14ac:dyDescent="0.2">
      <c r="A101" s="49"/>
      <c r="B101" s="13">
        <v>97</v>
      </c>
      <c r="C101" s="1"/>
      <c r="D101" s="3"/>
      <c r="E101" s="10"/>
      <c r="F101" s="35"/>
      <c r="G101" s="3"/>
      <c r="H101" s="3"/>
      <c r="I101" s="15"/>
      <c r="J101" s="7"/>
      <c r="K101" s="4"/>
      <c r="L101" s="16"/>
      <c r="M101" s="17"/>
    </row>
    <row r="102" spans="1:13" s="18" customFormat="1" ht="45" customHeight="1" x14ac:dyDescent="0.2">
      <c r="A102" s="49"/>
      <c r="B102" s="13">
        <v>98</v>
      </c>
      <c r="C102" s="1"/>
      <c r="D102" s="3"/>
      <c r="E102" s="10"/>
      <c r="F102" s="35"/>
      <c r="G102" s="3"/>
      <c r="H102" s="3"/>
      <c r="I102" s="15"/>
      <c r="J102" s="7"/>
      <c r="K102" s="4"/>
      <c r="L102" s="16"/>
      <c r="M102" s="17"/>
    </row>
    <row r="103" spans="1:13" s="18" customFormat="1" ht="45" customHeight="1" x14ac:dyDescent="0.2">
      <c r="A103" s="49"/>
      <c r="B103" s="13">
        <v>99</v>
      </c>
      <c r="C103" s="1"/>
      <c r="D103" s="3"/>
      <c r="E103" s="10"/>
      <c r="F103" s="35"/>
      <c r="G103" s="3"/>
      <c r="H103" s="3"/>
      <c r="I103" s="15"/>
      <c r="J103" s="7"/>
      <c r="K103" s="4"/>
      <c r="L103" s="16"/>
      <c r="M103" s="17"/>
    </row>
    <row r="104" spans="1:13" s="18" customFormat="1" ht="45" customHeight="1" x14ac:dyDescent="0.2">
      <c r="A104" s="49"/>
      <c r="B104" s="13">
        <v>100</v>
      </c>
      <c r="C104" s="1"/>
      <c r="D104" s="3"/>
      <c r="E104" s="10"/>
      <c r="F104" s="35"/>
      <c r="G104" s="3"/>
      <c r="H104" s="3"/>
      <c r="I104" s="15"/>
      <c r="J104" s="7"/>
      <c r="K104" s="4"/>
      <c r="L104" s="16"/>
      <c r="M104" s="17"/>
    </row>
    <row r="105" spans="1:13" s="18" customFormat="1" ht="45" customHeight="1" x14ac:dyDescent="0.2">
      <c r="A105" s="49"/>
      <c r="B105" s="13">
        <v>101</v>
      </c>
      <c r="C105" s="1"/>
      <c r="D105" s="3"/>
      <c r="E105" s="10"/>
      <c r="F105" s="35"/>
      <c r="G105" s="3"/>
      <c r="H105" s="3"/>
      <c r="I105" s="15"/>
      <c r="J105" s="7"/>
      <c r="K105" s="4"/>
      <c r="L105" s="16"/>
      <c r="M105" s="17"/>
    </row>
    <row r="106" spans="1:13" s="18" customFormat="1" ht="45" customHeight="1" x14ac:dyDescent="0.2">
      <c r="A106" s="49"/>
      <c r="B106" s="13">
        <v>102</v>
      </c>
      <c r="C106" s="1"/>
      <c r="D106" s="3"/>
      <c r="E106" s="10"/>
      <c r="F106" s="35"/>
      <c r="G106" s="3"/>
      <c r="H106" s="3"/>
      <c r="I106" s="15"/>
      <c r="J106" s="7"/>
      <c r="K106" s="4"/>
      <c r="L106" s="16"/>
      <c r="M106" s="17"/>
    </row>
    <row r="107" spans="1:13" s="18" customFormat="1" ht="45" customHeight="1" x14ac:dyDescent="0.2">
      <c r="A107" s="49"/>
      <c r="B107" s="13">
        <v>103</v>
      </c>
      <c r="C107" s="1"/>
      <c r="D107" s="3"/>
      <c r="E107" s="10"/>
      <c r="F107" s="35"/>
      <c r="G107" s="3"/>
      <c r="H107" s="3"/>
      <c r="I107" s="15"/>
      <c r="J107" s="7"/>
      <c r="K107" s="4"/>
      <c r="L107" s="16"/>
      <c r="M107" s="17"/>
    </row>
    <row r="108" spans="1:13" s="18" customFormat="1" ht="45" customHeight="1" x14ac:dyDescent="0.2">
      <c r="A108" s="49"/>
      <c r="B108" s="13">
        <v>104</v>
      </c>
      <c r="C108" s="1"/>
      <c r="D108" s="3"/>
      <c r="E108" s="10"/>
      <c r="F108" s="35"/>
      <c r="G108" s="3"/>
      <c r="H108" s="3"/>
      <c r="I108" s="15"/>
      <c r="J108" s="7"/>
      <c r="K108" s="4"/>
      <c r="L108" s="16"/>
      <c r="M108" s="17"/>
    </row>
    <row r="109" spans="1:13" s="18" customFormat="1" ht="45" customHeight="1" x14ac:dyDescent="0.2">
      <c r="A109" s="49"/>
      <c r="B109" s="13">
        <v>105</v>
      </c>
      <c r="C109" s="1"/>
      <c r="D109" s="3"/>
      <c r="E109" s="10"/>
      <c r="F109" s="35"/>
      <c r="G109" s="3"/>
      <c r="H109" s="3"/>
      <c r="I109" s="15"/>
      <c r="J109" s="7"/>
      <c r="K109" s="4"/>
      <c r="L109" s="16"/>
      <c r="M109" s="17"/>
    </row>
    <row r="110" spans="1:13" s="18" customFormat="1" ht="45" customHeight="1" x14ac:dyDescent="0.2">
      <c r="A110" s="49"/>
      <c r="B110" s="13">
        <v>106</v>
      </c>
      <c r="C110" s="1"/>
      <c r="D110" s="3"/>
      <c r="E110" s="10"/>
      <c r="F110" s="35"/>
      <c r="G110" s="3"/>
      <c r="H110" s="3"/>
      <c r="I110" s="15"/>
      <c r="J110" s="7"/>
      <c r="K110" s="4"/>
      <c r="L110" s="16"/>
      <c r="M110" s="17"/>
    </row>
    <row r="111" spans="1:13" s="18" customFormat="1" ht="45" customHeight="1" x14ac:dyDescent="0.2">
      <c r="A111" s="49"/>
      <c r="B111" s="13">
        <v>107</v>
      </c>
      <c r="C111" s="1"/>
      <c r="D111" s="3"/>
      <c r="E111" s="10"/>
      <c r="F111" s="35"/>
      <c r="G111" s="3"/>
      <c r="H111" s="3"/>
      <c r="I111" s="15"/>
      <c r="J111" s="7"/>
      <c r="K111" s="4"/>
      <c r="L111" s="16"/>
      <c r="M111" s="17"/>
    </row>
    <row r="112" spans="1:13" s="18" customFormat="1" ht="45" customHeight="1" x14ac:dyDescent="0.2">
      <c r="A112" s="49"/>
      <c r="B112" s="13">
        <v>108</v>
      </c>
      <c r="C112" s="1"/>
      <c r="D112" s="3"/>
      <c r="E112" s="10"/>
      <c r="F112" s="35"/>
      <c r="G112" s="3"/>
      <c r="H112" s="3"/>
      <c r="I112" s="15"/>
      <c r="J112" s="7"/>
      <c r="K112" s="4"/>
      <c r="L112" s="16"/>
      <c r="M112" s="17"/>
    </row>
    <row r="113" spans="1:13" s="18" customFormat="1" ht="45" customHeight="1" x14ac:dyDescent="0.2">
      <c r="A113" s="49"/>
      <c r="B113" s="13">
        <v>109</v>
      </c>
      <c r="C113" s="1"/>
      <c r="D113" s="3"/>
      <c r="E113" s="10"/>
      <c r="F113" s="35"/>
      <c r="G113" s="3"/>
      <c r="H113" s="3"/>
      <c r="I113" s="15"/>
      <c r="J113" s="7"/>
      <c r="K113" s="4"/>
      <c r="L113" s="16"/>
      <c r="M113" s="17"/>
    </row>
    <row r="114" spans="1:13" s="18" customFormat="1" ht="45" customHeight="1" x14ac:dyDescent="0.2">
      <c r="A114" s="49"/>
      <c r="B114" s="13">
        <v>110</v>
      </c>
      <c r="C114" s="1"/>
      <c r="D114" s="3"/>
      <c r="E114" s="10"/>
      <c r="F114" s="35"/>
      <c r="G114" s="3"/>
      <c r="H114" s="3"/>
      <c r="I114" s="15"/>
      <c r="J114" s="7"/>
      <c r="K114" s="4"/>
      <c r="L114" s="16"/>
      <c r="M114" s="17"/>
    </row>
    <row r="115" spans="1:13" s="18" customFormat="1" ht="45" customHeight="1" x14ac:dyDescent="0.2">
      <c r="A115" s="49"/>
      <c r="B115" s="13">
        <v>111</v>
      </c>
      <c r="C115" s="1"/>
      <c r="D115" s="3"/>
      <c r="E115" s="10"/>
      <c r="F115" s="35"/>
      <c r="G115" s="3"/>
      <c r="H115" s="3"/>
      <c r="I115" s="15"/>
      <c r="J115" s="7"/>
      <c r="K115" s="4"/>
      <c r="L115" s="16"/>
      <c r="M115" s="17"/>
    </row>
    <row r="116" spans="1:13" ht="45" customHeight="1" x14ac:dyDescent="0.2">
      <c r="A116" s="73"/>
      <c r="J116" s="8"/>
    </row>
    <row r="117" spans="1:13" ht="45" customHeight="1" x14ac:dyDescent="0.2">
      <c r="A117" s="74"/>
      <c r="J117" s="8"/>
    </row>
    <row r="118" spans="1:13" ht="45" customHeight="1" x14ac:dyDescent="0.2">
      <c r="A118" s="74"/>
      <c r="J118" s="8"/>
    </row>
    <row r="119" spans="1:13" ht="45" customHeight="1" x14ac:dyDescent="0.2">
      <c r="A119" s="74"/>
      <c r="J119" s="8"/>
    </row>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sheetData>
  <protectedRanges>
    <protectedRange sqref="F8:F60 F67:F115" name="範囲2_1"/>
    <protectedRange sqref="I8:I60 I67:I115" name="範囲2_2"/>
    <protectedRange sqref="F63" name="範囲2_1_1"/>
    <protectedRange sqref="I61:I66" name="範囲2_2_2"/>
    <protectedRange sqref="F61 F64" name="範囲2_1_1_1"/>
    <protectedRange sqref="F62 F65:F66" name="範囲2_1_2"/>
    <protectedRange sqref="F7" name="範囲2_1_4"/>
    <protectedRange sqref="I7" name="範囲2_2_3"/>
    <protectedRange sqref="F5:F6" name="範囲2_1_4_1"/>
    <protectedRange sqref="I5:I6" name="範囲2_2_3_1"/>
  </protectedRanges>
  <autoFilter ref="B3:M115" xr:uid="{00000000-0009-0000-0000-00000D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sqref="M5:M115" xr:uid="{00000000-0002-0000-0D00-000000000000}">
      <formula1>"○,ー"</formula1>
    </dataValidation>
    <dataValidation type="whole" allowBlank="1" showInputMessage="1" showErrorMessage="1" error="数字のみを入力ください。" sqref="F5:F115" xr:uid="{00000000-0002-0000-0D00-000001000000}">
      <formula1>1</formula1>
      <formula2>4</formula2>
    </dataValidation>
    <dataValidation type="whole" operator="greaterThanOrEqual" allowBlank="1" showInputMessage="1" showErrorMessage="1" error="数字のみを記入ください。" sqref="I5:I115" xr:uid="{00000000-0002-0000-0D00-000002000000}">
      <formula1>1</formula1>
    </dataValidation>
    <dataValidation type="list" showInputMessage="1" showErrorMessage="1" error="リストから選択ください" sqref="K5:K115" xr:uid="{00000000-0002-0000-0D00-000003000000}">
      <formula1>"一般競争入札,簡易型Ⅰ型総合評価,簡易型Ⅱ型総合評価,特別簡易型総合評価,指名競争入札,随意契約"</formula1>
    </dataValidation>
    <dataValidation type="list" allowBlank="1" showInputMessage="1" showErrorMessage="1" sqref="A5:A119" xr:uid="{00000000-0002-0000-0D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view="pageBreakPreview" zoomScale="80" zoomScaleNormal="75" zoomScaleSheetLayoutView="80" workbookViewId="0">
      <selection activeCell="Q16" sqref="Q16"/>
    </sheetView>
  </sheetViews>
  <sheetFormatPr defaultRowHeight="30" customHeight="1" x14ac:dyDescent="0.2"/>
  <cols>
    <col min="1" max="1" width="4.08984375" style="31" customWidth="1"/>
    <col min="2" max="2" width="2.7265625" style="31" customWidth="1"/>
    <col min="3" max="3" width="8.08984375" style="31" customWidth="1"/>
    <col min="4" max="4" width="30.453125" style="31" customWidth="1"/>
    <col min="5" max="5" width="11.08984375" style="31" customWidth="1"/>
    <col min="6" max="6" width="4.08984375" style="31" customWidth="1"/>
    <col min="7" max="7" width="12.08984375" style="31" customWidth="1"/>
    <col min="8" max="10" width="11" style="31" customWidth="1"/>
    <col min="11" max="257" width="9" style="31"/>
    <col min="258" max="258" width="7.453125" style="31" customWidth="1"/>
    <col min="259" max="259" width="8.08984375" style="31" customWidth="1"/>
    <col min="260" max="260" width="40.6328125" style="31" customWidth="1"/>
    <col min="261" max="261" width="8.90625" style="31" customWidth="1"/>
    <col min="262" max="262" width="11.26953125" style="31" customWidth="1"/>
    <col min="263" max="263" width="36.26953125" style="31" customWidth="1"/>
    <col min="264" max="264" width="14.453125" style="31" customWidth="1"/>
    <col min="265" max="265" width="5" style="31" customWidth="1"/>
    <col min="266" max="513" width="9" style="31"/>
    <col min="514" max="514" width="7.453125" style="31" customWidth="1"/>
    <col min="515" max="515" width="8.08984375" style="31" customWidth="1"/>
    <col min="516" max="516" width="40.6328125" style="31" customWidth="1"/>
    <col min="517" max="517" width="8.90625" style="31" customWidth="1"/>
    <col min="518" max="518" width="11.26953125" style="31" customWidth="1"/>
    <col min="519" max="519" width="36.26953125" style="31" customWidth="1"/>
    <col min="520" max="520" width="14.453125" style="31" customWidth="1"/>
    <col min="521" max="521" width="5" style="31" customWidth="1"/>
    <col min="522" max="769" width="9" style="31"/>
    <col min="770" max="770" width="7.453125" style="31" customWidth="1"/>
    <col min="771" max="771" width="8.08984375" style="31" customWidth="1"/>
    <col min="772" max="772" width="40.6328125" style="31" customWidth="1"/>
    <col min="773" max="773" width="8.90625" style="31" customWidth="1"/>
    <col min="774" max="774" width="11.26953125" style="31" customWidth="1"/>
    <col min="775" max="775" width="36.26953125" style="31" customWidth="1"/>
    <col min="776" max="776" width="14.453125" style="31" customWidth="1"/>
    <col min="777" max="777" width="5" style="31" customWidth="1"/>
    <col min="778" max="1025" width="9" style="31"/>
    <col min="1026" max="1026" width="7.453125" style="31" customWidth="1"/>
    <col min="1027" max="1027" width="8.08984375" style="31" customWidth="1"/>
    <col min="1028" max="1028" width="40.6328125" style="31" customWidth="1"/>
    <col min="1029" max="1029" width="8.90625" style="31" customWidth="1"/>
    <col min="1030" max="1030" width="11.26953125" style="31" customWidth="1"/>
    <col min="1031" max="1031" width="36.26953125" style="31" customWidth="1"/>
    <col min="1032" max="1032" width="14.453125" style="31" customWidth="1"/>
    <col min="1033" max="1033" width="5" style="31" customWidth="1"/>
    <col min="1034" max="1281" width="9" style="31"/>
    <col min="1282" max="1282" width="7.453125" style="31" customWidth="1"/>
    <col min="1283" max="1283" width="8.08984375" style="31" customWidth="1"/>
    <col min="1284" max="1284" width="40.6328125" style="31" customWidth="1"/>
    <col min="1285" max="1285" width="8.90625" style="31" customWidth="1"/>
    <col min="1286" max="1286" width="11.26953125" style="31" customWidth="1"/>
    <col min="1287" max="1287" width="36.26953125" style="31" customWidth="1"/>
    <col min="1288" max="1288" width="14.453125" style="31" customWidth="1"/>
    <col min="1289" max="1289" width="5" style="31" customWidth="1"/>
    <col min="1290" max="1537" width="9" style="31"/>
    <col min="1538" max="1538" width="7.453125" style="31" customWidth="1"/>
    <col min="1539" max="1539" width="8.08984375" style="31" customWidth="1"/>
    <col min="1540" max="1540" width="40.6328125" style="31" customWidth="1"/>
    <col min="1541" max="1541" width="8.90625" style="31" customWidth="1"/>
    <col min="1542" max="1542" width="11.26953125" style="31" customWidth="1"/>
    <col min="1543" max="1543" width="36.26953125" style="31" customWidth="1"/>
    <col min="1544" max="1544" width="14.453125" style="31" customWidth="1"/>
    <col min="1545" max="1545" width="5" style="31" customWidth="1"/>
    <col min="1546" max="1793" width="9" style="31"/>
    <col min="1794" max="1794" width="7.453125" style="31" customWidth="1"/>
    <col min="1795" max="1795" width="8.08984375" style="31" customWidth="1"/>
    <col min="1796" max="1796" width="40.6328125" style="31" customWidth="1"/>
    <col min="1797" max="1797" width="8.90625" style="31" customWidth="1"/>
    <col min="1798" max="1798" width="11.26953125" style="31" customWidth="1"/>
    <col min="1799" max="1799" width="36.26953125" style="31" customWidth="1"/>
    <col min="1800" max="1800" width="14.453125" style="31" customWidth="1"/>
    <col min="1801" max="1801" width="5" style="31" customWidth="1"/>
    <col min="1802" max="2049" width="9" style="31"/>
    <col min="2050" max="2050" width="7.453125" style="31" customWidth="1"/>
    <col min="2051" max="2051" width="8.08984375" style="31" customWidth="1"/>
    <col min="2052" max="2052" width="40.6328125" style="31" customWidth="1"/>
    <col min="2053" max="2053" width="8.90625" style="31" customWidth="1"/>
    <col min="2054" max="2054" width="11.26953125" style="31" customWidth="1"/>
    <col min="2055" max="2055" width="36.26953125" style="31" customWidth="1"/>
    <col min="2056" max="2056" width="14.453125" style="31" customWidth="1"/>
    <col min="2057" max="2057" width="5" style="31" customWidth="1"/>
    <col min="2058" max="2305" width="9" style="31"/>
    <col min="2306" max="2306" width="7.453125" style="31" customWidth="1"/>
    <col min="2307" max="2307" width="8.08984375" style="31" customWidth="1"/>
    <col min="2308" max="2308" width="40.6328125" style="31" customWidth="1"/>
    <col min="2309" max="2309" width="8.90625" style="31" customWidth="1"/>
    <col min="2310" max="2310" width="11.26953125" style="31" customWidth="1"/>
    <col min="2311" max="2311" width="36.26953125" style="31" customWidth="1"/>
    <col min="2312" max="2312" width="14.453125" style="31" customWidth="1"/>
    <col min="2313" max="2313" width="5" style="31" customWidth="1"/>
    <col min="2314" max="2561" width="9" style="31"/>
    <col min="2562" max="2562" width="7.453125" style="31" customWidth="1"/>
    <col min="2563" max="2563" width="8.08984375" style="31" customWidth="1"/>
    <col min="2564" max="2564" width="40.6328125" style="31" customWidth="1"/>
    <col min="2565" max="2565" width="8.90625" style="31" customWidth="1"/>
    <col min="2566" max="2566" width="11.26953125" style="31" customWidth="1"/>
    <col min="2567" max="2567" width="36.26953125" style="31" customWidth="1"/>
    <col min="2568" max="2568" width="14.453125" style="31" customWidth="1"/>
    <col min="2569" max="2569" width="5" style="31" customWidth="1"/>
    <col min="2570" max="2817" width="9" style="31"/>
    <col min="2818" max="2818" width="7.453125" style="31" customWidth="1"/>
    <col min="2819" max="2819" width="8.08984375" style="31" customWidth="1"/>
    <col min="2820" max="2820" width="40.6328125" style="31" customWidth="1"/>
    <col min="2821" max="2821" width="8.90625" style="31" customWidth="1"/>
    <col min="2822" max="2822" width="11.26953125" style="31" customWidth="1"/>
    <col min="2823" max="2823" width="36.26953125" style="31" customWidth="1"/>
    <col min="2824" max="2824" width="14.453125" style="31" customWidth="1"/>
    <col min="2825" max="2825" width="5" style="31" customWidth="1"/>
    <col min="2826" max="3073" width="9" style="31"/>
    <col min="3074" max="3074" width="7.453125" style="31" customWidth="1"/>
    <col min="3075" max="3075" width="8.08984375" style="31" customWidth="1"/>
    <col min="3076" max="3076" width="40.6328125" style="31" customWidth="1"/>
    <col min="3077" max="3077" width="8.90625" style="31" customWidth="1"/>
    <col min="3078" max="3078" width="11.26953125" style="31" customWidth="1"/>
    <col min="3079" max="3079" width="36.26953125" style="31" customWidth="1"/>
    <col min="3080" max="3080" width="14.453125" style="31" customWidth="1"/>
    <col min="3081" max="3081" width="5" style="31" customWidth="1"/>
    <col min="3082" max="3329" width="9" style="31"/>
    <col min="3330" max="3330" width="7.453125" style="31" customWidth="1"/>
    <col min="3331" max="3331" width="8.08984375" style="31" customWidth="1"/>
    <col min="3332" max="3332" width="40.6328125" style="31" customWidth="1"/>
    <col min="3333" max="3333" width="8.90625" style="31" customWidth="1"/>
    <col min="3334" max="3334" width="11.26953125" style="31" customWidth="1"/>
    <col min="3335" max="3335" width="36.26953125" style="31" customWidth="1"/>
    <col min="3336" max="3336" width="14.453125" style="31" customWidth="1"/>
    <col min="3337" max="3337" width="5" style="31" customWidth="1"/>
    <col min="3338" max="3585" width="9" style="31"/>
    <col min="3586" max="3586" width="7.453125" style="31" customWidth="1"/>
    <col min="3587" max="3587" width="8.08984375" style="31" customWidth="1"/>
    <col min="3588" max="3588" width="40.6328125" style="31" customWidth="1"/>
    <col min="3589" max="3589" width="8.90625" style="31" customWidth="1"/>
    <col min="3590" max="3590" width="11.26953125" style="31" customWidth="1"/>
    <col min="3591" max="3591" width="36.26953125" style="31" customWidth="1"/>
    <col min="3592" max="3592" width="14.453125" style="31" customWidth="1"/>
    <col min="3593" max="3593" width="5" style="31" customWidth="1"/>
    <col min="3594" max="3841" width="9" style="31"/>
    <col min="3842" max="3842" width="7.453125" style="31" customWidth="1"/>
    <col min="3843" max="3843" width="8.08984375" style="31" customWidth="1"/>
    <col min="3844" max="3844" width="40.6328125" style="31" customWidth="1"/>
    <col min="3845" max="3845" width="8.90625" style="31" customWidth="1"/>
    <col min="3846" max="3846" width="11.26953125" style="31" customWidth="1"/>
    <col min="3847" max="3847" width="36.26953125" style="31" customWidth="1"/>
    <col min="3848" max="3848" width="14.453125" style="31" customWidth="1"/>
    <col min="3849" max="3849" width="5" style="31" customWidth="1"/>
    <col min="3850" max="4097" width="9" style="31"/>
    <col min="4098" max="4098" width="7.453125" style="31" customWidth="1"/>
    <col min="4099" max="4099" width="8.08984375" style="31" customWidth="1"/>
    <col min="4100" max="4100" width="40.6328125" style="31" customWidth="1"/>
    <col min="4101" max="4101" width="8.90625" style="31" customWidth="1"/>
    <col min="4102" max="4102" width="11.26953125" style="31" customWidth="1"/>
    <col min="4103" max="4103" width="36.26953125" style="31" customWidth="1"/>
    <col min="4104" max="4104" width="14.453125" style="31" customWidth="1"/>
    <col min="4105" max="4105" width="5" style="31" customWidth="1"/>
    <col min="4106" max="4353" width="9" style="31"/>
    <col min="4354" max="4354" width="7.453125" style="31" customWidth="1"/>
    <col min="4355" max="4355" width="8.08984375" style="31" customWidth="1"/>
    <col min="4356" max="4356" width="40.6328125" style="31" customWidth="1"/>
    <col min="4357" max="4357" width="8.90625" style="31" customWidth="1"/>
    <col min="4358" max="4358" width="11.26953125" style="31" customWidth="1"/>
    <col min="4359" max="4359" width="36.26953125" style="31" customWidth="1"/>
    <col min="4360" max="4360" width="14.453125" style="31" customWidth="1"/>
    <col min="4361" max="4361" width="5" style="31" customWidth="1"/>
    <col min="4362" max="4609" width="9" style="31"/>
    <col min="4610" max="4610" width="7.453125" style="31" customWidth="1"/>
    <col min="4611" max="4611" width="8.08984375" style="31" customWidth="1"/>
    <col min="4612" max="4612" width="40.6328125" style="31" customWidth="1"/>
    <col min="4613" max="4613" width="8.90625" style="31" customWidth="1"/>
    <col min="4614" max="4614" width="11.26953125" style="31" customWidth="1"/>
    <col min="4615" max="4615" width="36.26953125" style="31" customWidth="1"/>
    <col min="4616" max="4616" width="14.453125" style="31" customWidth="1"/>
    <col min="4617" max="4617" width="5" style="31" customWidth="1"/>
    <col min="4618" max="4865" width="9" style="31"/>
    <col min="4866" max="4866" width="7.453125" style="31" customWidth="1"/>
    <col min="4867" max="4867" width="8.08984375" style="31" customWidth="1"/>
    <col min="4868" max="4868" width="40.6328125" style="31" customWidth="1"/>
    <col min="4869" max="4869" width="8.90625" style="31" customWidth="1"/>
    <col min="4870" max="4870" width="11.26953125" style="31" customWidth="1"/>
    <col min="4871" max="4871" width="36.26953125" style="31" customWidth="1"/>
    <col min="4872" max="4872" width="14.453125" style="31" customWidth="1"/>
    <col min="4873" max="4873" width="5" style="31" customWidth="1"/>
    <col min="4874" max="5121" width="9" style="31"/>
    <col min="5122" max="5122" width="7.453125" style="31" customWidth="1"/>
    <col min="5123" max="5123" width="8.08984375" style="31" customWidth="1"/>
    <col min="5124" max="5124" width="40.6328125" style="31" customWidth="1"/>
    <col min="5125" max="5125" width="8.90625" style="31" customWidth="1"/>
    <col min="5126" max="5126" width="11.26953125" style="31" customWidth="1"/>
    <col min="5127" max="5127" width="36.26953125" style="31" customWidth="1"/>
    <col min="5128" max="5128" width="14.453125" style="31" customWidth="1"/>
    <col min="5129" max="5129" width="5" style="31" customWidth="1"/>
    <col min="5130" max="5377" width="9" style="31"/>
    <col min="5378" max="5378" width="7.453125" style="31" customWidth="1"/>
    <col min="5379" max="5379" width="8.08984375" style="31" customWidth="1"/>
    <col min="5380" max="5380" width="40.6328125" style="31" customWidth="1"/>
    <col min="5381" max="5381" width="8.90625" style="31" customWidth="1"/>
    <col min="5382" max="5382" width="11.26953125" style="31" customWidth="1"/>
    <col min="5383" max="5383" width="36.26953125" style="31" customWidth="1"/>
    <col min="5384" max="5384" width="14.453125" style="31" customWidth="1"/>
    <col min="5385" max="5385" width="5" style="31" customWidth="1"/>
    <col min="5386" max="5633" width="9" style="31"/>
    <col min="5634" max="5634" width="7.453125" style="31" customWidth="1"/>
    <col min="5635" max="5635" width="8.08984375" style="31" customWidth="1"/>
    <col min="5636" max="5636" width="40.6328125" style="31" customWidth="1"/>
    <col min="5637" max="5637" width="8.90625" style="31" customWidth="1"/>
    <col min="5638" max="5638" width="11.26953125" style="31" customWidth="1"/>
    <col min="5639" max="5639" width="36.26953125" style="31" customWidth="1"/>
    <col min="5640" max="5640" width="14.453125" style="31" customWidth="1"/>
    <col min="5641" max="5641" width="5" style="31" customWidth="1"/>
    <col min="5642" max="5889" width="9" style="31"/>
    <col min="5890" max="5890" width="7.453125" style="31" customWidth="1"/>
    <col min="5891" max="5891" width="8.08984375" style="31" customWidth="1"/>
    <col min="5892" max="5892" width="40.6328125" style="31" customWidth="1"/>
    <col min="5893" max="5893" width="8.90625" style="31" customWidth="1"/>
    <col min="5894" max="5894" width="11.26953125" style="31" customWidth="1"/>
    <col min="5895" max="5895" width="36.26953125" style="31" customWidth="1"/>
    <col min="5896" max="5896" width="14.453125" style="31" customWidth="1"/>
    <col min="5897" max="5897" width="5" style="31" customWidth="1"/>
    <col min="5898" max="6145" width="9" style="31"/>
    <col min="6146" max="6146" width="7.453125" style="31" customWidth="1"/>
    <col min="6147" max="6147" width="8.08984375" style="31" customWidth="1"/>
    <col min="6148" max="6148" width="40.6328125" style="31" customWidth="1"/>
    <col min="6149" max="6149" width="8.90625" style="31" customWidth="1"/>
    <col min="6150" max="6150" width="11.26953125" style="31" customWidth="1"/>
    <col min="6151" max="6151" width="36.26953125" style="31" customWidth="1"/>
    <col min="6152" max="6152" width="14.453125" style="31" customWidth="1"/>
    <col min="6153" max="6153" width="5" style="31" customWidth="1"/>
    <col min="6154" max="6401" width="9" style="31"/>
    <col min="6402" max="6402" width="7.453125" style="31" customWidth="1"/>
    <col min="6403" max="6403" width="8.08984375" style="31" customWidth="1"/>
    <col min="6404" max="6404" width="40.6328125" style="31" customWidth="1"/>
    <col min="6405" max="6405" width="8.90625" style="31" customWidth="1"/>
    <col min="6406" max="6406" width="11.26953125" style="31" customWidth="1"/>
    <col min="6407" max="6407" width="36.26953125" style="31" customWidth="1"/>
    <col min="6408" max="6408" width="14.453125" style="31" customWidth="1"/>
    <col min="6409" max="6409" width="5" style="31" customWidth="1"/>
    <col min="6410" max="6657" width="9" style="31"/>
    <col min="6658" max="6658" width="7.453125" style="31" customWidth="1"/>
    <col min="6659" max="6659" width="8.08984375" style="31" customWidth="1"/>
    <col min="6660" max="6660" width="40.6328125" style="31" customWidth="1"/>
    <col min="6661" max="6661" width="8.90625" style="31" customWidth="1"/>
    <col min="6662" max="6662" width="11.26953125" style="31" customWidth="1"/>
    <col min="6663" max="6663" width="36.26953125" style="31" customWidth="1"/>
    <col min="6664" max="6664" width="14.453125" style="31" customWidth="1"/>
    <col min="6665" max="6665" width="5" style="31" customWidth="1"/>
    <col min="6666" max="6913" width="9" style="31"/>
    <col min="6914" max="6914" width="7.453125" style="31" customWidth="1"/>
    <col min="6915" max="6915" width="8.08984375" style="31" customWidth="1"/>
    <col min="6916" max="6916" width="40.6328125" style="31" customWidth="1"/>
    <col min="6917" max="6917" width="8.90625" style="31" customWidth="1"/>
    <col min="6918" max="6918" width="11.26953125" style="31" customWidth="1"/>
    <col min="6919" max="6919" width="36.26953125" style="31" customWidth="1"/>
    <col min="6920" max="6920" width="14.453125" style="31" customWidth="1"/>
    <col min="6921" max="6921" width="5" style="31" customWidth="1"/>
    <col min="6922" max="7169" width="9" style="31"/>
    <col min="7170" max="7170" width="7.453125" style="31" customWidth="1"/>
    <col min="7171" max="7171" width="8.08984375" style="31" customWidth="1"/>
    <col min="7172" max="7172" width="40.6328125" style="31" customWidth="1"/>
    <col min="7173" max="7173" width="8.90625" style="31" customWidth="1"/>
    <col min="7174" max="7174" width="11.26953125" style="31" customWidth="1"/>
    <col min="7175" max="7175" width="36.26953125" style="31" customWidth="1"/>
    <col min="7176" max="7176" width="14.453125" style="31" customWidth="1"/>
    <col min="7177" max="7177" width="5" style="31" customWidth="1"/>
    <col min="7178" max="7425" width="9" style="31"/>
    <col min="7426" max="7426" width="7.453125" style="31" customWidth="1"/>
    <col min="7427" max="7427" width="8.08984375" style="31" customWidth="1"/>
    <col min="7428" max="7428" width="40.6328125" style="31" customWidth="1"/>
    <col min="7429" max="7429" width="8.90625" style="31" customWidth="1"/>
    <col min="7430" max="7430" width="11.26953125" style="31" customWidth="1"/>
    <col min="7431" max="7431" width="36.26953125" style="31" customWidth="1"/>
    <col min="7432" max="7432" width="14.453125" style="31" customWidth="1"/>
    <col min="7433" max="7433" width="5" style="31" customWidth="1"/>
    <col min="7434" max="7681" width="9" style="31"/>
    <col min="7682" max="7682" width="7.453125" style="31" customWidth="1"/>
    <col min="7683" max="7683" width="8.08984375" style="31" customWidth="1"/>
    <col min="7684" max="7684" width="40.6328125" style="31" customWidth="1"/>
    <col min="7685" max="7685" width="8.90625" style="31" customWidth="1"/>
    <col min="7686" max="7686" width="11.26953125" style="31" customWidth="1"/>
    <col min="7687" max="7687" width="36.26953125" style="31" customWidth="1"/>
    <col min="7688" max="7688" width="14.453125" style="31" customWidth="1"/>
    <col min="7689" max="7689" width="5" style="31" customWidth="1"/>
    <col min="7690" max="7937" width="9" style="31"/>
    <col min="7938" max="7938" width="7.453125" style="31" customWidth="1"/>
    <col min="7939" max="7939" width="8.08984375" style="31" customWidth="1"/>
    <col min="7940" max="7940" width="40.6328125" style="31" customWidth="1"/>
    <col min="7941" max="7941" width="8.90625" style="31" customWidth="1"/>
    <col min="7942" max="7942" width="11.26953125" style="31" customWidth="1"/>
    <col min="7943" max="7943" width="36.26953125" style="31" customWidth="1"/>
    <col min="7944" max="7944" width="14.453125" style="31" customWidth="1"/>
    <col min="7945" max="7945" width="5" style="31" customWidth="1"/>
    <col min="7946" max="8193" width="9" style="31"/>
    <col min="8194" max="8194" width="7.453125" style="31" customWidth="1"/>
    <col min="8195" max="8195" width="8.08984375" style="31" customWidth="1"/>
    <col min="8196" max="8196" width="40.6328125" style="31" customWidth="1"/>
    <col min="8197" max="8197" width="8.90625" style="31" customWidth="1"/>
    <col min="8198" max="8198" width="11.26953125" style="31" customWidth="1"/>
    <col min="8199" max="8199" width="36.26953125" style="31" customWidth="1"/>
    <col min="8200" max="8200" width="14.453125" style="31" customWidth="1"/>
    <col min="8201" max="8201" width="5" style="31" customWidth="1"/>
    <col min="8202" max="8449" width="9" style="31"/>
    <col min="8450" max="8450" width="7.453125" style="31" customWidth="1"/>
    <col min="8451" max="8451" width="8.08984375" style="31" customWidth="1"/>
    <col min="8452" max="8452" width="40.6328125" style="31" customWidth="1"/>
    <col min="8453" max="8453" width="8.90625" style="31" customWidth="1"/>
    <col min="8454" max="8454" width="11.26953125" style="31" customWidth="1"/>
    <col min="8455" max="8455" width="36.26953125" style="31" customWidth="1"/>
    <col min="8456" max="8456" width="14.453125" style="31" customWidth="1"/>
    <col min="8457" max="8457" width="5" style="31" customWidth="1"/>
    <col min="8458" max="8705" width="9" style="31"/>
    <col min="8706" max="8706" width="7.453125" style="31" customWidth="1"/>
    <col min="8707" max="8707" width="8.08984375" style="31" customWidth="1"/>
    <col min="8708" max="8708" width="40.6328125" style="31" customWidth="1"/>
    <col min="8709" max="8709" width="8.90625" style="31" customWidth="1"/>
    <col min="8710" max="8710" width="11.26953125" style="31" customWidth="1"/>
    <col min="8711" max="8711" width="36.26953125" style="31" customWidth="1"/>
    <col min="8712" max="8712" width="14.453125" style="31" customWidth="1"/>
    <col min="8713" max="8713" width="5" style="31" customWidth="1"/>
    <col min="8714" max="8961" width="9" style="31"/>
    <col min="8962" max="8962" width="7.453125" style="31" customWidth="1"/>
    <col min="8963" max="8963" width="8.08984375" style="31" customWidth="1"/>
    <col min="8964" max="8964" width="40.6328125" style="31" customWidth="1"/>
    <col min="8965" max="8965" width="8.90625" style="31" customWidth="1"/>
    <col min="8966" max="8966" width="11.26953125" style="31" customWidth="1"/>
    <col min="8967" max="8967" width="36.26953125" style="31" customWidth="1"/>
    <col min="8968" max="8968" width="14.453125" style="31" customWidth="1"/>
    <col min="8969" max="8969" width="5" style="31" customWidth="1"/>
    <col min="8970" max="9217" width="9" style="31"/>
    <col min="9218" max="9218" width="7.453125" style="31" customWidth="1"/>
    <col min="9219" max="9219" width="8.08984375" style="31" customWidth="1"/>
    <col min="9220" max="9220" width="40.6328125" style="31" customWidth="1"/>
    <col min="9221" max="9221" width="8.90625" style="31" customWidth="1"/>
    <col min="9222" max="9222" width="11.26953125" style="31" customWidth="1"/>
    <col min="9223" max="9223" width="36.26953125" style="31" customWidth="1"/>
    <col min="9224" max="9224" width="14.453125" style="31" customWidth="1"/>
    <col min="9225" max="9225" width="5" style="31" customWidth="1"/>
    <col min="9226" max="9473" width="9" style="31"/>
    <col min="9474" max="9474" width="7.453125" style="31" customWidth="1"/>
    <col min="9475" max="9475" width="8.08984375" style="31" customWidth="1"/>
    <col min="9476" max="9476" width="40.6328125" style="31" customWidth="1"/>
    <col min="9477" max="9477" width="8.90625" style="31" customWidth="1"/>
    <col min="9478" max="9478" width="11.26953125" style="31" customWidth="1"/>
    <col min="9479" max="9479" width="36.26953125" style="31" customWidth="1"/>
    <col min="9480" max="9480" width="14.453125" style="31" customWidth="1"/>
    <col min="9481" max="9481" width="5" style="31" customWidth="1"/>
    <col min="9482" max="9729" width="9" style="31"/>
    <col min="9730" max="9730" width="7.453125" style="31" customWidth="1"/>
    <col min="9731" max="9731" width="8.08984375" style="31" customWidth="1"/>
    <col min="9732" max="9732" width="40.6328125" style="31" customWidth="1"/>
    <col min="9733" max="9733" width="8.90625" style="31" customWidth="1"/>
    <col min="9734" max="9734" width="11.26953125" style="31" customWidth="1"/>
    <col min="9735" max="9735" width="36.26953125" style="31" customWidth="1"/>
    <col min="9736" max="9736" width="14.453125" style="31" customWidth="1"/>
    <col min="9737" max="9737" width="5" style="31" customWidth="1"/>
    <col min="9738" max="9985" width="9" style="31"/>
    <col min="9986" max="9986" width="7.453125" style="31" customWidth="1"/>
    <col min="9987" max="9987" width="8.08984375" style="31" customWidth="1"/>
    <col min="9988" max="9988" width="40.6328125" style="31" customWidth="1"/>
    <col min="9989" max="9989" width="8.90625" style="31" customWidth="1"/>
    <col min="9990" max="9990" width="11.26953125" style="31" customWidth="1"/>
    <col min="9991" max="9991" width="36.26953125" style="31" customWidth="1"/>
    <col min="9992" max="9992" width="14.453125" style="31" customWidth="1"/>
    <col min="9993" max="9993" width="5" style="31" customWidth="1"/>
    <col min="9994" max="10241" width="9" style="31"/>
    <col min="10242" max="10242" width="7.453125" style="31" customWidth="1"/>
    <col min="10243" max="10243" width="8.08984375" style="31" customWidth="1"/>
    <col min="10244" max="10244" width="40.6328125" style="31" customWidth="1"/>
    <col min="10245" max="10245" width="8.90625" style="31" customWidth="1"/>
    <col min="10246" max="10246" width="11.26953125" style="31" customWidth="1"/>
    <col min="10247" max="10247" width="36.26953125" style="31" customWidth="1"/>
    <col min="10248" max="10248" width="14.453125" style="31" customWidth="1"/>
    <col min="10249" max="10249" width="5" style="31" customWidth="1"/>
    <col min="10250" max="10497" width="9" style="31"/>
    <col min="10498" max="10498" width="7.453125" style="31" customWidth="1"/>
    <col min="10499" max="10499" width="8.08984375" style="31" customWidth="1"/>
    <col min="10500" max="10500" width="40.6328125" style="31" customWidth="1"/>
    <col min="10501" max="10501" width="8.90625" style="31" customWidth="1"/>
    <col min="10502" max="10502" width="11.26953125" style="31" customWidth="1"/>
    <col min="10503" max="10503" width="36.26953125" style="31" customWidth="1"/>
    <col min="10504" max="10504" width="14.453125" style="31" customWidth="1"/>
    <col min="10505" max="10505" width="5" style="31" customWidth="1"/>
    <col min="10506" max="10753" width="9" style="31"/>
    <col min="10754" max="10754" width="7.453125" style="31" customWidth="1"/>
    <col min="10755" max="10755" width="8.08984375" style="31" customWidth="1"/>
    <col min="10756" max="10756" width="40.6328125" style="31" customWidth="1"/>
    <col min="10757" max="10757" width="8.90625" style="31" customWidth="1"/>
    <col min="10758" max="10758" width="11.26953125" style="31" customWidth="1"/>
    <col min="10759" max="10759" width="36.26953125" style="31" customWidth="1"/>
    <col min="10760" max="10760" width="14.453125" style="31" customWidth="1"/>
    <col min="10761" max="10761" width="5" style="31" customWidth="1"/>
    <col min="10762" max="11009" width="9" style="31"/>
    <col min="11010" max="11010" width="7.453125" style="31" customWidth="1"/>
    <col min="11011" max="11011" width="8.08984375" style="31" customWidth="1"/>
    <col min="11012" max="11012" width="40.6328125" style="31" customWidth="1"/>
    <col min="11013" max="11013" width="8.90625" style="31" customWidth="1"/>
    <col min="11014" max="11014" width="11.26953125" style="31" customWidth="1"/>
    <col min="11015" max="11015" width="36.26953125" style="31" customWidth="1"/>
    <col min="11016" max="11016" width="14.453125" style="31" customWidth="1"/>
    <col min="11017" max="11017" width="5" style="31" customWidth="1"/>
    <col min="11018" max="11265" width="9" style="31"/>
    <col min="11266" max="11266" width="7.453125" style="31" customWidth="1"/>
    <col min="11267" max="11267" width="8.08984375" style="31" customWidth="1"/>
    <col min="11268" max="11268" width="40.6328125" style="31" customWidth="1"/>
    <col min="11269" max="11269" width="8.90625" style="31" customWidth="1"/>
    <col min="11270" max="11270" width="11.26953125" style="31" customWidth="1"/>
    <col min="11271" max="11271" width="36.26953125" style="31" customWidth="1"/>
    <col min="11272" max="11272" width="14.453125" style="31" customWidth="1"/>
    <col min="11273" max="11273" width="5" style="31" customWidth="1"/>
    <col min="11274" max="11521" width="9" style="31"/>
    <col min="11522" max="11522" width="7.453125" style="31" customWidth="1"/>
    <col min="11523" max="11523" width="8.08984375" style="31" customWidth="1"/>
    <col min="11524" max="11524" width="40.6328125" style="31" customWidth="1"/>
    <col min="11525" max="11525" width="8.90625" style="31" customWidth="1"/>
    <col min="11526" max="11526" width="11.26953125" style="31" customWidth="1"/>
    <col min="11527" max="11527" width="36.26953125" style="31" customWidth="1"/>
    <col min="11528" max="11528" width="14.453125" style="31" customWidth="1"/>
    <col min="11529" max="11529" width="5" style="31" customWidth="1"/>
    <col min="11530" max="11777" width="9" style="31"/>
    <col min="11778" max="11778" width="7.453125" style="31" customWidth="1"/>
    <col min="11779" max="11779" width="8.08984375" style="31" customWidth="1"/>
    <col min="11780" max="11780" width="40.6328125" style="31" customWidth="1"/>
    <col min="11781" max="11781" width="8.90625" style="31" customWidth="1"/>
    <col min="11782" max="11782" width="11.26953125" style="31" customWidth="1"/>
    <col min="11783" max="11783" width="36.26953125" style="31" customWidth="1"/>
    <col min="11784" max="11784" width="14.453125" style="31" customWidth="1"/>
    <col min="11785" max="11785" width="5" style="31" customWidth="1"/>
    <col min="11786" max="12033" width="9" style="31"/>
    <col min="12034" max="12034" width="7.453125" style="31" customWidth="1"/>
    <col min="12035" max="12035" width="8.08984375" style="31" customWidth="1"/>
    <col min="12036" max="12036" width="40.6328125" style="31" customWidth="1"/>
    <col min="12037" max="12037" width="8.90625" style="31" customWidth="1"/>
    <col min="12038" max="12038" width="11.26953125" style="31" customWidth="1"/>
    <col min="12039" max="12039" width="36.26953125" style="31" customWidth="1"/>
    <col min="12040" max="12040" width="14.453125" style="31" customWidth="1"/>
    <col min="12041" max="12041" width="5" style="31" customWidth="1"/>
    <col min="12042" max="12289" width="9" style="31"/>
    <col min="12290" max="12290" width="7.453125" style="31" customWidth="1"/>
    <col min="12291" max="12291" width="8.08984375" style="31" customWidth="1"/>
    <col min="12292" max="12292" width="40.6328125" style="31" customWidth="1"/>
    <col min="12293" max="12293" width="8.90625" style="31" customWidth="1"/>
    <col min="12294" max="12294" width="11.26953125" style="31" customWidth="1"/>
    <col min="12295" max="12295" width="36.26953125" style="31" customWidth="1"/>
    <col min="12296" max="12296" width="14.453125" style="31" customWidth="1"/>
    <col min="12297" max="12297" width="5" style="31" customWidth="1"/>
    <col min="12298" max="12545" width="9" style="31"/>
    <col min="12546" max="12546" width="7.453125" style="31" customWidth="1"/>
    <col min="12547" max="12547" width="8.08984375" style="31" customWidth="1"/>
    <col min="12548" max="12548" width="40.6328125" style="31" customWidth="1"/>
    <col min="12549" max="12549" width="8.90625" style="31" customWidth="1"/>
    <col min="12550" max="12550" width="11.26953125" style="31" customWidth="1"/>
    <col min="12551" max="12551" width="36.26953125" style="31" customWidth="1"/>
    <col min="12552" max="12552" width="14.453125" style="31" customWidth="1"/>
    <col min="12553" max="12553" width="5" style="31" customWidth="1"/>
    <col min="12554" max="12801" width="9" style="31"/>
    <col min="12802" max="12802" width="7.453125" style="31" customWidth="1"/>
    <col min="12803" max="12803" width="8.08984375" style="31" customWidth="1"/>
    <col min="12804" max="12804" width="40.6328125" style="31" customWidth="1"/>
    <col min="12805" max="12805" width="8.90625" style="31" customWidth="1"/>
    <col min="12806" max="12806" width="11.26953125" style="31" customWidth="1"/>
    <col min="12807" max="12807" width="36.26953125" style="31" customWidth="1"/>
    <col min="12808" max="12808" width="14.453125" style="31" customWidth="1"/>
    <col min="12809" max="12809" width="5" style="31" customWidth="1"/>
    <col min="12810" max="13057" width="9" style="31"/>
    <col min="13058" max="13058" width="7.453125" style="31" customWidth="1"/>
    <col min="13059" max="13059" width="8.08984375" style="31" customWidth="1"/>
    <col min="13060" max="13060" width="40.6328125" style="31" customWidth="1"/>
    <col min="13061" max="13061" width="8.90625" style="31" customWidth="1"/>
    <col min="13062" max="13062" width="11.26953125" style="31" customWidth="1"/>
    <col min="13063" max="13063" width="36.26953125" style="31" customWidth="1"/>
    <col min="13064" max="13064" width="14.453125" style="31" customWidth="1"/>
    <col min="13065" max="13065" width="5" style="31" customWidth="1"/>
    <col min="13066" max="13313" width="9" style="31"/>
    <col min="13314" max="13314" width="7.453125" style="31" customWidth="1"/>
    <col min="13315" max="13315" width="8.08984375" style="31" customWidth="1"/>
    <col min="13316" max="13316" width="40.6328125" style="31" customWidth="1"/>
    <col min="13317" max="13317" width="8.90625" style="31" customWidth="1"/>
    <col min="13318" max="13318" width="11.26953125" style="31" customWidth="1"/>
    <col min="13319" max="13319" width="36.26953125" style="31" customWidth="1"/>
    <col min="13320" max="13320" width="14.453125" style="31" customWidth="1"/>
    <col min="13321" max="13321" width="5" style="31" customWidth="1"/>
    <col min="13322" max="13569" width="9" style="31"/>
    <col min="13570" max="13570" width="7.453125" style="31" customWidth="1"/>
    <col min="13571" max="13571" width="8.08984375" style="31" customWidth="1"/>
    <col min="13572" max="13572" width="40.6328125" style="31" customWidth="1"/>
    <col min="13573" max="13573" width="8.90625" style="31" customWidth="1"/>
    <col min="13574" max="13574" width="11.26953125" style="31" customWidth="1"/>
    <col min="13575" max="13575" width="36.26953125" style="31" customWidth="1"/>
    <col min="13576" max="13576" width="14.453125" style="31" customWidth="1"/>
    <col min="13577" max="13577" width="5" style="31" customWidth="1"/>
    <col min="13578" max="13825" width="9" style="31"/>
    <col min="13826" max="13826" width="7.453125" style="31" customWidth="1"/>
    <col min="13827" max="13827" width="8.08984375" style="31" customWidth="1"/>
    <col min="13828" max="13828" width="40.6328125" style="31" customWidth="1"/>
    <col min="13829" max="13829" width="8.90625" style="31" customWidth="1"/>
    <col min="13830" max="13830" width="11.26953125" style="31" customWidth="1"/>
    <col min="13831" max="13831" width="36.26953125" style="31" customWidth="1"/>
    <col min="13832" max="13832" width="14.453125" style="31" customWidth="1"/>
    <col min="13833" max="13833" width="5" style="31" customWidth="1"/>
    <col min="13834" max="14081" width="9" style="31"/>
    <col min="14082" max="14082" width="7.453125" style="31" customWidth="1"/>
    <col min="14083" max="14083" width="8.08984375" style="31" customWidth="1"/>
    <col min="14084" max="14084" width="40.6328125" style="31" customWidth="1"/>
    <col min="14085" max="14085" width="8.90625" style="31" customWidth="1"/>
    <col min="14086" max="14086" width="11.26953125" style="31" customWidth="1"/>
    <col min="14087" max="14087" width="36.26953125" style="31" customWidth="1"/>
    <col min="14088" max="14088" width="14.453125" style="31" customWidth="1"/>
    <col min="14089" max="14089" width="5" style="31" customWidth="1"/>
    <col min="14090" max="14337" width="9" style="31"/>
    <col min="14338" max="14338" width="7.453125" style="31" customWidth="1"/>
    <col min="14339" max="14339" width="8.08984375" style="31" customWidth="1"/>
    <col min="14340" max="14340" width="40.6328125" style="31" customWidth="1"/>
    <col min="14341" max="14341" width="8.90625" style="31" customWidth="1"/>
    <col min="14342" max="14342" width="11.26953125" style="31" customWidth="1"/>
    <col min="14343" max="14343" width="36.26953125" style="31" customWidth="1"/>
    <col min="14344" max="14344" width="14.453125" style="31" customWidth="1"/>
    <col min="14345" max="14345" width="5" style="31" customWidth="1"/>
    <col min="14346" max="14593" width="9" style="31"/>
    <col min="14594" max="14594" width="7.453125" style="31" customWidth="1"/>
    <col min="14595" max="14595" width="8.08984375" style="31" customWidth="1"/>
    <col min="14596" max="14596" width="40.6328125" style="31" customWidth="1"/>
    <col min="14597" max="14597" width="8.90625" style="31" customWidth="1"/>
    <col min="14598" max="14598" width="11.26953125" style="31" customWidth="1"/>
    <col min="14599" max="14599" width="36.26953125" style="31" customWidth="1"/>
    <col min="14600" max="14600" width="14.453125" style="31" customWidth="1"/>
    <col min="14601" max="14601" width="5" style="31" customWidth="1"/>
    <col min="14602" max="14849" width="9" style="31"/>
    <col min="14850" max="14850" width="7.453125" style="31" customWidth="1"/>
    <col min="14851" max="14851" width="8.08984375" style="31" customWidth="1"/>
    <col min="14852" max="14852" width="40.6328125" style="31" customWidth="1"/>
    <col min="14853" max="14853" width="8.90625" style="31" customWidth="1"/>
    <col min="14854" max="14854" width="11.26953125" style="31" customWidth="1"/>
    <col min="14855" max="14855" width="36.26953125" style="31" customWidth="1"/>
    <col min="14856" max="14856" width="14.453125" style="31" customWidth="1"/>
    <col min="14857" max="14857" width="5" style="31" customWidth="1"/>
    <col min="14858" max="15105" width="9" style="31"/>
    <col min="15106" max="15106" width="7.453125" style="31" customWidth="1"/>
    <col min="15107" max="15107" width="8.08984375" style="31" customWidth="1"/>
    <col min="15108" max="15108" width="40.6328125" style="31" customWidth="1"/>
    <col min="15109" max="15109" width="8.90625" style="31" customWidth="1"/>
    <col min="15110" max="15110" width="11.26953125" style="31" customWidth="1"/>
    <col min="15111" max="15111" width="36.26953125" style="31" customWidth="1"/>
    <col min="15112" max="15112" width="14.453125" style="31" customWidth="1"/>
    <col min="15113" max="15113" width="5" style="31" customWidth="1"/>
    <col min="15114" max="15361" width="9" style="31"/>
    <col min="15362" max="15362" width="7.453125" style="31" customWidth="1"/>
    <col min="15363" max="15363" width="8.08984375" style="31" customWidth="1"/>
    <col min="15364" max="15364" width="40.6328125" style="31" customWidth="1"/>
    <col min="15365" max="15365" width="8.90625" style="31" customWidth="1"/>
    <col min="15366" max="15366" width="11.26953125" style="31" customWidth="1"/>
    <col min="15367" max="15367" width="36.26953125" style="31" customWidth="1"/>
    <col min="15368" max="15368" width="14.453125" style="31" customWidth="1"/>
    <col min="15369" max="15369" width="5" style="31" customWidth="1"/>
    <col min="15370" max="15617" width="9" style="31"/>
    <col min="15618" max="15618" width="7.453125" style="31" customWidth="1"/>
    <col min="15619" max="15619" width="8.08984375" style="31" customWidth="1"/>
    <col min="15620" max="15620" width="40.6328125" style="31" customWidth="1"/>
    <col min="15621" max="15621" width="8.90625" style="31" customWidth="1"/>
    <col min="15622" max="15622" width="11.26953125" style="31" customWidth="1"/>
    <col min="15623" max="15623" width="36.26953125" style="31" customWidth="1"/>
    <col min="15624" max="15624" width="14.453125" style="31" customWidth="1"/>
    <col min="15625" max="15625" width="5" style="31" customWidth="1"/>
    <col min="15626" max="15873" width="9" style="31"/>
    <col min="15874" max="15874" width="7.453125" style="31" customWidth="1"/>
    <col min="15875" max="15875" width="8.08984375" style="31" customWidth="1"/>
    <col min="15876" max="15876" width="40.6328125" style="31" customWidth="1"/>
    <col min="15877" max="15877" width="8.90625" style="31" customWidth="1"/>
    <col min="15878" max="15878" width="11.26953125" style="31" customWidth="1"/>
    <col min="15879" max="15879" width="36.26953125" style="31" customWidth="1"/>
    <col min="15880" max="15880" width="14.453125" style="31" customWidth="1"/>
    <col min="15881" max="15881" width="5" style="31" customWidth="1"/>
    <col min="15882" max="16129" width="9" style="31"/>
    <col min="16130" max="16130" width="7.453125" style="31" customWidth="1"/>
    <col min="16131" max="16131" width="8.08984375" style="31" customWidth="1"/>
    <col min="16132" max="16132" width="40.6328125" style="31" customWidth="1"/>
    <col min="16133" max="16133" width="8.90625" style="31" customWidth="1"/>
    <col min="16134" max="16134" width="11.26953125" style="31" customWidth="1"/>
    <col min="16135" max="16135" width="36.26953125" style="31" customWidth="1"/>
    <col min="16136" max="16136" width="14.453125" style="31" customWidth="1"/>
    <col min="16137" max="16137" width="5" style="31" customWidth="1"/>
    <col min="16138" max="16384" width="9" style="31"/>
  </cols>
  <sheetData>
    <row r="1" spans="1:11" ht="39.75" customHeight="1" x14ac:dyDescent="0.2">
      <c r="C1" s="115" t="s">
        <v>108</v>
      </c>
      <c r="D1" s="115"/>
      <c r="E1" s="115"/>
      <c r="F1" s="115"/>
      <c r="G1" s="51">
        <f>G16</f>
        <v>373</v>
      </c>
      <c r="H1" s="52" t="s">
        <v>109</v>
      </c>
    </row>
    <row r="2" spans="1:11" ht="24.75" customHeight="1" x14ac:dyDescent="0.2"/>
    <row r="3" spans="1:11" ht="30" customHeight="1" thickBot="1" x14ac:dyDescent="0.25">
      <c r="A3" s="30"/>
      <c r="B3" s="30"/>
      <c r="C3" s="53" t="s">
        <v>50</v>
      </c>
      <c r="G3" s="54" t="s">
        <v>46</v>
      </c>
    </row>
    <row r="4" spans="1:11" ht="30" customHeight="1" x14ac:dyDescent="0.2">
      <c r="C4" s="55"/>
      <c r="D4" s="55" t="s">
        <v>41</v>
      </c>
      <c r="E4" s="56" t="s">
        <v>49</v>
      </c>
      <c r="F4" s="34"/>
      <c r="G4" s="57" t="s">
        <v>47</v>
      </c>
      <c r="H4" s="58" t="s">
        <v>35</v>
      </c>
      <c r="I4" s="33" t="s">
        <v>38</v>
      </c>
      <c r="J4" s="33" t="s">
        <v>37</v>
      </c>
    </row>
    <row r="5" spans="1:11" ht="30" customHeight="1" x14ac:dyDescent="0.2">
      <c r="C5" s="55">
        <v>1</v>
      </c>
      <c r="D5" s="55" t="s">
        <v>36</v>
      </c>
      <c r="E5" s="59">
        <v>35</v>
      </c>
      <c r="G5" s="60">
        <f>E5+I5-J5</f>
        <v>35</v>
      </c>
      <c r="H5" s="61">
        <f>COUNTIF(道路街路課!A5:A150,"変更")</f>
        <v>12</v>
      </c>
      <c r="I5" s="59">
        <f>COUNTIF(道路街路課!A5:A150,"追加")</f>
        <v>4</v>
      </c>
      <c r="J5" s="59">
        <f>COUNTIF(道路街路課!A5:A150,"中止")</f>
        <v>4</v>
      </c>
      <c r="K5" s="62"/>
    </row>
    <row r="6" spans="1:11" ht="30" customHeight="1" x14ac:dyDescent="0.2">
      <c r="C6" s="55">
        <v>2</v>
      </c>
      <c r="D6" s="55" t="s">
        <v>42</v>
      </c>
      <c r="E6" s="59">
        <v>58</v>
      </c>
      <c r="G6" s="60">
        <f t="shared" ref="G6:G15" si="0">E6+I6-J6</f>
        <v>56</v>
      </c>
      <c r="H6" s="61">
        <f>COUNTIF(道路管理課!A5:A150,"変更")</f>
        <v>11</v>
      </c>
      <c r="I6" s="59">
        <f>COUNTIF(道路管理課!A5:A150,"追加")</f>
        <v>0</v>
      </c>
      <c r="J6" s="59">
        <f>COUNTIF(道路管理課!A5:A150,"中止")</f>
        <v>2</v>
      </c>
      <c r="K6" s="62"/>
    </row>
    <row r="7" spans="1:11" ht="30" customHeight="1" x14ac:dyDescent="0.2">
      <c r="C7" s="55">
        <v>3</v>
      </c>
      <c r="D7" s="55" t="s">
        <v>32</v>
      </c>
      <c r="E7" s="59">
        <v>81</v>
      </c>
      <c r="G7" s="60">
        <f t="shared" si="0"/>
        <v>81</v>
      </c>
      <c r="H7" s="61">
        <f>COUNTIF(施設建築課!A5:A150,"変更")</f>
        <v>6</v>
      </c>
      <c r="I7" s="59">
        <f>COUNTIF(施設建築課!A5:A150,"追加")</f>
        <v>0</v>
      </c>
      <c r="J7" s="59">
        <f>COUNTIF(施設建築課!A5:A150,"中止")</f>
        <v>0</v>
      </c>
      <c r="K7" s="62"/>
    </row>
    <row r="8" spans="1:11" ht="30" customHeight="1" x14ac:dyDescent="0.2">
      <c r="C8" s="55">
        <v>4</v>
      </c>
      <c r="D8" s="55" t="s">
        <v>26</v>
      </c>
      <c r="E8" s="59">
        <v>33</v>
      </c>
      <c r="G8" s="60">
        <f t="shared" si="0"/>
        <v>33</v>
      </c>
      <c r="H8" s="61">
        <f>COUNTIF(港湾課!A5:A150,"変更")</f>
        <v>17</v>
      </c>
      <c r="I8" s="59">
        <f>COUNTIF(港湾課!A5:A150,"追加")</f>
        <v>2</v>
      </c>
      <c r="J8" s="59">
        <f>COUNTIF(港湾課!A5:A150,"中止")</f>
        <v>2</v>
      </c>
      <c r="K8" s="62"/>
    </row>
    <row r="9" spans="1:11" ht="30" customHeight="1" x14ac:dyDescent="0.2">
      <c r="C9" s="55">
        <v>5</v>
      </c>
      <c r="D9" s="55" t="s">
        <v>27</v>
      </c>
      <c r="E9" s="59">
        <v>24</v>
      </c>
      <c r="G9" s="60">
        <f t="shared" si="0"/>
        <v>26</v>
      </c>
      <c r="H9" s="61">
        <f>COUNTIF(空港課!A5:A150,"変更")</f>
        <v>9</v>
      </c>
      <c r="I9" s="59">
        <f>COUNTIF(空港課!A5:A150,"追加")</f>
        <v>3</v>
      </c>
      <c r="J9" s="59">
        <f>COUNTIF(空港課!A5:A150,"中止")</f>
        <v>1</v>
      </c>
      <c r="K9" s="62"/>
    </row>
    <row r="10" spans="1:11" ht="30" customHeight="1" x14ac:dyDescent="0.2">
      <c r="C10" s="55">
        <v>6</v>
      </c>
      <c r="D10" s="55" t="s">
        <v>43</v>
      </c>
      <c r="E10" s="59">
        <v>38</v>
      </c>
      <c r="G10" s="60">
        <f t="shared" si="0"/>
        <v>38</v>
      </c>
      <c r="H10" s="61">
        <f>COUNTIF(海岸防災課!A5:A150,"変更")</f>
        <v>4</v>
      </c>
      <c r="I10" s="59">
        <f>COUNTIF(海岸防災課!A5:A150,"追加")</f>
        <v>1</v>
      </c>
      <c r="J10" s="59">
        <f>COUNTIF(海岸防災課!A5:A150,"中止")</f>
        <v>1</v>
      </c>
      <c r="K10" s="62"/>
    </row>
    <row r="11" spans="1:11" ht="30" customHeight="1" x14ac:dyDescent="0.2">
      <c r="C11" s="55">
        <v>7</v>
      </c>
      <c r="D11" s="55" t="s">
        <v>44</v>
      </c>
      <c r="E11" s="59">
        <v>46</v>
      </c>
      <c r="G11" s="60">
        <f t="shared" si="0"/>
        <v>42</v>
      </c>
      <c r="H11" s="61">
        <f>COUNTIF(下水道課!A5:A150,"変更")</f>
        <v>12</v>
      </c>
      <c r="I11" s="59">
        <f>COUNTIF(下水道課!A5:A150,"追加")</f>
        <v>0</v>
      </c>
      <c r="J11" s="59">
        <f>COUNTIF(下水道課!A5:A150,"中止")</f>
        <v>4</v>
      </c>
      <c r="K11" s="62"/>
    </row>
    <row r="12" spans="1:11" ht="30" customHeight="1" x14ac:dyDescent="0.2">
      <c r="C12" s="55">
        <v>8</v>
      </c>
      <c r="D12" s="55" t="s">
        <v>45</v>
      </c>
      <c r="E12" s="59">
        <v>41</v>
      </c>
      <c r="G12" s="60">
        <f>E12+I12-J12</f>
        <v>43</v>
      </c>
      <c r="H12" s="61">
        <f>COUNTIF(河川課!A5:A150,"変更")</f>
        <v>8</v>
      </c>
      <c r="I12" s="59">
        <f>COUNTIF(河川課!A5:A150,"追加")</f>
        <v>2</v>
      </c>
      <c r="J12" s="59">
        <f>COUNTIF(河川課!A5:A150,"中止")</f>
        <v>0</v>
      </c>
    </row>
    <row r="13" spans="1:11" ht="30" customHeight="1" x14ac:dyDescent="0.2">
      <c r="C13" s="55">
        <v>9</v>
      </c>
      <c r="D13" s="55" t="s">
        <v>28</v>
      </c>
      <c r="E13" s="59">
        <v>11</v>
      </c>
      <c r="G13" s="60">
        <f t="shared" si="0"/>
        <v>12</v>
      </c>
      <c r="H13" s="61">
        <f>COUNTIF(都市公園課!A5:A150,"変更")</f>
        <v>9</v>
      </c>
      <c r="I13" s="59">
        <f>COUNTIF(都市公園課!A5:A150,"追加")</f>
        <v>2</v>
      </c>
      <c r="J13" s="59">
        <f>COUNTIF(都市公園課!A5:A150,"中止")</f>
        <v>1</v>
      </c>
    </row>
    <row r="14" spans="1:11" ht="30" customHeight="1" x14ac:dyDescent="0.2">
      <c r="C14" s="55">
        <v>10</v>
      </c>
      <c r="D14" s="55" t="s">
        <v>48</v>
      </c>
      <c r="E14" s="59">
        <v>6</v>
      </c>
      <c r="G14" s="60">
        <f t="shared" ref="G14" si="1">E14+I14-J14</f>
        <v>6</v>
      </c>
      <c r="H14" s="61">
        <f>COUNTIF(首里城復興課!A5:A150,"変更")</f>
        <v>2</v>
      </c>
      <c r="I14" s="59">
        <f>COUNTIF(首里城復興課!A5:A150,"追加")</f>
        <v>0</v>
      </c>
      <c r="J14" s="59">
        <f>COUNTIF(首里城復興課!A5:A150,"中止")</f>
        <v>0</v>
      </c>
    </row>
    <row r="15" spans="1:11" ht="30" customHeight="1" x14ac:dyDescent="0.2">
      <c r="C15" s="55">
        <v>11</v>
      </c>
      <c r="D15" s="63" t="s">
        <v>31</v>
      </c>
      <c r="E15" s="59">
        <v>1</v>
      </c>
      <c r="G15" s="60">
        <f t="shared" si="0"/>
        <v>1</v>
      </c>
      <c r="H15" s="61">
        <f>COUNTIF(都市モノ課!A5:A150,"変更")</f>
        <v>1</v>
      </c>
      <c r="I15" s="59">
        <f>COUNTIF(都市モノ課!A5:A150,"追加")</f>
        <v>0</v>
      </c>
      <c r="J15" s="59">
        <f>COUNTIF(都市モノ課!A5:A150,"中止")</f>
        <v>0</v>
      </c>
    </row>
    <row r="16" spans="1:11" ht="30" customHeight="1" thickBot="1" x14ac:dyDescent="0.25">
      <c r="C16" s="55"/>
      <c r="D16" s="33" t="s">
        <v>30</v>
      </c>
      <c r="E16" s="59">
        <f>SUM(E5:E15)</f>
        <v>374</v>
      </c>
      <c r="G16" s="64">
        <f>SUM(G5:G15)</f>
        <v>373</v>
      </c>
      <c r="H16" s="61">
        <f>SUM(H5:H15)</f>
        <v>91</v>
      </c>
      <c r="I16" s="59">
        <f>SUM(I5:I15)</f>
        <v>14</v>
      </c>
      <c r="J16" s="59">
        <f>SUM(J5:J15)</f>
        <v>15</v>
      </c>
    </row>
    <row r="17" spans="4:5" ht="35.25" customHeight="1" x14ac:dyDescent="0.2">
      <c r="D17" s="30"/>
      <c r="E17" s="32"/>
    </row>
    <row r="18" spans="4:5" ht="35.25" customHeight="1" x14ac:dyDescent="0.2">
      <c r="D18" s="30"/>
      <c r="E18" s="32"/>
    </row>
  </sheetData>
  <mergeCells count="1">
    <mergeCell ref="C1:F1"/>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0:WVS983053 WLW983050:WLW983053 WCA983050:WCA983053 VSE983050:VSE983053 VII983050:VII983053 UYM983050:UYM983053 UOQ983050:UOQ983053 UEU983050:UEU983053 TUY983050:TUY983053 TLC983050:TLC983053 TBG983050:TBG983053 SRK983050:SRK983053 SHO983050:SHO983053 RXS983050:RXS983053 RNW983050:RNW983053 REA983050:REA983053 QUE983050:QUE983053 QKI983050:QKI983053 QAM983050:QAM983053 PQQ983050:PQQ983053 PGU983050:PGU983053 OWY983050:OWY983053 ONC983050:ONC983053 ODG983050:ODG983053 NTK983050:NTK983053 NJO983050:NJO983053 MZS983050:MZS983053 MPW983050:MPW983053 MGA983050:MGA983053 LWE983050:LWE983053 LMI983050:LMI983053 LCM983050:LCM983053 KSQ983050:KSQ983053 KIU983050:KIU983053 JYY983050:JYY983053 JPC983050:JPC983053 JFG983050:JFG983053 IVK983050:IVK983053 ILO983050:ILO983053 IBS983050:IBS983053 HRW983050:HRW983053 HIA983050:HIA983053 GYE983050:GYE983053 GOI983050:GOI983053 GEM983050:GEM983053 FUQ983050:FUQ983053 FKU983050:FKU983053 FAY983050:FAY983053 ERC983050:ERC983053 EHG983050:EHG983053 DXK983050:DXK983053 DNO983050:DNO983053 DDS983050:DDS983053 CTW983050:CTW983053 CKA983050:CKA983053 CAE983050:CAE983053 BQI983050:BQI983053 BGM983050:BGM983053 AWQ983050:AWQ983053 AMU983050:AMU983053 ACY983050:ACY983053 TC983050:TC983053 JG983050:JG983053 K983050:K983053 WVS917514:WVS917517 WLW917514:WLW917517 WCA917514:WCA917517 VSE917514:VSE917517 VII917514:VII917517 UYM917514:UYM917517 UOQ917514:UOQ917517 UEU917514:UEU917517 TUY917514:TUY917517 TLC917514:TLC917517 TBG917514:TBG917517 SRK917514:SRK917517 SHO917514:SHO917517 RXS917514:RXS917517 RNW917514:RNW917517 REA917514:REA917517 QUE917514:QUE917517 QKI917514:QKI917517 QAM917514:QAM917517 PQQ917514:PQQ917517 PGU917514:PGU917517 OWY917514:OWY917517 ONC917514:ONC917517 ODG917514:ODG917517 NTK917514:NTK917517 NJO917514:NJO917517 MZS917514:MZS917517 MPW917514:MPW917517 MGA917514:MGA917517 LWE917514:LWE917517 LMI917514:LMI917517 LCM917514:LCM917517 KSQ917514:KSQ917517 KIU917514:KIU917517 JYY917514:JYY917517 JPC917514:JPC917517 JFG917514:JFG917517 IVK917514:IVK917517 ILO917514:ILO917517 IBS917514:IBS917517 HRW917514:HRW917517 HIA917514:HIA917517 GYE917514:GYE917517 GOI917514:GOI917517 GEM917514:GEM917517 FUQ917514:FUQ917517 FKU917514:FKU917517 FAY917514:FAY917517 ERC917514:ERC917517 EHG917514:EHG917517 DXK917514:DXK917517 DNO917514:DNO917517 DDS917514:DDS917517 CTW917514:CTW917517 CKA917514:CKA917517 CAE917514:CAE917517 BQI917514:BQI917517 BGM917514:BGM917517 AWQ917514:AWQ917517 AMU917514:AMU917517 ACY917514:ACY917517 TC917514:TC917517 JG917514:JG917517 K917514:K917517 WVS851978:WVS851981 WLW851978:WLW851981 WCA851978:WCA851981 VSE851978:VSE851981 VII851978:VII851981 UYM851978:UYM851981 UOQ851978:UOQ851981 UEU851978:UEU851981 TUY851978:TUY851981 TLC851978:TLC851981 TBG851978:TBG851981 SRK851978:SRK851981 SHO851978:SHO851981 RXS851978:RXS851981 RNW851978:RNW851981 REA851978:REA851981 QUE851978:QUE851981 QKI851978:QKI851981 QAM851978:QAM851981 PQQ851978:PQQ851981 PGU851978:PGU851981 OWY851978:OWY851981 ONC851978:ONC851981 ODG851978:ODG851981 NTK851978:NTK851981 NJO851978:NJO851981 MZS851978:MZS851981 MPW851978:MPW851981 MGA851978:MGA851981 LWE851978:LWE851981 LMI851978:LMI851981 LCM851978:LCM851981 KSQ851978:KSQ851981 KIU851978:KIU851981 JYY851978:JYY851981 JPC851978:JPC851981 JFG851978:JFG851981 IVK851978:IVK851981 ILO851978:ILO851981 IBS851978:IBS851981 HRW851978:HRW851981 HIA851978:HIA851981 GYE851978:GYE851981 GOI851978:GOI851981 GEM851978:GEM851981 FUQ851978:FUQ851981 FKU851978:FKU851981 FAY851978:FAY851981 ERC851978:ERC851981 EHG851978:EHG851981 DXK851978:DXK851981 DNO851978:DNO851981 DDS851978:DDS851981 CTW851978:CTW851981 CKA851978:CKA851981 CAE851978:CAE851981 BQI851978:BQI851981 BGM851978:BGM851981 AWQ851978:AWQ851981 AMU851978:AMU851981 ACY851978:ACY851981 TC851978:TC851981 JG851978:JG851981 K851978:K851981 WVS786442:WVS786445 WLW786442:WLW786445 WCA786442:WCA786445 VSE786442:VSE786445 VII786442:VII786445 UYM786442:UYM786445 UOQ786442:UOQ786445 UEU786442:UEU786445 TUY786442:TUY786445 TLC786442:TLC786445 TBG786442:TBG786445 SRK786442:SRK786445 SHO786442:SHO786445 RXS786442:RXS786445 RNW786442:RNW786445 REA786442:REA786445 QUE786442:QUE786445 QKI786442:QKI786445 QAM786442:QAM786445 PQQ786442:PQQ786445 PGU786442:PGU786445 OWY786442:OWY786445 ONC786442:ONC786445 ODG786442:ODG786445 NTK786442:NTK786445 NJO786442:NJO786445 MZS786442:MZS786445 MPW786442:MPW786445 MGA786442:MGA786445 LWE786442:LWE786445 LMI786442:LMI786445 LCM786442:LCM786445 KSQ786442:KSQ786445 KIU786442:KIU786445 JYY786442:JYY786445 JPC786442:JPC786445 JFG786442:JFG786445 IVK786442:IVK786445 ILO786442:ILO786445 IBS786442:IBS786445 HRW786442:HRW786445 HIA786442:HIA786445 GYE786442:GYE786445 GOI786442:GOI786445 GEM786442:GEM786445 FUQ786442:FUQ786445 FKU786442:FKU786445 FAY786442:FAY786445 ERC786442:ERC786445 EHG786442:EHG786445 DXK786442:DXK786445 DNO786442:DNO786445 DDS786442:DDS786445 CTW786442:CTW786445 CKA786442:CKA786445 CAE786442:CAE786445 BQI786442:BQI786445 BGM786442:BGM786445 AWQ786442:AWQ786445 AMU786442:AMU786445 ACY786442:ACY786445 TC786442:TC786445 JG786442:JG786445 K786442:K786445 WVS720906:WVS720909 WLW720906:WLW720909 WCA720906:WCA720909 VSE720906:VSE720909 VII720906:VII720909 UYM720906:UYM720909 UOQ720906:UOQ720909 UEU720906:UEU720909 TUY720906:TUY720909 TLC720906:TLC720909 TBG720906:TBG720909 SRK720906:SRK720909 SHO720906:SHO720909 RXS720906:RXS720909 RNW720906:RNW720909 REA720906:REA720909 QUE720906:QUE720909 QKI720906:QKI720909 QAM720906:QAM720909 PQQ720906:PQQ720909 PGU720906:PGU720909 OWY720906:OWY720909 ONC720906:ONC720909 ODG720906:ODG720909 NTK720906:NTK720909 NJO720906:NJO720909 MZS720906:MZS720909 MPW720906:MPW720909 MGA720906:MGA720909 LWE720906:LWE720909 LMI720906:LMI720909 LCM720906:LCM720909 KSQ720906:KSQ720909 KIU720906:KIU720909 JYY720906:JYY720909 JPC720906:JPC720909 JFG720906:JFG720909 IVK720906:IVK720909 ILO720906:ILO720909 IBS720906:IBS720909 HRW720906:HRW720909 HIA720906:HIA720909 GYE720906:GYE720909 GOI720906:GOI720909 GEM720906:GEM720909 FUQ720906:FUQ720909 FKU720906:FKU720909 FAY720906:FAY720909 ERC720906:ERC720909 EHG720906:EHG720909 DXK720906:DXK720909 DNO720906:DNO720909 DDS720906:DDS720909 CTW720906:CTW720909 CKA720906:CKA720909 CAE720906:CAE720909 BQI720906:BQI720909 BGM720906:BGM720909 AWQ720906:AWQ720909 AMU720906:AMU720909 ACY720906:ACY720909 TC720906:TC720909 JG720906:JG720909 K720906:K720909 WVS655370:WVS655373 WLW655370:WLW655373 WCA655370:WCA655373 VSE655370:VSE655373 VII655370:VII655373 UYM655370:UYM655373 UOQ655370:UOQ655373 UEU655370:UEU655373 TUY655370:TUY655373 TLC655370:TLC655373 TBG655370:TBG655373 SRK655370:SRK655373 SHO655370:SHO655373 RXS655370:RXS655373 RNW655370:RNW655373 REA655370:REA655373 QUE655370:QUE655373 QKI655370:QKI655373 QAM655370:QAM655373 PQQ655370:PQQ655373 PGU655370:PGU655373 OWY655370:OWY655373 ONC655370:ONC655373 ODG655370:ODG655373 NTK655370:NTK655373 NJO655370:NJO655373 MZS655370:MZS655373 MPW655370:MPW655373 MGA655370:MGA655373 LWE655370:LWE655373 LMI655370:LMI655373 LCM655370:LCM655373 KSQ655370:KSQ655373 KIU655370:KIU655373 JYY655370:JYY655373 JPC655370:JPC655373 JFG655370:JFG655373 IVK655370:IVK655373 ILO655370:ILO655373 IBS655370:IBS655373 HRW655370:HRW655373 HIA655370:HIA655373 GYE655370:GYE655373 GOI655370:GOI655373 GEM655370:GEM655373 FUQ655370:FUQ655373 FKU655370:FKU655373 FAY655370:FAY655373 ERC655370:ERC655373 EHG655370:EHG655373 DXK655370:DXK655373 DNO655370:DNO655373 DDS655370:DDS655373 CTW655370:CTW655373 CKA655370:CKA655373 CAE655370:CAE655373 BQI655370:BQI655373 BGM655370:BGM655373 AWQ655370:AWQ655373 AMU655370:AMU655373 ACY655370:ACY655373 TC655370:TC655373 JG655370:JG655373 K655370:K655373 WVS589834:WVS589837 WLW589834:WLW589837 WCA589834:WCA589837 VSE589834:VSE589837 VII589834:VII589837 UYM589834:UYM589837 UOQ589834:UOQ589837 UEU589834:UEU589837 TUY589834:TUY589837 TLC589834:TLC589837 TBG589834:TBG589837 SRK589834:SRK589837 SHO589834:SHO589837 RXS589834:RXS589837 RNW589834:RNW589837 REA589834:REA589837 QUE589834:QUE589837 QKI589834:QKI589837 QAM589834:QAM589837 PQQ589834:PQQ589837 PGU589834:PGU589837 OWY589834:OWY589837 ONC589834:ONC589837 ODG589834:ODG589837 NTK589834:NTK589837 NJO589834:NJO589837 MZS589834:MZS589837 MPW589834:MPW589837 MGA589834:MGA589837 LWE589834:LWE589837 LMI589834:LMI589837 LCM589834:LCM589837 KSQ589834:KSQ589837 KIU589834:KIU589837 JYY589834:JYY589837 JPC589834:JPC589837 JFG589834:JFG589837 IVK589834:IVK589837 ILO589834:ILO589837 IBS589834:IBS589837 HRW589834:HRW589837 HIA589834:HIA589837 GYE589834:GYE589837 GOI589834:GOI589837 GEM589834:GEM589837 FUQ589834:FUQ589837 FKU589834:FKU589837 FAY589834:FAY589837 ERC589834:ERC589837 EHG589834:EHG589837 DXK589834:DXK589837 DNO589834:DNO589837 DDS589834:DDS589837 CTW589834:CTW589837 CKA589834:CKA589837 CAE589834:CAE589837 BQI589834:BQI589837 BGM589834:BGM589837 AWQ589834:AWQ589837 AMU589834:AMU589837 ACY589834:ACY589837 TC589834:TC589837 JG589834:JG589837 K589834:K589837 WVS524298:WVS524301 WLW524298:WLW524301 WCA524298:WCA524301 VSE524298:VSE524301 VII524298:VII524301 UYM524298:UYM524301 UOQ524298:UOQ524301 UEU524298:UEU524301 TUY524298:TUY524301 TLC524298:TLC524301 TBG524298:TBG524301 SRK524298:SRK524301 SHO524298:SHO524301 RXS524298:RXS524301 RNW524298:RNW524301 REA524298:REA524301 QUE524298:QUE524301 QKI524298:QKI524301 QAM524298:QAM524301 PQQ524298:PQQ524301 PGU524298:PGU524301 OWY524298:OWY524301 ONC524298:ONC524301 ODG524298:ODG524301 NTK524298:NTK524301 NJO524298:NJO524301 MZS524298:MZS524301 MPW524298:MPW524301 MGA524298:MGA524301 LWE524298:LWE524301 LMI524298:LMI524301 LCM524298:LCM524301 KSQ524298:KSQ524301 KIU524298:KIU524301 JYY524298:JYY524301 JPC524298:JPC524301 JFG524298:JFG524301 IVK524298:IVK524301 ILO524298:ILO524301 IBS524298:IBS524301 HRW524298:HRW524301 HIA524298:HIA524301 GYE524298:GYE524301 GOI524298:GOI524301 GEM524298:GEM524301 FUQ524298:FUQ524301 FKU524298:FKU524301 FAY524298:FAY524301 ERC524298:ERC524301 EHG524298:EHG524301 DXK524298:DXK524301 DNO524298:DNO524301 DDS524298:DDS524301 CTW524298:CTW524301 CKA524298:CKA524301 CAE524298:CAE524301 BQI524298:BQI524301 BGM524298:BGM524301 AWQ524298:AWQ524301 AMU524298:AMU524301 ACY524298:ACY524301 TC524298:TC524301 JG524298:JG524301 K524298:K524301 WVS458762:WVS458765 WLW458762:WLW458765 WCA458762:WCA458765 VSE458762:VSE458765 VII458762:VII458765 UYM458762:UYM458765 UOQ458762:UOQ458765 UEU458762:UEU458765 TUY458762:TUY458765 TLC458762:TLC458765 TBG458762:TBG458765 SRK458762:SRK458765 SHO458762:SHO458765 RXS458762:RXS458765 RNW458762:RNW458765 REA458762:REA458765 QUE458762:QUE458765 QKI458762:QKI458765 QAM458762:QAM458765 PQQ458762:PQQ458765 PGU458762:PGU458765 OWY458762:OWY458765 ONC458762:ONC458765 ODG458762:ODG458765 NTK458762:NTK458765 NJO458762:NJO458765 MZS458762:MZS458765 MPW458762:MPW458765 MGA458762:MGA458765 LWE458762:LWE458765 LMI458762:LMI458765 LCM458762:LCM458765 KSQ458762:KSQ458765 KIU458762:KIU458765 JYY458762:JYY458765 JPC458762:JPC458765 JFG458762:JFG458765 IVK458762:IVK458765 ILO458762:ILO458765 IBS458762:IBS458765 HRW458762:HRW458765 HIA458762:HIA458765 GYE458762:GYE458765 GOI458762:GOI458765 GEM458762:GEM458765 FUQ458762:FUQ458765 FKU458762:FKU458765 FAY458762:FAY458765 ERC458762:ERC458765 EHG458762:EHG458765 DXK458762:DXK458765 DNO458762:DNO458765 DDS458762:DDS458765 CTW458762:CTW458765 CKA458762:CKA458765 CAE458762:CAE458765 BQI458762:BQI458765 BGM458762:BGM458765 AWQ458762:AWQ458765 AMU458762:AMU458765 ACY458762:ACY458765 TC458762:TC458765 JG458762:JG458765 K458762:K458765 WVS393226:WVS393229 WLW393226:WLW393229 WCA393226:WCA393229 VSE393226:VSE393229 VII393226:VII393229 UYM393226:UYM393229 UOQ393226:UOQ393229 UEU393226:UEU393229 TUY393226:TUY393229 TLC393226:TLC393229 TBG393226:TBG393229 SRK393226:SRK393229 SHO393226:SHO393229 RXS393226:RXS393229 RNW393226:RNW393229 REA393226:REA393229 QUE393226:QUE393229 QKI393226:QKI393229 QAM393226:QAM393229 PQQ393226:PQQ393229 PGU393226:PGU393229 OWY393226:OWY393229 ONC393226:ONC393229 ODG393226:ODG393229 NTK393226:NTK393229 NJO393226:NJO393229 MZS393226:MZS393229 MPW393226:MPW393229 MGA393226:MGA393229 LWE393226:LWE393229 LMI393226:LMI393229 LCM393226:LCM393229 KSQ393226:KSQ393229 KIU393226:KIU393229 JYY393226:JYY393229 JPC393226:JPC393229 JFG393226:JFG393229 IVK393226:IVK393229 ILO393226:ILO393229 IBS393226:IBS393229 HRW393226:HRW393229 HIA393226:HIA393229 GYE393226:GYE393229 GOI393226:GOI393229 GEM393226:GEM393229 FUQ393226:FUQ393229 FKU393226:FKU393229 FAY393226:FAY393229 ERC393226:ERC393229 EHG393226:EHG393229 DXK393226:DXK393229 DNO393226:DNO393229 DDS393226:DDS393229 CTW393226:CTW393229 CKA393226:CKA393229 CAE393226:CAE393229 BQI393226:BQI393229 BGM393226:BGM393229 AWQ393226:AWQ393229 AMU393226:AMU393229 ACY393226:ACY393229 TC393226:TC393229 JG393226:JG393229 K393226:K393229 WVS327690:WVS327693 WLW327690:WLW327693 WCA327690:WCA327693 VSE327690:VSE327693 VII327690:VII327693 UYM327690:UYM327693 UOQ327690:UOQ327693 UEU327690:UEU327693 TUY327690:TUY327693 TLC327690:TLC327693 TBG327690:TBG327693 SRK327690:SRK327693 SHO327690:SHO327693 RXS327690:RXS327693 RNW327690:RNW327693 REA327690:REA327693 QUE327690:QUE327693 QKI327690:QKI327693 QAM327690:QAM327693 PQQ327690:PQQ327693 PGU327690:PGU327693 OWY327690:OWY327693 ONC327690:ONC327693 ODG327690:ODG327693 NTK327690:NTK327693 NJO327690:NJO327693 MZS327690:MZS327693 MPW327690:MPW327693 MGA327690:MGA327693 LWE327690:LWE327693 LMI327690:LMI327693 LCM327690:LCM327693 KSQ327690:KSQ327693 KIU327690:KIU327693 JYY327690:JYY327693 JPC327690:JPC327693 JFG327690:JFG327693 IVK327690:IVK327693 ILO327690:ILO327693 IBS327690:IBS327693 HRW327690:HRW327693 HIA327690:HIA327693 GYE327690:GYE327693 GOI327690:GOI327693 GEM327690:GEM327693 FUQ327690:FUQ327693 FKU327690:FKU327693 FAY327690:FAY327693 ERC327690:ERC327693 EHG327690:EHG327693 DXK327690:DXK327693 DNO327690:DNO327693 DDS327690:DDS327693 CTW327690:CTW327693 CKA327690:CKA327693 CAE327690:CAE327693 BQI327690:BQI327693 BGM327690:BGM327693 AWQ327690:AWQ327693 AMU327690:AMU327693 ACY327690:ACY327693 TC327690:TC327693 JG327690:JG327693 K327690:K327693 WVS262154:WVS262157 WLW262154:WLW262157 WCA262154:WCA262157 VSE262154:VSE262157 VII262154:VII262157 UYM262154:UYM262157 UOQ262154:UOQ262157 UEU262154:UEU262157 TUY262154:TUY262157 TLC262154:TLC262157 TBG262154:TBG262157 SRK262154:SRK262157 SHO262154:SHO262157 RXS262154:RXS262157 RNW262154:RNW262157 REA262154:REA262157 QUE262154:QUE262157 QKI262154:QKI262157 QAM262154:QAM262157 PQQ262154:PQQ262157 PGU262154:PGU262157 OWY262154:OWY262157 ONC262154:ONC262157 ODG262154:ODG262157 NTK262154:NTK262157 NJO262154:NJO262157 MZS262154:MZS262157 MPW262154:MPW262157 MGA262154:MGA262157 LWE262154:LWE262157 LMI262154:LMI262157 LCM262154:LCM262157 KSQ262154:KSQ262157 KIU262154:KIU262157 JYY262154:JYY262157 JPC262154:JPC262157 JFG262154:JFG262157 IVK262154:IVK262157 ILO262154:ILO262157 IBS262154:IBS262157 HRW262154:HRW262157 HIA262154:HIA262157 GYE262154:GYE262157 GOI262154:GOI262157 GEM262154:GEM262157 FUQ262154:FUQ262157 FKU262154:FKU262157 FAY262154:FAY262157 ERC262154:ERC262157 EHG262154:EHG262157 DXK262154:DXK262157 DNO262154:DNO262157 DDS262154:DDS262157 CTW262154:CTW262157 CKA262154:CKA262157 CAE262154:CAE262157 BQI262154:BQI262157 BGM262154:BGM262157 AWQ262154:AWQ262157 AMU262154:AMU262157 ACY262154:ACY262157 TC262154:TC262157 JG262154:JG262157 K262154:K262157 WVS196618:WVS196621 WLW196618:WLW196621 WCA196618:WCA196621 VSE196618:VSE196621 VII196618:VII196621 UYM196618:UYM196621 UOQ196618:UOQ196621 UEU196618:UEU196621 TUY196618:TUY196621 TLC196618:TLC196621 TBG196618:TBG196621 SRK196618:SRK196621 SHO196618:SHO196621 RXS196618:RXS196621 RNW196618:RNW196621 REA196618:REA196621 QUE196618:QUE196621 QKI196618:QKI196621 QAM196618:QAM196621 PQQ196618:PQQ196621 PGU196618:PGU196621 OWY196618:OWY196621 ONC196618:ONC196621 ODG196618:ODG196621 NTK196618:NTK196621 NJO196618:NJO196621 MZS196618:MZS196621 MPW196618:MPW196621 MGA196618:MGA196621 LWE196618:LWE196621 LMI196618:LMI196621 LCM196618:LCM196621 KSQ196618:KSQ196621 KIU196618:KIU196621 JYY196618:JYY196621 JPC196618:JPC196621 JFG196618:JFG196621 IVK196618:IVK196621 ILO196618:ILO196621 IBS196618:IBS196621 HRW196618:HRW196621 HIA196618:HIA196621 GYE196618:GYE196621 GOI196618:GOI196621 GEM196618:GEM196621 FUQ196618:FUQ196621 FKU196618:FKU196621 FAY196618:FAY196621 ERC196618:ERC196621 EHG196618:EHG196621 DXK196618:DXK196621 DNO196618:DNO196621 DDS196618:DDS196621 CTW196618:CTW196621 CKA196618:CKA196621 CAE196618:CAE196621 BQI196618:BQI196621 BGM196618:BGM196621 AWQ196618:AWQ196621 AMU196618:AMU196621 ACY196618:ACY196621 TC196618:TC196621 JG196618:JG196621 K196618:K196621 WVS131082:WVS131085 WLW131082:WLW131085 WCA131082:WCA131085 VSE131082:VSE131085 VII131082:VII131085 UYM131082:UYM131085 UOQ131082:UOQ131085 UEU131082:UEU131085 TUY131082:TUY131085 TLC131082:TLC131085 TBG131082:TBG131085 SRK131082:SRK131085 SHO131082:SHO131085 RXS131082:RXS131085 RNW131082:RNW131085 REA131082:REA131085 QUE131082:QUE131085 QKI131082:QKI131085 QAM131082:QAM131085 PQQ131082:PQQ131085 PGU131082:PGU131085 OWY131082:OWY131085 ONC131082:ONC131085 ODG131082:ODG131085 NTK131082:NTK131085 NJO131082:NJO131085 MZS131082:MZS131085 MPW131082:MPW131085 MGA131082:MGA131085 LWE131082:LWE131085 LMI131082:LMI131085 LCM131082:LCM131085 KSQ131082:KSQ131085 KIU131082:KIU131085 JYY131082:JYY131085 JPC131082:JPC131085 JFG131082:JFG131085 IVK131082:IVK131085 ILO131082:ILO131085 IBS131082:IBS131085 HRW131082:HRW131085 HIA131082:HIA131085 GYE131082:GYE131085 GOI131082:GOI131085 GEM131082:GEM131085 FUQ131082:FUQ131085 FKU131082:FKU131085 FAY131082:FAY131085 ERC131082:ERC131085 EHG131082:EHG131085 DXK131082:DXK131085 DNO131082:DNO131085 DDS131082:DDS131085 CTW131082:CTW131085 CKA131082:CKA131085 CAE131082:CAE131085 BQI131082:BQI131085 BGM131082:BGM131085 AWQ131082:AWQ131085 AMU131082:AMU131085 ACY131082:ACY131085 TC131082:TC131085 JG131082:JG131085 K131082:K131085 WVS65546:WVS65549 WLW65546:WLW65549 WCA65546:WCA65549 VSE65546:VSE65549 VII65546:VII65549 UYM65546:UYM65549 UOQ65546:UOQ65549 UEU65546:UEU65549 TUY65546:TUY65549 TLC65546:TLC65549 TBG65546:TBG65549 SRK65546:SRK65549 SHO65546:SHO65549 RXS65546:RXS65549 RNW65546:RNW65549 REA65546:REA65549 QUE65546:QUE65549 QKI65546:QKI65549 QAM65546:QAM65549 PQQ65546:PQQ65549 PGU65546:PGU65549 OWY65546:OWY65549 ONC65546:ONC65549 ODG65546:ODG65549 NTK65546:NTK65549 NJO65546:NJO65549 MZS65546:MZS65549 MPW65546:MPW65549 MGA65546:MGA65549 LWE65546:LWE65549 LMI65546:LMI65549 LCM65546:LCM65549 KSQ65546:KSQ65549 KIU65546:KIU65549 JYY65546:JYY65549 JPC65546:JPC65549 JFG65546:JFG65549 IVK65546:IVK65549 ILO65546:ILO65549 IBS65546:IBS65549 HRW65546:HRW65549 HIA65546:HIA65549 GYE65546:GYE65549 GOI65546:GOI65549 GEM65546:GEM65549 FUQ65546:FUQ65549 FKU65546:FKU65549 FAY65546:FAY65549 ERC65546:ERC65549 EHG65546:EHG65549 DXK65546:DXK65549 DNO65546:DNO65549 DDS65546:DDS65549 CTW65546:CTW65549 CKA65546:CKA65549 CAE65546:CAE65549 BQI65546:BQI65549 BGM65546:BGM65549 AWQ65546:AWQ65549 AMU65546:AMU65549 ACY65546:ACY65549 TC65546:TC65549 JG65546:JG65549 K65546:K65549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K65543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100-000000000000}">
      <formula1>$U$3:$U$6</formula1>
    </dataValidation>
    <dataValidation allowBlank="1" showErrorMessage="1" sqref="WLU983052:WLU983054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WVQ983047:WVQ983050 WVQ983052:WVQ983054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8:I65550 JE65548:JE65550 TA65548:TA65550 ACW65548:ACW65550 AMS65548:AMS65550 AWO65548:AWO65550 BGK65548:BGK65550 BQG65548:BQG65550 CAC65548:CAC65550 CJY65548:CJY65550 CTU65548:CTU65550 DDQ65548:DDQ65550 DNM65548:DNM65550 DXI65548:DXI65550 EHE65548:EHE65550 ERA65548:ERA65550 FAW65548:FAW65550 FKS65548:FKS65550 FUO65548:FUO65550 GEK65548:GEK65550 GOG65548:GOG65550 GYC65548:GYC65550 HHY65548:HHY65550 HRU65548:HRU65550 IBQ65548:IBQ65550 ILM65548:ILM65550 IVI65548:IVI65550 JFE65548:JFE65550 JPA65548:JPA65550 JYW65548:JYW65550 KIS65548:KIS65550 KSO65548:KSO65550 LCK65548:LCK65550 LMG65548:LMG65550 LWC65548:LWC65550 MFY65548:MFY65550 MPU65548:MPU65550 MZQ65548:MZQ65550 NJM65548:NJM65550 NTI65548:NTI65550 ODE65548:ODE65550 ONA65548:ONA65550 OWW65548:OWW65550 PGS65548:PGS65550 PQO65548:PQO65550 QAK65548:QAK65550 QKG65548:QKG65550 QUC65548:QUC65550 RDY65548:RDY65550 RNU65548:RNU65550 RXQ65548:RXQ65550 SHM65548:SHM65550 SRI65548:SRI65550 TBE65548:TBE65550 TLA65548:TLA65550 TUW65548:TUW65550 UES65548:UES65550 UOO65548:UOO65550 UYK65548:UYK65550 VIG65548:VIG65550 VSC65548:VSC65550 WBY65548:WBY65550 WLU65548:WLU65550 WVQ65548:WVQ65550 I131084:I131086 JE131084:JE131086 TA131084:TA131086 ACW131084:ACW131086 AMS131084:AMS131086 AWO131084:AWO131086 BGK131084:BGK131086 BQG131084:BQG131086 CAC131084:CAC131086 CJY131084:CJY131086 CTU131084:CTU131086 DDQ131084:DDQ131086 DNM131084:DNM131086 DXI131084:DXI131086 EHE131084:EHE131086 ERA131084:ERA131086 FAW131084:FAW131086 FKS131084:FKS131086 FUO131084:FUO131086 GEK131084:GEK131086 GOG131084:GOG131086 GYC131084:GYC131086 HHY131084:HHY131086 HRU131084:HRU131086 IBQ131084:IBQ131086 ILM131084:ILM131086 IVI131084:IVI131086 JFE131084:JFE131086 JPA131084:JPA131086 JYW131084:JYW131086 KIS131084:KIS131086 KSO131084:KSO131086 LCK131084:LCK131086 LMG131084:LMG131086 LWC131084:LWC131086 MFY131084:MFY131086 MPU131084:MPU131086 MZQ131084:MZQ131086 NJM131084:NJM131086 NTI131084:NTI131086 ODE131084:ODE131086 ONA131084:ONA131086 OWW131084:OWW131086 PGS131084:PGS131086 PQO131084:PQO131086 QAK131084:QAK131086 QKG131084:QKG131086 QUC131084:QUC131086 RDY131084:RDY131086 RNU131084:RNU131086 RXQ131084:RXQ131086 SHM131084:SHM131086 SRI131084:SRI131086 TBE131084:TBE131086 TLA131084:TLA131086 TUW131084:TUW131086 UES131084:UES131086 UOO131084:UOO131086 UYK131084:UYK131086 VIG131084:VIG131086 VSC131084:VSC131086 WBY131084:WBY131086 WLU131084:WLU131086 WVQ131084:WVQ131086 I196620:I196622 JE196620:JE196622 TA196620:TA196622 ACW196620:ACW196622 AMS196620:AMS196622 AWO196620:AWO196622 BGK196620:BGK196622 BQG196620:BQG196622 CAC196620:CAC196622 CJY196620:CJY196622 CTU196620:CTU196622 DDQ196620:DDQ196622 DNM196620:DNM196622 DXI196620:DXI196622 EHE196620:EHE196622 ERA196620:ERA196622 FAW196620:FAW196622 FKS196620:FKS196622 FUO196620:FUO196622 GEK196620:GEK196622 GOG196620:GOG196622 GYC196620:GYC196622 HHY196620:HHY196622 HRU196620:HRU196622 IBQ196620:IBQ196622 ILM196620:ILM196622 IVI196620:IVI196622 JFE196620:JFE196622 JPA196620:JPA196622 JYW196620:JYW196622 KIS196620:KIS196622 KSO196620:KSO196622 LCK196620:LCK196622 LMG196620:LMG196622 LWC196620:LWC196622 MFY196620:MFY196622 MPU196620:MPU196622 MZQ196620:MZQ196622 NJM196620:NJM196622 NTI196620:NTI196622 ODE196620:ODE196622 ONA196620:ONA196622 OWW196620:OWW196622 PGS196620:PGS196622 PQO196620:PQO196622 QAK196620:QAK196622 QKG196620:QKG196622 QUC196620:QUC196622 RDY196620:RDY196622 RNU196620:RNU196622 RXQ196620:RXQ196622 SHM196620:SHM196622 SRI196620:SRI196622 TBE196620:TBE196622 TLA196620:TLA196622 TUW196620:TUW196622 UES196620:UES196622 UOO196620:UOO196622 UYK196620:UYK196622 VIG196620:VIG196622 VSC196620:VSC196622 WBY196620:WBY196622 WLU196620:WLU196622 WVQ196620:WVQ196622 I262156:I262158 JE262156:JE262158 TA262156:TA262158 ACW262156:ACW262158 AMS262156:AMS262158 AWO262156:AWO262158 BGK262156:BGK262158 BQG262156:BQG262158 CAC262156:CAC262158 CJY262156:CJY262158 CTU262156:CTU262158 DDQ262156:DDQ262158 DNM262156:DNM262158 DXI262156:DXI262158 EHE262156:EHE262158 ERA262156:ERA262158 FAW262156:FAW262158 FKS262156:FKS262158 FUO262156:FUO262158 GEK262156:GEK262158 GOG262156:GOG262158 GYC262156:GYC262158 HHY262156:HHY262158 HRU262156:HRU262158 IBQ262156:IBQ262158 ILM262156:ILM262158 IVI262156:IVI262158 JFE262156:JFE262158 JPA262156:JPA262158 JYW262156:JYW262158 KIS262156:KIS262158 KSO262156:KSO262158 LCK262156:LCK262158 LMG262156:LMG262158 LWC262156:LWC262158 MFY262156:MFY262158 MPU262156:MPU262158 MZQ262156:MZQ262158 NJM262156:NJM262158 NTI262156:NTI262158 ODE262156:ODE262158 ONA262156:ONA262158 OWW262156:OWW262158 PGS262156:PGS262158 PQO262156:PQO262158 QAK262156:QAK262158 QKG262156:QKG262158 QUC262156:QUC262158 RDY262156:RDY262158 RNU262156:RNU262158 RXQ262156:RXQ262158 SHM262156:SHM262158 SRI262156:SRI262158 TBE262156:TBE262158 TLA262156:TLA262158 TUW262156:TUW262158 UES262156:UES262158 UOO262156:UOO262158 UYK262156:UYK262158 VIG262156:VIG262158 VSC262156:VSC262158 WBY262156:WBY262158 WLU262156:WLU262158 WVQ262156:WVQ262158 I327692:I327694 JE327692:JE327694 TA327692:TA327694 ACW327692:ACW327694 AMS327692:AMS327694 AWO327692:AWO327694 BGK327692:BGK327694 BQG327692:BQG327694 CAC327692:CAC327694 CJY327692:CJY327694 CTU327692:CTU327694 DDQ327692:DDQ327694 DNM327692:DNM327694 DXI327692:DXI327694 EHE327692:EHE327694 ERA327692:ERA327694 FAW327692:FAW327694 FKS327692:FKS327694 FUO327692:FUO327694 GEK327692:GEK327694 GOG327692:GOG327694 GYC327692:GYC327694 HHY327692:HHY327694 HRU327692:HRU327694 IBQ327692:IBQ327694 ILM327692:ILM327694 IVI327692:IVI327694 JFE327692:JFE327694 JPA327692:JPA327694 JYW327692:JYW327694 KIS327692:KIS327694 KSO327692:KSO327694 LCK327692:LCK327694 LMG327692:LMG327694 LWC327692:LWC327694 MFY327692:MFY327694 MPU327692:MPU327694 MZQ327692:MZQ327694 NJM327692:NJM327694 NTI327692:NTI327694 ODE327692:ODE327694 ONA327692:ONA327694 OWW327692:OWW327694 PGS327692:PGS327694 PQO327692:PQO327694 QAK327692:QAK327694 QKG327692:QKG327694 QUC327692:QUC327694 RDY327692:RDY327694 RNU327692:RNU327694 RXQ327692:RXQ327694 SHM327692:SHM327694 SRI327692:SRI327694 TBE327692:TBE327694 TLA327692:TLA327694 TUW327692:TUW327694 UES327692:UES327694 UOO327692:UOO327694 UYK327692:UYK327694 VIG327692:VIG327694 VSC327692:VSC327694 WBY327692:WBY327694 WLU327692:WLU327694 WVQ327692:WVQ327694 I393228:I393230 JE393228:JE393230 TA393228:TA393230 ACW393228:ACW393230 AMS393228:AMS393230 AWO393228:AWO393230 BGK393228:BGK393230 BQG393228:BQG393230 CAC393228:CAC393230 CJY393228:CJY393230 CTU393228:CTU393230 DDQ393228:DDQ393230 DNM393228:DNM393230 DXI393228:DXI393230 EHE393228:EHE393230 ERA393228:ERA393230 FAW393228:FAW393230 FKS393228:FKS393230 FUO393228:FUO393230 GEK393228:GEK393230 GOG393228:GOG393230 GYC393228:GYC393230 HHY393228:HHY393230 HRU393228:HRU393230 IBQ393228:IBQ393230 ILM393228:ILM393230 IVI393228:IVI393230 JFE393228:JFE393230 JPA393228:JPA393230 JYW393228:JYW393230 KIS393228:KIS393230 KSO393228:KSO393230 LCK393228:LCK393230 LMG393228:LMG393230 LWC393228:LWC393230 MFY393228:MFY393230 MPU393228:MPU393230 MZQ393228:MZQ393230 NJM393228:NJM393230 NTI393228:NTI393230 ODE393228:ODE393230 ONA393228:ONA393230 OWW393228:OWW393230 PGS393228:PGS393230 PQO393228:PQO393230 QAK393228:QAK393230 QKG393228:QKG393230 QUC393228:QUC393230 RDY393228:RDY393230 RNU393228:RNU393230 RXQ393228:RXQ393230 SHM393228:SHM393230 SRI393228:SRI393230 TBE393228:TBE393230 TLA393228:TLA393230 TUW393228:TUW393230 UES393228:UES393230 UOO393228:UOO393230 UYK393228:UYK393230 VIG393228:VIG393230 VSC393228:VSC393230 WBY393228:WBY393230 WLU393228:WLU393230 WVQ393228:WVQ393230 I458764:I458766 JE458764:JE458766 TA458764:TA458766 ACW458764:ACW458766 AMS458764:AMS458766 AWO458764:AWO458766 BGK458764:BGK458766 BQG458764:BQG458766 CAC458764:CAC458766 CJY458764:CJY458766 CTU458764:CTU458766 DDQ458764:DDQ458766 DNM458764:DNM458766 DXI458764:DXI458766 EHE458764:EHE458766 ERA458764:ERA458766 FAW458764:FAW458766 FKS458764:FKS458766 FUO458764:FUO458766 GEK458764:GEK458766 GOG458764:GOG458766 GYC458764:GYC458766 HHY458764:HHY458766 HRU458764:HRU458766 IBQ458764:IBQ458766 ILM458764:ILM458766 IVI458764:IVI458766 JFE458764:JFE458766 JPA458764:JPA458766 JYW458764:JYW458766 KIS458764:KIS458766 KSO458764:KSO458766 LCK458764:LCK458766 LMG458764:LMG458766 LWC458764:LWC458766 MFY458764:MFY458766 MPU458764:MPU458766 MZQ458764:MZQ458766 NJM458764:NJM458766 NTI458764:NTI458766 ODE458764:ODE458766 ONA458764:ONA458766 OWW458764:OWW458766 PGS458764:PGS458766 PQO458764:PQO458766 QAK458764:QAK458766 QKG458764:QKG458766 QUC458764:QUC458766 RDY458764:RDY458766 RNU458764:RNU458766 RXQ458764:RXQ458766 SHM458764:SHM458766 SRI458764:SRI458766 TBE458764:TBE458766 TLA458764:TLA458766 TUW458764:TUW458766 UES458764:UES458766 UOO458764:UOO458766 UYK458764:UYK458766 VIG458764:VIG458766 VSC458764:VSC458766 WBY458764:WBY458766 WLU458764:WLU458766 WVQ458764:WVQ458766 I524300:I524302 JE524300:JE524302 TA524300:TA524302 ACW524300:ACW524302 AMS524300:AMS524302 AWO524300:AWO524302 BGK524300:BGK524302 BQG524300:BQG524302 CAC524300:CAC524302 CJY524300:CJY524302 CTU524300:CTU524302 DDQ524300:DDQ524302 DNM524300:DNM524302 DXI524300:DXI524302 EHE524300:EHE524302 ERA524300:ERA524302 FAW524300:FAW524302 FKS524300:FKS524302 FUO524300:FUO524302 GEK524300:GEK524302 GOG524300:GOG524302 GYC524300:GYC524302 HHY524300:HHY524302 HRU524300:HRU524302 IBQ524300:IBQ524302 ILM524300:ILM524302 IVI524300:IVI524302 JFE524300:JFE524302 JPA524300:JPA524302 JYW524300:JYW524302 KIS524300:KIS524302 KSO524300:KSO524302 LCK524300:LCK524302 LMG524300:LMG524302 LWC524300:LWC524302 MFY524300:MFY524302 MPU524300:MPU524302 MZQ524300:MZQ524302 NJM524300:NJM524302 NTI524300:NTI524302 ODE524300:ODE524302 ONA524300:ONA524302 OWW524300:OWW524302 PGS524300:PGS524302 PQO524300:PQO524302 QAK524300:QAK524302 QKG524300:QKG524302 QUC524300:QUC524302 RDY524300:RDY524302 RNU524300:RNU524302 RXQ524300:RXQ524302 SHM524300:SHM524302 SRI524300:SRI524302 TBE524300:TBE524302 TLA524300:TLA524302 TUW524300:TUW524302 UES524300:UES524302 UOO524300:UOO524302 UYK524300:UYK524302 VIG524300:VIG524302 VSC524300:VSC524302 WBY524300:WBY524302 WLU524300:WLU524302 WVQ524300:WVQ524302 I589836:I589838 JE589836:JE589838 TA589836:TA589838 ACW589836:ACW589838 AMS589836:AMS589838 AWO589836:AWO589838 BGK589836:BGK589838 BQG589836:BQG589838 CAC589836:CAC589838 CJY589836:CJY589838 CTU589836:CTU589838 DDQ589836:DDQ589838 DNM589836:DNM589838 DXI589836:DXI589838 EHE589836:EHE589838 ERA589836:ERA589838 FAW589836:FAW589838 FKS589836:FKS589838 FUO589836:FUO589838 GEK589836:GEK589838 GOG589836:GOG589838 GYC589836:GYC589838 HHY589836:HHY589838 HRU589836:HRU589838 IBQ589836:IBQ589838 ILM589836:ILM589838 IVI589836:IVI589838 JFE589836:JFE589838 JPA589836:JPA589838 JYW589836:JYW589838 KIS589836:KIS589838 KSO589836:KSO589838 LCK589836:LCK589838 LMG589836:LMG589838 LWC589836:LWC589838 MFY589836:MFY589838 MPU589836:MPU589838 MZQ589836:MZQ589838 NJM589836:NJM589838 NTI589836:NTI589838 ODE589836:ODE589838 ONA589836:ONA589838 OWW589836:OWW589838 PGS589836:PGS589838 PQO589836:PQO589838 QAK589836:QAK589838 QKG589836:QKG589838 QUC589836:QUC589838 RDY589836:RDY589838 RNU589836:RNU589838 RXQ589836:RXQ589838 SHM589836:SHM589838 SRI589836:SRI589838 TBE589836:TBE589838 TLA589836:TLA589838 TUW589836:TUW589838 UES589836:UES589838 UOO589836:UOO589838 UYK589836:UYK589838 VIG589836:VIG589838 VSC589836:VSC589838 WBY589836:WBY589838 WLU589836:WLU589838 WVQ589836:WVQ589838 I655372:I655374 JE655372:JE655374 TA655372:TA655374 ACW655372:ACW655374 AMS655372:AMS655374 AWO655372:AWO655374 BGK655372:BGK655374 BQG655372:BQG655374 CAC655372:CAC655374 CJY655372:CJY655374 CTU655372:CTU655374 DDQ655372:DDQ655374 DNM655372:DNM655374 DXI655372:DXI655374 EHE655372:EHE655374 ERA655372:ERA655374 FAW655372:FAW655374 FKS655372:FKS655374 FUO655372:FUO655374 GEK655372:GEK655374 GOG655372:GOG655374 GYC655372:GYC655374 HHY655372:HHY655374 HRU655372:HRU655374 IBQ655372:IBQ655374 ILM655372:ILM655374 IVI655372:IVI655374 JFE655372:JFE655374 JPA655372:JPA655374 JYW655372:JYW655374 KIS655372:KIS655374 KSO655372:KSO655374 LCK655372:LCK655374 LMG655372:LMG655374 LWC655372:LWC655374 MFY655372:MFY655374 MPU655372:MPU655374 MZQ655372:MZQ655374 NJM655372:NJM655374 NTI655372:NTI655374 ODE655372:ODE655374 ONA655372:ONA655374 OWW655372:OWW655374 PGS655372:PGS655374 PQO655372:PQO655374 QAK655372:QAK655374 QKG655372:QKG655374 QUC655372:QUC655374 RDY655372:RDY655374 RNU655372:RNU655374 RXQ655372:RXQ655374 SHM655372:SHM655374 SRI655372:SRI655374 TBE655372:TBE655374 TLA655372:TLA655374 TUW655372:TUW655374 UES655372:UES655374 UOO655372:UOO655374 UYK655372:UYK655374 VIG655372:VIG655374 VSC655372:VSC655374 WBY655372:WBY655374 WLU655372:WLU655374 WVQ655372:WVQ655374 I720908:I720910 JE720908:JE720910 TA720908:TA720910 ACW720908:ACW720910 AMS720908:AMS720910 AWO720908:AWO720910 BGK720908:BGK720910 BQG720908:BQG720910 CAC720908:CAC720910 CJY720908:CJY720910 CTU720908:CTU720910 DDQ720908:DDQ720910 DNM720908:DNM720910 DXI720908:DXI720910 EHE720908:EHE720910 ERA720908:ERA720910 FAW720908:FAW720910 FKS720908:FKS720910 FUO720908:FUO720910 GEK720908:GEK720910 GOG720908:GOG720910 GYC720908:GYC720910 HHY720908:HHY720910 HRU720908:HRU720910 IBQ720908:IBQ720910 ILM720908:ILM720910 IVI720908:IVI720910 JFE720908:JFE720910 JPA720908:JPA720910 JYW720908:JYW720910 KIS720908:KIS720910 KSO720908:KSO720910 LCK720908:LCK720910 LMG720908:LMG720910 LWC720908:LWC720910 MFY720908:MFY720910 MPU720908:MPU720910 MZQ720908:MZQ720910 NJM720908:NJM720910 NTI720908:NTI720910 ODE720908:ODE720910 ONA720908:ONA720910 OWW720908:OWW720910 PGS720908:PGS720910 PQO720908:PQO720910 QAK720908:QAK720910 QKG720908:QKG720910 QUC720908:QUC720910 RDY720908:RDY720910 RNU720908:RNU720910 RXQ720908:RXQ720910 SHM720908:SHM720910 SRI720908:SRI720910 TBE720908:TBE720910 TLA720908:TLA720910 TUW720908:TUW720910 UES720908:UES720910 UOO720908:UOO720910 UYK720908:UYK720910 VIG720908:VIG720910 VSC720908:VSC720910 WBY720908:WBY720910 WLU720908:WLU720910 WVQ720908:WVQ720910 I786444:I786446 JE786444:JE786446 TA786444:TA786446 ACW786444:ACW786446 AMS786444:AMS786446 AWO786444:AWO786446 BGK786444:BGK786446 BQG786444:BQG786446 CAC786444:CAC786446 CJY786444:CJY786446 CTU786444:CTU786446 DDQ786444:DDQ786446 DNM786444:DNM786446 DXI786444:DXI786446 EHE786444:EHE786446 ERA786444:ERA786446 FAW786444:FAW786446 FKS786444:FKS786446 FUO786444:FUO786446 GEK786444:GEK786446 GOG786444:GOG786446 GYC786444:GYC786446 HHY786444:HHY786446 HRU786444:HRU786446 IBQ786444:IBQ786446 ILM786444:ILM786446 IVI786444:IVI786446 JFE786444:JFE786446 JPA786444:JPA786446 JYW786444:JYW786446 KIS786444:KIS786446 KSO786444:KSO786446 LCK786444:LCK786446 LMG786444:LMG786446 LWC786444:LWC786446 MFY786444:MFY786446 MPU786444:MPU786446 MZQ786444:MZQ786446 NJM786444:NJM786446 NTI786444:NTI786446 ODE786444:ODE786446 ONA786444:ONA786446 OWW786444:OWW786446 PGS786444:PGS786446 PQO786444:PQO786446 QAK786444:QAK786446 QKG786444:QKG786446 QUC786444:QUC786446 RDY786444:RDY786446 RNU786444:RNU786446 RXQ786444:RXQ786446 SHM786444:SHM786446 SRI786444:SRI786446 TBE786444:TBE786446 TLA786444:TLA786446 TUW786444:TUW786446 UES786444:UES786446 UOO786444:UOO786446 UYK786444:UYK786446 VIG786444:VIG786446 VSC786444:VSC786446 WBY786444:WBY786446 WLU786444:WLU786446 WVQ786444:WVQ786446 I851980:I851982 JE851980:JE851982 TA851980:TA851982 ACW851980:ACW851982 AMS851980:AMS851982 AWO851980:AWO851982 BGK851980:BGK851982 BQG851980:BQG851982 CAC851980:CAC851982 CJY851980:CJY851982 CTU851980:CTU851982 DDQ851980:DDQ851982 DNM851980:DNM851982 DXI851980:DXI851982 EHE851980:EHE851982 ERA851980:ERA851982 FAW851980:FAW851982 FKS851980:FKS851982 FUO851980:FUO851982 GEK851980:GEK851982 GOG851980:GOG851982 GYC851980:GYC851982 HHY851980:HHY851982 HRU851980:HRU851982 IBQ851980:IBQ851982 ILM851980:ILM851982 IVI851980:IVI851982 JFE851980:JFE851982 JPA851980:JPA851982 JYW851980:JYW851982 KIS851980:KIS851982 KSO851980:KSO851982 LCK851980:LCK851982 LMG851980:LMG851982 LWC851980:LWC851982 MFY851980:MFY851982 MPU851980:MPU851982 MZQ851980:MZQ851982 NJM851980:NJM851982 NTI851980:NTI851982 ODE851980:ODE851982 ONA851980:ONA851982 OWW851980:OWW851982 PGS851980:PGS851982 PQO851980:PQO851982 QAK851980:QAK851982 QKG851980:QKG851982 QUC851980:QUC851982 RDY851980:RDY851982 RNU851980:RNU851982 RXQ851980:RXQ851982 SHM851980:SHM851982 SRI851980:SRI851982 TBE851980:TBE851982 TLA851980:TLA851982 TUW851980:TUW851982 UES851980:UES851982 UOO851980:UOO851982 UYK851980:UYK851982 VIG851980:VIG851982 VSC851980:VSC851982 WBY851980:WBY851982 WLU851980:WLU851982 WVQ851980:WVQ851982 I917516:I917518 JE917516:JE917518 TA917516:TA917518 ACW917516:ACW917518 AMS917516:AMS917518 AWO917516:AWO917518 BGK917516:BGK917518 BQG917516:BQG917518 CAC917516:CAC917518 CJY917516:CJY917518 CTU917516:CTU917518 DDQ917516:DDQ917518 DNM917516:DNM917518 DXI917516:DXI917518 EHE917516:EHE917518 ERA917516:ERA917518 FAW917516:FAW917518 FKS917516:FKS917518 FUO917516:FUO917518 GEK917516:GEK917518 GOG917516:GOG917518 GYC917516:GYC917518 HHY917516:HHY917518 HRU917516:HRU917518 IBQ917516:IBQ917518 ILM917516:ILM917518 IVI917516:IVI917518 JFE917516:JFE917518 JPA917516:JPA917518 JYW917516:JYW917518 KIS917516:KIS917518 KSO917516:KSO917518 LCK917516:LCK917518 LMG917516:LMG917518 LWC917516:LWC917518 MFY917516:MFY917518 MPU917516:MPU917518 MZQ917516:MZQ917518 NJM917516:NJM917518 NTI917516:NTI917518 ODE917516:ODE917518 ONA917516:ONA917518 OWW917516:OWW917518 PGS917516:PGS917518 PQO917516:PQO917518 QAK917516:QAK917518 QKG917516:QKG917518 QUC917516:QUC917518 RDY917516:RDY917518 RNU917516:RNU917518 RXQ917516:RXQ917518 SHM917516:SHM917518 SRI917516:SRI917518 TBE917516:TBE917518 TLA917516:TLA917518 TUW917516:TUW917518 UES917516:UES917518 UOO917516:UOO917518 UYK917516:UYK917518 VIG917516:VIG917518 VSC917516:VSC917518 WBY917516:WBY917518 WLU917516:WLU917518 WVQ917516:WVQ917518 I983052:I983054 JE983052:JE983054 TA983052:TA983054 ACW983052:ACW983054 AMS983052:AMS983054 AWO983052:AWO983054 BGK983052:BGK983054 BQG983052:BQG983054 CAC983052:CAC983054 CJY983052:CJY983054 CTU983052:CTU983054 DDQ983052:DDQ983054 DNM983052:DNM983054 DXI983052:DXI983054 EHE983052:EHE983054 ERA983052:ERA983054 FAW983052:FAW983054 FKS983052:FKS983054 FUO983052:FUO983054 GEK983052:GEK983054 GOG983052:GOG983054 GYC983052:GYC983054 HHY983052:HHY983054 HRU983052:HRU983054 IBQ983052:IBQ983054 ILM983052:ILM983054 IVI983052:IVI983054 JFE983052:JFE983054 JPA983052:JPA983054 JYW983052:JYW983054 KIS983052:KIS983054 KSO983052:KSO983054 LCK983052:LCK983054 LMG983052:LMG983054 LWC983052:LWC983054 MFY983052:MFY983054 MPU983052:MPU983054 MZQ983052:MZQ983054 NJM983052:NJM983054 NTI983052:NTI983054 ODE983052:ODE983054 ONA983052:ONA983054 OWW983052:OWW983054 PGS983052:PGS983054 PQO983052:PQO983054 QAK983052:QAK983054 QKG983052:QKG983054 QUC983052:QUC983054 RDY983052:RDY983054 RNU983052:RNU983054 RXQ983052:RXQ983054 SHM983052:SHM983054 SRI983052:SRI983054 TBE983052:TBE983054 TLA983052:TLA983054 TUW983052:TUW983054 UES983052:UES983054 UOO983052:UOO983054 UYK983052:UYK983054 VIG983052:VIG983054 VSC983052:VSC983054 WBY983052:WBY983054" xr:uid="{00000000-0002-0000-0100-000001000000}"/>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62"/>
  <sheetViews>
    <sheetView view="pageBreakPreview" zoomScale="80" zoomScaleNormal="80" zoomScaleSheetLayoutView="80" workbookViewId="0">
      <pane ySplit="4" topLeftCell="A5"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道路街路課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t="s">
        <v>494</v>
      </c>
      <c r="B5" s="13">
        <v>1</v>
      </c>
      <c r="C5" s="1" t="s">
        <v>111</v>
      </c>
      <c r="D5" s="1" t="s">
        <v>112</v>
      </c>
      <c r="E5" s="10" t="s">
        <v>113</v>
      </c>
      <c r="F5" s="75" t="s">
        <v>59</v>
      </c>
      <c r="G5" s="65" t="s">
        <v>79</v>
      </c>
      <c r="H5" s="3" t="s">
        <v>114</v>
      </c>
      <c r="I5" s="15">
        <v>5</v>
      </c>
      <c r="J5" s="7" t="s">
        <v>115</v>
      </c>
      <c r="K5" s="4" t="s">
        <v>23</v>
      </c>
      <c r="L5" s="9" t="s">
        <v>15</v>
      </c>
      <c r="M5" s="17" t="s">
        <v>15</v>
      </c>
    </row>
    <row r="6" spans="1:13" s="18" customFormat="1" ht="45" customHeight="1" x14ac:dyDescent="0.2">
      <c r="A6" s="49"/>
      <c r="B6" s="13"/>
      <c r="C6" s="1"/>
      <c r="D6" s="1"/>
      <c r="E6" s="10"/>
      <c r="F6" s="76">
        <v>2</v>
      </c>
      <c r="G6" s="65"/>
      <c r="H6" s="3"/>
      <c r="I6" s="15"/>
      <c r="J6" s="7"/>
      <c r="K6" s="4"/>
      <c r="L6" s="9"/>
      <c r="M6" s="17"/>
    </row>
    <row r="7" spans="1:13" s="18" customFormat="1" ht="58" customHeight="1" x14ac:dyDescent="0.2">
      <c r="A7" s="49" t="s">
        <v>494</v>
      </c>
      <c r="B7" s="13">
        <v>2</v>
      </c>
      <c r="C7" s="1" t="s">
        <v>116</v>
      </c>
      <c r="D7" s="3" t="s">
        <v>87</v>
      </c>
      <c r="E7" s="10" t="s">
        <v>117</v>
      </c>
      <c r="F7" s="75">
        <v>2</v>
      </c>
      <c r="G7" s="65" t="s">
        <v>79</v>
      </c>
      <c r="H7" s="3" t="s">
        <v>80</v>
      </c>
      <c r="I7" s="15" t="s">
        <v>118</v>
      </c>
      <c r="J7" s="7" t="s">
        <v>119</v>
      </c>
      <c r="K7" s="4" t="s">
        <v>18</v>
      </c>
      <c r="L7" s="9" t="s">
        <v>86</v>
      </c>
      <c r="M7" s="17" t="s">
        <v>17</v>
      </c>
    </row>
    <row r="8" spans="1:13" s="18" customFormat="1" ht="45" customHeight="1" x14ac:dyDescent="0.2">
      <c r="A8" s="49"/>
      <c r="B8" s="13"/>
      <c r="C8" s="1"/>
      <c r="D8" s="3"/>
      <c r="E8" s="10"/>
      <c r="F8" s="76">
        <v>4</v>
      </c>
      <c r="G8" s="65"/>
      <c r="H8" s="3"/>
      <c r="I8" s="15"/>
      <c r="J8" s="7"/>
      <c r="K8" s="4"/>
      <c r="L8" s="9"/>
      <c r="M8" s="17"/>
    </row>
    <row r="9" spans="1:13" s="18" customFormat="1" ht="45" customHeight="1" x14ac:dyDescent="0.2">
      <c r="A9" s="49"/>
      <c r="B9" s="13">
        <v>3</v>
      </c>
      <c r="C9" s="1" t="s">
        <v>120</v>
      </c>
      <c r="D9" s="3" t="s">
        <v>121</v>
      </c>
      <c r="E9" s="10" t="s">
        <v>122</v>
      </c>
      <c r="F9" s="14">
        <v>3</v>
      </c>
      <c r="G9" s="65" t="s">
        <v>123</v>
      </c>
      <c r="H9" s="3" t="s">
        <v>124</v>
      </c>
      <c r="I9" s="15" t="s">
        <v>125</v>
      </c>
      <c r="J9" s="7" t="s">
        <v>126</v>
      </c>
      <c r="K9" s="4" t="s">
        <v>16</v>
      </c>
      <c r="L9" s="9" t="s">
        <v>33</v>
      </c>
      <c r="M9" s="17" t="s">
        <v>15</v>
      </c>
    </row>
    <row r="10" spans="1:13" s="18" customFormat="1" ht="45" customHeight="1" x14ac:dyDescent="0.2">
      <c r="A10" s="49" t="s">
        <v>494</v>
      </c>
      <c r="B10" s="13">
        <v>4</v>
      </c>
      <c r="C10" s="1" t="s">
        <v>496</v>
      </c>
      <c r="D10" s="3" t="s">
        <v>497</v>
      </c>
      <c r="E10" s="10" t="s">
        <v>127</v>
      </c>
      <c r="F10" s="75">
        <v>1</v>
      </c>
      <c r="G10" s="65" t="s">
        <v>104</v>
      </c>
      <c r="H10" s="2" t="s">
        <v>499</v>
      </c>
      <c r="I10" s="15">
        <v>9</v>
      </c>
      <c r="J10" s="2" t="s">
        <v>128</v>
      </c>
      <c r="K10" s="4" t="s">
        <v>16</v>
      </c>
      <c r="L10" s="16" t="s">
        <v>33</v>
      </c>
      <c r="M10" s="17" t="s">
        <v>15</v>
      </c>
    </row>
    <row r="11" spans="1:13" s="18" customFormat="1" ht="45" customHeight="1" x14ac:dyDescent="0.2">
      <c r="A11" s="49"/>
      <c r="B11" s="13"/>
      <c r="C11" s="1"/>
      <c r="D11" s="3"/>
      <c r="E11" s="10"/>
      <c r="F11" s="76">
        <v>3</v>
      </c>
      <c r="G11" s="65"/>
      <c r="H11" s="2"/>
      <c r="I11" s="15"/>
      <c r="J11" s="2"/>
      <c r="K11" s="4"/>
      <c r="L11" s="16"/>
      <c r="M11" s="17"/>
    </row>
    <row r="12" spans="1:13" s="18" customFormat="1" ht="45" customHeight="1" x14ac:dyDescent="0.2">
      <c r="A12" s="49"/>
      <c r="B12" s="13">
        <f>B10+1</f>
        <v>5</v>
      </c>
      <c r="C12" s="1" t="s">
        <v>496</v>
      </c>
      <c r="D12" s="3" t="s">
        <v>497</v>
      </c>
      <c r="E12" s="10" t="s">
        <v>129</v>
      </c>
      <c r="F12" s="14">
        <v>1</v>
      </c>
      <c r="G12" s="65" t="s">
        <v>82</v>
      </c>
      <c r="H12" s="2" t="s">
        <v>130</v>
      </c>
      <c r="I12" s="15">
        <v>6</v>
      </c>
      <c r="J12" s="2" t="s">
        <v>131</v>
      </c>
      <c r="K12" s="4" t="s">
        <v>14</v>
      </c>
      <c r="L12" s="16" t="s">
        <v>33</v>
      </c>
      <c r="M12" s="17" t="s">
        <v>15</v>
      </c>
    </row>
    <row r="13" spans="1:13" s="18" customFormat="1" ht="45" customHeight="1" x14ac:dyDescent="0.2">
      <c r="A13" s="50"/>
      <c r="B13" s="13">
        <f t="shared" ref="B13:B28" si="0">B12+1</f>
        <v>6</v>
      </c>
      <c r="C13" s="1" t="s">
        <v>496</v>
      </c>
      <c r="D13" s="3" t="s">
        <v>497</v>
      </c>
      <c r="E13" s="10" t="s">
        <v>132</v>
      </c>
      <c r="F13" s="14">
        <v>2</v>
      </c>
      <c r="G13" s="65" t="s">
        <v>82</v>
      </c>
      <c r="H13" s="2" t="s">
        <v>499</v>
      </c>
      <c r="I13" s="15">
        <v>7</v>
      </c>
      <c r="J13" s="2" t="s">
        <v>133</v>
      </c>
      <c r="K13" s="4" t="s">
        <v>14</v>
      </c>
      <c r="L13" s="16" t="s">
        <v>55</v>
      </c>
      <c r="M13" s="17" t="s">
        <v>15</v>
      </c>
    </row>
    <row r="14" spans="1:13" s="18" customFormat="1" ht="61.5" customHeight="1" x14ac:dyDescent="0.2">
      <c r="A14" s="49" t="s">
        <v>494</v>
      </c>
      <c r="B14" s="13">
        <f t="shared" si="0"/>
        <v>7</v>
      </c>
      <c r="C14" s="1" t="s">
        <v>134</v>
      </c>
      <c r="D14" s="3" t="s">
        <v>83</v>
      </c>
      <c r="E14" s="10" t="s">
        <v>135</v>
      </c>
      <c r="F14" s="14">
        <v>2</v>
      </c>
      <c r="G14" s="65" t="s">
        <v>91</v>
      </c>
      <c r="H14" s="2" t="s">
        <v>499</v>
      </c>
      <c r="I14" s="15">
        <v>8</v>
      </c>
      <c r="J14" s="77" t="s">
        <v>136</v>
      </c>
      <c r="K14" s="4" t="s">
        <v>16</v>
      </c>
      <c r="L14" s="16" t="s">
        <v>33</v>
      </c>
      <c r="M14" s="17" t="s">
        <v>15</v>
      </c>
    </row>
    <row r="15" spans="1:13" s="18" customFormat="1" ht="55.5" customHeight="1" x14ac:dyDescent="0.2">
      <c r="A15" s="50"/>
      <c r="B15" s="13"/>
      <c r="C15" s="1"/>
      <c r="D15" s="3"/>
      <c r="E15" s="10"/>
      <c r="F15" s="14"/>
      <c r="G15" s="65"/>
      <c r="H15" s="2"/>
      <c r="I15" s="15"/>
      <c r="J15" s="78" t="s">
        <v>500</v>
      </c>
      <c r="K15" s="4"/>
      <c r="L15" s="16"/>
      <c r="M15" s="17"/>
    </row>
    <row r="16" spans="1:13" s="18" customFormat="1" ht="51.5" customHeight="1" x14ac:dyDescent="0.2">
      <c r="A16" s="49" t="s">
        <v>494</v>
      </c>
      <c r="B16" s="13">
        <f>B14+1</f>
        <v>8</v>
      </c>
      <c r="C16" s="1" t="s">
        <v>134</v>
      </c>
      <c r="D16" s="3" t="s">
        <v>83</v>
      </c>
      <c r="E16" s="10" t="s">
        <v>137</v>
      </c>
      <c r="F16" s="14">
        <v>2</v>
      </c>
      <c r="G16" s="65" t="s">
        <v>91</v>
      </c>
      <c r="H16" s="3" t="s">
        <v>499</v>
      </c>
      <c r="I16" s="15">
        <v>8</v>
      </c>
      <c r="J16" s="77" t="s">
        <v>138</v>
      </c>
      <c r="K16" s="4" t="s">
        <v>16</v>
      </c>
      <c r="L16" s="16" t="s">
        <v>33</v>
      </c>
      <c r="M16" s="17" t="s">
        <v>15</v>
      </c>
    </row>
    <row r="17" spans="1:13" s="18" customFormat="1" ht="63" customHeight="1" x14ac:dyDescent="0.2">
      <c r="A17" s="50"/>
      <c r="B17" s="13"/>
      <c r="C17" s="1"/>
      <c r="D17" s="3"/>
      <c r="E17" s="10"/>
      <c r="F17" s="14"/>
      <c r="G17" s="65"/>
      <c r="H17" s="3"/>
      <c r="I17" s="15"/>
      <c r="J17" s="78" t="s">
        <v>501</v>
      </c>
      <c r="K17" s="4"/>
      <c r="L17" s="16"/>
      <c r="M17" s="17"/>
    </row>
    <row r="18" spans="1:13" s="18" customFormat="1" ht="45" customHeight="1" x14ac:dyDescent="0.2">
      <c r="A18" s="49" t="s">
        <v>502</v>
      </c>
      <c r="B18" s="79">
        <f>B16+1</f>
        <v>9</v>
      </c>
      <c r="C18" s="80" t="s">
        <v>134</v>
      </c>
      <c r="D18" s="81" t="s">
        <v>83</v>
      </c>
      <c r="E18" s="82" t="s">
        <v>139</v>
      </c>
      <c r="F18" s="75">
        <v>2</v>
      </c>
      <c r="G18" s="83" t="s">
        <v>91</v>
      </c>
      <c r="H18" s="81" t="s">
        <v>499</v>
      </c>
      <c r="I18" s="84">
        <v>8</v>
      </c>
      <c r="J18" s="85" t="s">
        <v>140</v>
      </c>
      <c r="K18" s="86" t="s">
        <v>16</v>
      </c>
      <c r="L18" s="87" t="s">
        <v>33</v>
      </c>
      <c r="M18" s="88" t="s">
        <v>15</v>
      </c>
    </row>
    <row r="19" spans="1:13" s="18" customFormat="1" ht="45" customHeight="1" x14ac:dyDescent="0.2">
      <c r="A19" s="49"/>
      <c r="B19" s="13">
        <f t="shared" si="0"/>
        <v>10</v>
      </c>
      <c r="C19" s="1" t="s">
        <v>141</v>
      </c>
      <c r="D19" s="3" t="s">
        <v>83</v>
      </c>
      <c r="E19" s="10" t="s">
        <v>142</v>
      </c>
      <c r="F19" s="14" t="s">
        <v>143</v>
      </c>
      <c r="G19" s="65" t="s">
        <v>91</v>
      </c>
      <c r="H19" s="2" t="s">
        <v>80</v>
      </c>
      <c r="I19" s="15" t="s">
        <v>118</v>
      </c>
      <c r="J19" s="7" t="s">
        <v>144</v>
      </c>
      <c r="K19" s="4" t="s">
        <v>145</v>
      </c>
      <c r="L19" s="9" t="s">
        <v>33</v>
      </c>
      <c r="M19" s="17" t="s">
        <v>54</v>
      </c>
    </row>
    <row r="20" spans="1:13" s="18" customFormat="1" ht="45" customHeight="1" x14ac:dyDescent="0.2">
      <c r="A20" s="49"/>
      <c r="B20" s="13">
        <f t="shared" si="0"/>
        <v>11</v>
      </c>
      <c r="C20" s="1" t="s">
        <v>141</v>
      </c>
      <c r="D20" s="3" t="s">
        <v>83</v>
      </c>
      <c r="E20" s="10" t="s">
        <v>146</v>
      </c>
      <c r="F20" s="14" t="s">
        <v>143</v>
      </c>
      <c r="G20" s="65" t="s">
        <v>91</v>
      </c>
      <c r="H20" s="2" t="s">
        <v>80</v>
      </c>
      <c r="I20" s="15" t="s">
        <v>118</v>
      </c>
      <c r="J20" s="7" t="s">
        <v>147</v>
      </c>
      <c r="K20" s="4" t="s">
        <v>145</v>
      </c>
      <c r="L20" s="9" t="s">
        <v>33</v>
      </c>
      <c r="M20" s="17" t="s">
        <v>54</v>
      </c>
    </row>
    <row r="21" spans="1:13" s="18" customFormat="1" ht="45" customHeight="1" x14ac:dyDescent="0.2">
      <c r="A21" s="49"/>
      <c r="B21" s="13">
        <f t="shared" si="0"/>
        <v>12</v>
      </c>
      <c r="C21" s="1" t="s">
        <v>141</v>
      </c>
      <c r="D21" s="3" t="s">
        <v>83</v>
      </c>
      <c r="E21" s="10" t="s">
        <v>148</v>
      </c>
      <c r="F21" s="14" t="s">
        <v>149</v>
      </c>
      <c r="G21" s="65" t="s">
        <v>91</v>
      </c>
      <c r="H21" s="3" t="s">
        <v>80</v>
      </c>
      <c r="I21" s="15" t="s">
        <v>118</v>
      </c>
      <c r="J21" s="7" t="s">
        <v>150</v>
      </c>
      <c r="K21" s="4" t="s">
        <v>151</v>
      </c>
      <c r="L21" s="9" t="s">
        <v>86</v>
      </c>
      <c r="M21" s="17" t="s">
        <v>54</v>
      </c>
    </row>
    <row r="22" spans="1:13" s="18" customFormat="1" ht="45" customHeight="1" x14ac:dyDescent="0.2">
      <c r="A22" s="49"/>
      <c r="B22" s="13">
        <f t="shared" si="0"/>
        <v>13</v>
      </c>
      <c r="C22" s="1" t="s">
        <v>141</v>
      </c>
      <c r="D22" s="3" t="s">
        <v>83</v>
      </c>
      <c r="E22" s="10" t="s">
        <v>152</v>
      </c>
      <c r="F22" s="14" t="s">
        <v>153</v>
      </c>
      <c r="G22" s="65" t="s">
        <v>91</v>
      </c>
      <c r="H22" s="3" t="s">
        <v>80</v>
      </c>
      <c r="I22" s="15" t="s">
        <v>154</v>
      </c>
      <c r="J22" s="7" t="s">
        <v>147</v>
      </c>
      <c r="K22" s="4" t="s">
        <v>145</v>
      </c>
      <c r="L22" s="16" t="s">
        <v>33</v>
      </c>
      <c r="M22" s="17" t="s">
        <v>54</v>
      </c>
    </row>
    <row r="23" spans="1:13" s="18" customFormat="1" ht="45" customHeight="1" x14ac:dyDescent="0.2">
      <c r="A23" s="49" t="s">
        <v>494</v>
      </c>
      <c r="B23" s="13">
        <f t="shared" si="0"/>
        <v>14</v>
      </c>
      <c r="C23" s="1" t="s">
        <v>141</v>
      </c>
      <c r="D23" s="3" t="s">
        <v>83</v>
      </c>
      <c r="E23" s="10" t="s">
        <v>155</v>
      </c>
      <c r="F23" s="75" t="s">
        <v>149</v>
      </c>
      <c r="G23" s="65" t="s">
        <v>91</v>
      </c>
      <c r="H23" s="3" t="s">
        <v>80</v>
      </c>
      <c r="I23" s="84" t="s">
        <v>118</v>
      </c>
      <c r="J23" s="7" t="s">
        <v>147</v>
      </c>
      <c r="K23" s="86" t="s">
        <v>151</v>
      </c>
      <c r="L23" s="87" t="s">
        <v>86</v>
      </c>
      <c r="M23" s="17" t="s">
        <v>54</v>
      </c>
    </row>
    <row r="24" spans="1:13" s="18" customFormat="1" ht="45" customHeight="1" x14ac:dyDescent="0.2">
      <c r="A24" s="49"/>
      <c r="B24" s="13"/>
      <c r="C24" s="1"/>
      <c r="D24" s="3"/>
      <c r="E24" s="10"/>
      <c r="F24" s="76">
        <v>2</v>
      </c>
      <c r="G24" s="65"/>
      <c r="H24" s="3"/>
      <c r="I24" s="89">
        <v>7</v>
      </c>
      <c r="J24" s="7"/>
      <c r="K24" s="90" t="s">
        <v>16</v>
      </c>
      <c r="L24" s="91" t="s">
        <v>33</v>
      </c>
      <c r="M24" s="17"/>
    </row>
    <row r="25" spans="1:13" s="18" customFormat="1" ht="45" customHeight="1" x14ac:dyDescent="0.2">
      <c r="A25" s="49" t="s">
        <v>502</v>
      </c>
      <c r="B25" s="79">
        <f>B23+1</f>
        <v>15</v>
      </c>
      <c r="C25" s="80" t="s">
        <v>141</v>
      </c>
      <c r="D25" s="81" t="s">
        <v>83</v>
      </c>
      <c r="E25" s="82" t="s">
        <v>156</v>
      </c>
      <c r="F25" s="75" t="s">
        <v>153</v>
      </c>
      <c r="G25" s="83" t="s">
        <v>91</v>
      </c>
      <c r="H25" s="81" t="s">
        <v>80</v>
      </c>
      <c r="I25" s="84" t="s">
        <v>154</v>
      </c>
      <c r="J25" s="85" t="s">
        <v>147</v>
      </c>
      <c r="K25" s="86" t="s">
        <v>145</v>
      </c>
      <c r="L25" s="87" t="s">
        <v>33</v>
      </c>
      <c r="M25" s="88" t="s">
        <v>54</v>
      </c>
    </row>
    <row r="26" spans="1:13" s="18" customFormat="1" ht="45" customHeight="1" x14ac:dyDescent="0.2">
      <c r="A26" s="49" t="s">
        <v>502</v>
      </c>
      <c r="B26" s="79">
        <f t="shared" si="0"/>
        <v>16</v>
      </c>
      <c r="C26" s="80" t="s">
        <v>141</v>
      </c>
      <c r="D26" s="80" t="s">
        <v>83</v>
      </c>
      <c r="E26" s="82" t="s">
        <v>157</v>
      </c>
      <c r="F26" s="75" t="s">
        <v>149</v>
      </c>
      <c r="G26" s="83" t="s">
        <v>91</v>
      </c>
      <c r="H26" s="77" t="s">
        <v>80</v>
      </c>
      <c r="I26" s="84" t="s">
        <v>118</v>
      </c>
      <c r="J26" s="92" t="s">
        <v>147</v>
      </c>
      <c r="K26" s="86" t="s">
        <v>151</v>
      </c>
      <c r="L26" s="87" t="s">
        <v>86</v>
      </c>
      <c r="M26" s="88" t="s">
        <v>54</v>
      </c>
    </row>
    <row r="27" spans="1:13" s="18" customFormat="1" ht="45" customHeight="1" x14ac:dyDescent="0.2">
      <c r="A27" s="49" t="s">
        <v>502</v>
      </c>
      <c r="B27" s="79">
        <f t="shared" si="0"/>
        <v>17</v>
      </c>
      <c r="C27" s="80" t="s">
        <v>158</v>
      </c>
      <c r="D27" s="80" t="s">
        <v>159</v>
      </c>
      <c r="E27" s="82" t="s">
        <v>160</v>
      </c>
      <c r="F27" s="75">
        <v>1</v>
      </c>
      <c r="G27" s="83" t="s">
        <v>161</v>
      </c>
      <c r="H27" s="77" t="s">
        <v>80</v>
      </c>
      <c r="I27" s="84">
        <v>10</v>
      </c>
      <c r="J27" s="92" t="s">
        <v>162</v>
      </c>
      <c r="K27" s="86" t="s">
        <v>145</v>
      </c>
      <c r="L27" s="87" t="s">
        <v>33</v>
      </c>
      <c r="M27" s="88" t="s">
        <v>54</v>
      </c>
    </row>
    <row r="28" spans="1:13" s="18" customFormat="1" ht="45" customHeight="1" x14ac:dyDescent="0.2">
      <c r="A28" s="49" t="s">
        <v>494</v>
      </c>
      <c r="B28" s="13">
        <f t="shared" si="0"/>
        <v>18</v>
      </c>
      <c r="C28" s="1" t="s">
        <v>116</v>
      </c>
      <c r="D28" s="1" t="s">
        <v>163</v>
      </c>
      <c r="E28" s="10" t="s">
        <v>164</v>
      </c>
      <c r="F28" s="75">
        <v>2</v>
      </c>
      <c r="G28" s="65" t="s">
        <v>84</v>
      </c>
      <c r="H28" s="2" t="s">
        <v>165</v>
      </c>
      <c r="I28" s="15">
        <v>8</v>
      </c>
      <c r="J28" s="36" t="s">
        <v>166</v>
      </c>
      <c r="K28" s="4" t="s">
        <v>16</v>
      </c>
      <c r="L28" s="16" t="s">
        <v>33</v>
      </c>
      <c r="M28" s="17" t="s">
        <v>15</v>
      </c>
    </row>
    <row r="29" spans="1:13" s="18" customFormat="1" ht="45" customHeight="1" x14ac:dyDescent="0.2">
      <c r="A29" s="50"/>
      <c r="B29" s="13"/>
      <c r="C29" s="1"/>
      <c r="D29" s="1"/>
      <c r="E29" s="10"/>
      <c r="F29" s="76">
        <v>3</v>
      </c>
      <c r="G29" s="65"/>
      <c r="H29" s="2"/>
      <c r="I29" s="15"/>
      <c r="J29" s="36"/>
      <c r="K29" s="4"/>
      <c r="L29" s="16"/>
      <c r="M29" s="17"/>
    </row>
    <row r="30" spans="1:13" s="18" customFormat="1" ht="45" customHeight="1" x14ac:dyDescent="0.2">
      <c r="A30" s="49"/>
      <c r="B30" s="13">
        <f>B28+1</f>
        <v>19</v>
      </c>
      <c r="C30" s="1" t="s">
        <v>116</v>
      </c>
      <c r="D30" s="1" t="s">
        <v>163</v>
      </c>
      <c r="E30" s="10" t="s">
        <v>167</v>
      </c>
      <c r="F30" s="14">
        <v>3</v>
      </c>
      <c r="G30" s="65" t="s">
        <v>84</v>
      </c>
      <c r="H30" s="2" t="s">
        <v>165</v>
      </c>
      <c r="I30" s="15">
        <v>8</v>
      </c>
      <c r="J30" s="36" t="s">
        <v>168</v>
      </c>
      <c r="K30" s="4" t="s">
        <v>16</v>
      </c>
      <c r="L30" s="16" t="s">
        <v>33</v>
      </c>
      <c r="M30" s="17" t="s">
        <v>15</v>
      </c>
    </row>
    <row r="31" spans="1:13" s="18" customFormat="1" ht="45" customHeight="1" x14ac:dyDescent="0.2">
      <c r="A31" s="49" t="s">
        <v>494</v>
      </c>
      <c r="B31" s="13">
        <f>B30+1</f>
        <v>20</v>
      </c>
      <c r="C31" s="1" t="s">
        <v>116</v>
      </c>
      <c r="D31" s="1" t="s">
        <v>163</v>
      </c>
      <c r="E31" s="10" t="s">
        <v>169</v>
      </c>
      <c r="F31" s="75">
        <v>1</v>
      </c>
      <c r="G31" s="65" t="s">
        <v>84</v>
      </c>
      <c r="H31" s="2" t="s">
        <v>165</v>
      </c>
      <c r="I31" s="15">
        <v>8</v>
      </c>
      <c r="J31" s="36" t="s">
        <v>170</v>
      </c>
      <c r="K31" s="4" t="s">
        <v>16</v>
      </c>
      <c r="L31" s="16" t="s">
        <v>33</v>
      </c>
      <c r="M31" s="17" t="s">
        <v>15</v>
      </c>
    </row>
    <row r="32" spans="1:13" s="18" customFormat="1" ht="45" customHeight="1" x14ac:dyDescent="0.2">
      <c r="A32" s="50"/>
      <c r="B32" s="13"/>
      <c r="C32" s="1"/>
      <c r="D32" s="1"/>
      <c r="E32" s="10"/>
      <c r="F32" s="76">
        <v>2</v>
      </c>
      <c r="G32" s="65"/>
      <c r="H32" s="2"/>
      <c r="I32" s="15"/>
      <c r="J32" s="36"/>
      <c r="K32" s="4"/>
      <c r="L32" s="16"/>
      <c r="M32" s="17"/>
    </row>
    <row r="33" spans="1:13" s="18" customFormat="1" ht="45" customHeight="1" x14ac:dyDescent="0.2">
      <c r="A33" s="49" t="s">
        <v>494</v>
      </c>
      <c r="B33" s="13">
        <f>B31+1</f>
        <v>21</v>
      </c>
      <c r="C33" s="1" t="s">
        <v>116</v>
      </c>
      <c r="D33" s="1" t="s">
        <v>163</v>
      </c>
      <c r="E33" s="10" t="s">
        <v>171</v>
      </c>
      <c r="F33" s="75">
        <v>2</v>
      </c>
      <c r="G33" s="65" t="s">
        <v>84</v>
      </c>
      <c r="H33" s="2" t="s">
        <v>165</v>
      </c>
      <c r="I33" s="15">
        <v>7</v>
      </c>
      <c r="J33" s="36" t="s">
        <v>172</v>
      </c>
      <c r="K33" s="4" t="s">
        <v>16</v>
      </c>
      <c r="L33" s="16" t="s">
        <v>33</v>
      </c>
      <c r="M33" s="17" t="s">
        <v>15</v>
      </c>
    </row>
    <row r="34" spans="1:13" s="18" customFormat="1" ht="45" customHeight="1" x14ac:dyDescent="0.2">
      <c r="A34" s="49"/>
      <c r="B34" s="13"/>
      <c r="C34" s="1"/>
      <c r="D34" s="1"/>
      <c r="E34" s="10"/>
      <c r="F34" s="76">
        <v>3</v>
      </c>
      <c r="G34" s="65"/>
      <c r="H34" s="2"/>
      <c r="I34" s="15"/>
      <c r="J34" s="36"/>
      <c r="K34" s="4"/>
      <c r="L34" s="16"/>
      <c r="M34" s="17"/>
    </row>
    <row r="35" spans="1:13" s="18" customFormat="1" ht="45" customHeight="1" x14ac:dyDescent="0.2">
      <c r="A35" s="49"/>
      <c r="B35" s="13">
        <f>B33+1</f>
        <v>22</v>
      </c>
      <c r="C35" s="1" t="s">
        <v>116</v>
      </c>
      <c r="D35" s="1" t="s">
        <v>163</v>
      </c>
      <c r="E35" s="10" t="s">
        <v>173</v>
      </c>
      <c r="F35" s="14">
        <v>1</v>
      </c>
      <c r="G35" s="65" t="s">
        <v>84</v>
      </c>
      <c r="H35" s="2" t="s">
        <v>165</v>
      </c>
      <c r="I35" s="15">
        <v>6</v>
      </c>
      <c r="J35" s="36" t="s">
        <v>174</v>
      </c>
      <c r="K35" s="4" t="s">
        <v>16</v>
      </c>
      <c r="L35" s="16" t="s">
        <v>33</v>
      </c>
      <c r="M35" s="17" t="s">
        <v>15</v>
      </c>
    </row>
    <row r="36" spans="1:13" s="18" customFormat="1" ht="45" customHeight="1" x14ac:dyDescent="0.2">
      <c r="A36" s="49"/>
      <c r="B36" s="13">
        <f t="shared" ref="B36:B48" si="1">B35+1</f>
        <v>23</v>
      </c>
      <c r="C36" s="1" t="s">
        <v>116</v>
      </c>
      <c r="D36" s="1" t="s">
        <v>163</v>
      </c>
      <c r="E36" s="10" t="s">
        <v>175</v>
      </c>
      <c r="F36" s="14">
        <v>3</v>
      </c>
      <c r="G36" s="65" t="s">
        <v>84</v>
      </c>
      <c r="H36" s="2" t="s">
        <v>165</v>
      </c>
      <c r="I36" s="15">
        <v>9</v>
      </c>
      <c r="J36" s="36" t="s">
        <v>176</v>
      </c>
      <c r="K36" s="4" t="s">
        <v>16</v>
      </c>
      <c r="L36" s="16" t="s">
        <v>86</v>
      </c>
      <c r="M36" s="17" t="s">
        <v>17</v>
      </c>
    </row>
    <row r="37" spans="1:13" s="18" customFormat="1" ht="66.5" customHeight="1" x14ac:dyDescent="0.2">
      <c r="A37" s="50"/>
      <c r="B37" s="13">
        <f t="shared" si="1"/>
        <v>24</v>
      </c>
      <c r="C37" s="1" t="s">
        <v>116</v>
      </c>
      <c r="D37" s="1" t="s">
        <v>163</v>
      </c>
      <c r="E37" s="10" t="s">
        <v>177</v>
      </c>
      <c r="F37" s="14">
        <v>3</v>
      </c>
      <c r="G37" s="65" t="s">
        <v>84</v>
      </c>
      <c r="H37" s="2" t="s">
        <v>165</v>
      </c>
      <c r="I37" s="15">
        <v>9</v>
      </c>
      <c r="J37" s="7" t="s">
        <v>178</v>
      </c>
      <c r="K37" s="4" t="s">
        <v>16</v>
      </c>
      <c r="L37" s="16" t="s">
        <v>86</v>
      </c>
      <c r="M37" s="17" t="s">
        <v>17</v>
      </c>
    </row>
    <row r="38" spans="1:13" s="18" customFormat="1" ht="45" customHeight="1" x14ac:dyDescent="0.2">
      <c r="A38" s="49"/>
      <c r="B38" s="13">
        <f t="shared" si="1"/>
        <v>25</v>
      </c>
      <c r="C38" s="1" t="s">
        <v>116</v>
      </c>
      <c r="D38" s="1" t="s">
        <v>163</v>
      </c>
      <c r="E38" s="10" t="s">
        <v>179</v>
      </c>
      <c r="F38" s="14">
        <v>3</v>
      </c>
      <c r="G38" s="65" t="s">
        <v>84</v>
      </c>
      <c r="H38" s="2" t="s">
        <v>165</v>
      </c>
      <c r="I38" s="15">
        <v>9</v>
      </c>
      <c r="J38" s="7" t="s">
        <v>180</v>
      </c>
      <c r="K38" s="4" t="s">
        <v>16</v>
      </c>
      <c r="L38" s="16" t="s">
        <v>33</v>
      </c>
      <c r="M38" s="17" t="s">
        <v>15</v>
      </c>
    </row>
    <row r="39" spans="1:13" s="18" customFormat="1" ht="45" customHeight="1" x14ac:dyDescent="0.2">
      <c r="A39" s="49"/>
      <c r="B39" s="13">
        <f t="shared" si="1"/>
        <v>26</v>
      </c>
      <c r="C39" s="1" t="s">
        <v>12</v>
      </c>
      <c r="D39" s="1" t="s">
        <v>88</v>
      </c>
      <c r="E39" s="10" t="s">
        <v>181</v>
      </c>
      <c r="F39" s="14" t="s">
        <v>59</v>
      </c>
      <c r="G39" s="65" t="s">
        <v>182</v>
      </c>
      <c r="H39" s="2" t="s">
        <v>90</v>
      </c>
      <c r="I39" s="15">
        <v>10</v>
      </c>
      <c r="J39" s="36" t="s">
        <v>183</v>
      </c>
      <c r="K39" s="4" t="s">
        <v>16</v>
      </c>
      <c r="L39" s="16" t="s">
        <v>33</v>
      </c>
      <c r="M39" s="17" t="s">
        <v>15</v>
      </c>
    </row>
    <row r="40" spans="1:13" s="18" customFormat="1" ht="45" customHeight="1" x14ac:dyDescent="0.2">
      <c r="A40" s="49" t="s">
        <v>494</v>
      </c>
      <c r="B40" s="13">
        <f t="shared" si="1"/>
        <v>27</v>
      </c>
      <c r="C40" s="1" t="s">
        <v>12</v>
      </c>
      <c r="D40" s="1" t="s">
        <v>88</v>
      </c>
      <c r="E40" s="82" t="s">
        <v>181</v>
      </c>
      <c r="F40" s="75">
        <v>1</v>
      </c>
      <c r="G40" s="65" t="s">
        <v>182</v>
      </c>
      <c r="H40" s="2" t="s">
        <v>94</v>
      </c>
      <c r="I40" s="15">
        <v>6</v>
      </c>
      <c r="J40" s="36" t="s">
        <v>184</v>
      </c>
      <c r="K40" s="4" t="s">
        <v>23</v>
      </c>
      <c r="L40" s="16" t="s">
        <v>33</v>
      </c>
      <c r="M40" s="17" t="s">
        <v>15</v>
      </c>
    </row>
    <row r="41" spans="1:13" s="18" customFormat="1" ht="45" customHeight="1" x14ac:dyDescent="0.2">
      <c r="A41" s="50"/>
      <c r="B41" s="13"/>
      <c r="C41" s="1"/>
      <c r="D41" s="1"/>
      <c r="E41" s="93" t="s">
        <v>504</v>
      </c>
      <c r="F41" s="76">
        <v>2</v>
      </c>
      <c r="G41" s="65"/>
      <c r="H41" s="2"/>
      <c r="I41" s="15"/>
      <c r="J41" s="36"/>
      <c r="K41" s="4"/>
      <c r="L41" s="16"/>
      <c r="M41" s="17"/>
    </row>
    <row r="42" spans="1:13" s="18" customFormat="1" ht="45" customHeight="1" x14ac:dyDescent="0.2">
      <c r="A42" s="50"/>
      <c r="B42" s="13">
        <f>B40+1</f>
        <v>28</v>
      </c>
      <c r="C42" s="1" t="s">
        <v>12</v>
      </c>
      <c r="D42" s="1" t="s">
        <v>88</v>
      </c>
      <c r="E42" s="10" t="s">
        <v>185</v>
      </c>
      <c r="F42" s="14" t="s">
        <v>59</v>
      </c>
      <c r="G42" s="65" t="s">
        <v>186</v>
      </c>
      <c r="H42" s="2" t="s">
        <v>90</v>
      </c>
      <c r="I42" s="15">
        <v>10</v>
      </c>
      <c r="J42" s="36" t="s">
        <v>187</v>
      </c>
      <c r="K42" s="4" t="s">
        <v>14</v>
      </c>
      <c r="L42" s="16" t="s">
        <v>188</v>
      </c>
      <c r="M42" s="17" t="s">
        <v>15</v>
      </c>
    </row>
    <row r="43" spans="1:13" s="18" customFormat="1" ht="57" customHeight="1" x14ac:dyDescent="0.2">
      <c r="A43" s="50"/>
      <c r="B43" s="13">
        <f t="shared" si="1"/>
        <v>29</v>
      </c>
      <c r="C43" s="1" t="s">
        <v>12</v>
      </c>
      <c r="D43" s="3" t="s">
        <v>88</v>
      </c>
      <c r="E43" s="10" t="s">
        <v>189</v>
      </c>
      <c r="F43" s="14">
        <v>2</v>
      </c>
      <c r="G43" s="7" t="s">
        <v>89</v>
      </c>
      <c r="H43" s="3" t="s">
        <v>90</v>
      </c>
      <c r="I43" s="15">
        <v>6</v>
      </c>
      <c r="J43" s="7" t="s">
        <v>190</v>
      </c>
      <c r="K43" s="4" t="s">
        <v>23</v>
      </c>
      <c r="L43" s="9" t="s">
        <v>33</v>
      </c>
      <c r="M43" s="17" t="s">
        <v>15</v>
      </c>
    </row>
    <row r="44" spans="1:13" s="18" customFormat="1" ht="55.5" customHeight="1" x14ac:dyDescent="0.2">
      <c r="A44" s="50"/>
      <c r="B44" s="13">
        <f t="shared" si="1"/>
        <v>30</v>
      </c>
      <c r="C44" s="1" t="s">
        <v>12</v>
      </c>
      <c r="D44" s="3" t="s">
        <v>88</v>
      </c>
      <c r="E44" s="10" t="s">
        <v>191</v>
      </c>
      <c r="F44" s="14">
        <v>2</v>
      </c>
      <c r="G44" s="7" t="s">
        <v>98</v>
      </c>
      <c r="H44" s="3" t="s">
        <v>90</v>
      </c>
      <c r="I44" s="15">
        <v>8</v>
      </c>
      <c r="J44" s="7" t="s">
        <v>187</v>
      </c>
      <c r="K44" s="4" t="s">
        <v>14</v>
      </c>
      <c r="L44" s="16" t="s">
        <v>188</v>
      </c>
      <c r="M44" s="17" t="s">
        <v>15</v>
      </c>
    </row>
    <row r="45" spans="1:13" s="18" customFormat="1" ht="57.5" customHeight="1" x14ac:dyDescent="0.2">
      <c r="A45" s="49"/>
      <c r="B45" s="13">
        <f t="shared" si="1"/>
        <v>31</v>
      </c>
      <c r="C45" s="1" t="s">
        <v>116</v>
      </c>
      <c r="D45" s="3" t="s">
        <v>88</v>
      </c>
      <c r="E45" s="10" t="s">
        <v>192</v>
      </c>
      <c r="F45" s="14">
        <v>1</v>
      </c>
      <c r="G45" s="65" t="s">
        <v>193</v>
      </c>
      <c r="H45" s="3" t="s">
        <v>194</v>
      </c>
      <c r="I45" s="15">
        <v>6</v>
      </c>
      <c r="J45" s="7" t="s">
        <v>195</v>
      </c>
      <c r="K45" s="4" t="s">
        <v>14</v>
      </c>
      <c r="L45" s="9" t="s">
        <v>55</v>
      </c>
      <c r="M45" s="17" t="s">
        <v>15</v>
      </c>
    </row>
    <row r="46" spans="1:13" s="18" customFormat="1" ht="56.5" customHeight="1" x14ac:dyDescent="0.2">
      <c r="A46" s="49"/>
      <c r="B46" s="13">
        <f t="shared" si="1"/>
        <v>32</v>
      </c>
      <c r="C46" s="1" t="s">
        <v>116</v>
      </c>
      <c r="D46" s="3" t="s">
        <v>196</v>
      </c>
      <c r="E46" s="10" t="s">
        <v>197</v>
      </c>
      <c r="F46" s="14">
        <v>2</v>
      </c>
      <c r="G46" s="65" t="s">
        <v>198</v>
      </c>
      <c r="H46" s="3" t="s">
        <v>499</v>
      </c>
      <c r="I46" s="15">
        <v>6</v>
      </c>
      <c r="J46" s="7" t="s">
        <v>199</v>
      </c>
      <c r="K46" s="4" t="s">
        <v>14</v>
      </c>
      <c r="L46" s="16" t="s">
        <v>34</v>
      </c>
      <c r="M46" s="17" t="s">
        <v>15</v>
      </c>
    </row>
    <row r="47" spans="1:13" s="18" customFormat="1" ht="53" customHeight="1" x14ac:dyDescent="0.2">
      <c r="A47" s="50"/>
      <c r="B47" s="13">
        <f t="shared" si="1"/>
        <v>33</v>
      </c>
      <c r="C47" s="1" t="s">
        <v>134</v>
      </c>
      <c r="D47" s="3" t="s">
        <v>200</v>
      </c>
      <c r="E47" s="10" t="s">
        <v>201</v>
      </c>
      <c r="F47" s="14">
        <v>2</v>
      </c>
      <c r="G47" s="65" t="s">
        <v>202</v>
      </c>
      <c r="H47" s="3" t="s">
        <v>80</v>
      </c>
      <c r="I47" s="15">
        <v>7</v>
      </c>
      <c r="J47" s="7" t="s">
        <v>203</v>
      </c>
      <c r="K47" s="4" t="s">
        <v>145</v>
      </c>
      <c r="L47" s="16" t="s">
        <v>33</v>
      </c>
      <c r="M47" s="17" t="s">
        <v>15</v>
      </c>
    </row>
    <row r="48" spans="1:13" s="18" customFormat="1" ht="59.5" customHeight="1" x14ac:dyDescent="0.2">
      <c r="A48" s="49" t="s">
        <v>494</v>
      </c>
      <c r="B48" s="13">
        <f t="shared" si="1"/>
        <v>34</v>
      </c>
      <c r="C48" s="1" t="s">
        <v>116</v>
      </c>
      <c r="D48" s="3" t="s">
        <v>85</v>
      </c>
      <c r="E48" s="10" t="s">
        <v>204</v>
      </c>
      <c r="F48" s="94">
        <v>1</v>
      </c>
      <c r="G48" s="3" t="s">
        <v>100</v>
      </c>
      <c r="H48" s="2" t="s">
        <v>90</v>
      </c>
      <c r="I48" s="15">
        <v>6</v>
      </c>
      <c r="J48" s="92" t="s">
        <v>205</v>
      </c>
      <c r="K48" s="3" t="s">
        <v>14</v>
      </c>
      <c r="L48" s="99" t="s">
        <v>34</v>
      </c>
      <c r="M48" s="17" t="s">
        <v>15</v>
      </c>
    </row>
    <row r="49" spans="1:13" s="18" customFormat="1" ht="49" customHeight="1" x14ac:dyDescent="0.2">
      <c r="A49" s="49"/>
      <c r="B49" s="13"/>
      <c r="C49" s="1"/>
      <c r="D49" s="3"/>
      <c r="E49" s="10"/>
      <c r="F49" s="95">
        <v>2</v>
      </c>
      <c r="G49" s="3"/>
      <c r="H49" s="2"/>
      <c r="I49" s="15"/>
      <c r="J49" s="96" t="s">
        <v>506</v>
      </c>
      <c r="K49" s="4"/>
      <c r="L49" s="97" t="s">
        <v>507</v>
      </c>
      <c r="M49" s="98"/>
    </row>
    <row r="50" spans="1:13" s="18" customFormat="1" ht="60" customHeight="1" x14ac:dyDescent="0.2">
      <c r="A50" s="49" t="s">
        <v>494</v>
      </c>
      <c r="B50" s="13">
        <f>B48+1</f>
        <v>35</v>
      </c>
      <c r="C50" s="1" t="s">
        <v>116</v>
      </c>
      <c r="D50" s="3" t="s">
        <v>85</v>
      </c>
      <c r="E50" s="10" t="s">
        <v>206</v>
      </c>
      <c r="F50" s="35">
        <v>2</v>
      </c>
      <c r="G50" s="3" t="s">
        <v>100</v>
      </c>
      <c r="H50" s="3" t="s">
        <v>90</v>
      </c>
      <c r="I50" s="15">
        <v>6</v>
      </c>
      <c r="J50" s="7" t="s">
        <v>205</v>
      </c>
      <c r="K50" s="4" t="s">
        <v>14</v>
      </c>
      <c r="L50" s="99" t="s">
        <v>55</v>
      </c>
      <c r="M50" s="17" t="s">
        <v>15</v>
      </c>
    </row>
    <row r="51" spans="1:13" s="18" customFormat="1" ht="47.5" customHeight="1" x14ac:dyDescent="0.2">
      <c r="A51" s="49"/>
      <c r="B51" s="13"/>
      <c r="C51" s="1"/>
      <c r="D51" s="3"/>
      <c r="E51" s="10"/>
      <c r="F51" s="35"/>
      <c r="G51" s="3"/>
      <c r="H51" s="3"/>
      <c r="I51" s="15"/>
      <c r="J51" s="7"/>
      <c r="K51" s="4"/>
      <c r="L51" s="97" t="s">
        <v>508</v>
      </c>
      <c r="M51" s="98"/>
    </row>
    <row r="52" spans="1:13" s="18" customFormat="1" ht="54.5" customHeight="1" x14ac:dyDescent="0.2">
      <c r="A52" s="49" t="s">
        <v>509</v>
      </c>
      <c r="B52" s="103">
        <f>B50+1</f>
        <v>36</v>
      </c>
      <c r="C52" s="100" t="s">
        <v>495</v>
      </c>
      <c r="D52" s="101" t="s">
        <v>497</v>
      </c>
      <c r="E52" s="93" t="s">
        <v>510</v>
      </c>
      <c r="F52" s="95">
        <v>3</v>
      </c>
      <c r="G52" s="101" t="s">
        <v>498</v>
      </c>
      <c r="H52" s="101" t="s">
        <v>90</v>
      </c>
      <c r="I52" s="89">
        <v>6</v>
      </c>
      <c r="J52" s="102" t="s">
        <v>511</v>
      </c>
      <c r="K52" s="90" t="s">
        <v>23</v>
      </c>
      <c r="L52" s="97" t="s">
        <v>33</v>
      </c>
      <c r="M52" s="98" t="s">
        <v>15</v>
      </c>
    </row>
    <row r="53" spans="1:13" s="18" customFormat="1" ht="54.5" customHeight="1" x14ac:dyDescent="0.2">
      <c r="A53" s="49" t="s">
        <v>509</v>
      </c>
      <c r="B53" s="103">
        <f>B52+1</f>
        <v>37</v>
      </c>
      <c r="C53" s="100" t="s">
        <v>116</v>
      </c>
      <c r="D53" s="101" t="s">
        <v>88</v>
      </c>
      <c r="E53" s="93" t="s">
        <v>512</v>
      </c>
      <c r="F53" s="95">
        <v>2</v>
      </c>
      <c r="G53" s="101" t="s">
        <v>503</v>
      </c>
      <c r="H53" s="101" t="s">
        <v>90</v>
      </c>
      <c r="I53" s="89">
        <v>6</v>
      </c>
      <c r="J53" s="102" t="s">
        <v>187</v>
      </c>
      <c r="K53" s="90" t="s">
        <v>16</v>
      </c>
      <c r="L53" s="91" t="s">
        <v>33</v>
      </c>
      <c r="M53" s="98" t="s">
        <v>15</v>
      </c>
    </row>
    <row r="54" spans="1:13" s="18" customFormat="1" ht="53" customHeight="1" x14ac:dyDescent="0.2">
      <c r="A54" s="49" t="s">
        <v>509</v>
      </c>
      <c r="B54" s="103">
        <f t="shared" ref="B54:B55" si="2">B53+1</f>
        <v>38</v>
      </c>
      <c r="C54" s="100" t="s">
        <v>116</v>
      </c>
      <c r="D54" s="101" t="s">
        <v>85</v>
      </c>
      <c r="E54" s="93" t="s">
        <v>513</v>
      </c>
      <c r="F54" s="95">
        <v>2</v>
      </c>
      <c r="G54" s="101" t="s">
        <v>100</v>
      </c>
      <c r="H54" s="101" t="s">
        <v>90</v>
      </c>
      <c r="I54" s="89">
        <v>6</v>
      </c>
      <c r="J54" s="96" t="s">
        <v>506</v>
      </c>
      <c r="K54" s="90" t="s">
        <v>16</v>
      </c>
      <c r="L54" s="97" t="s">
        <v>514</v>
      </c>
      <c r="M54" s="98" t="s">
        <v>15</v>
      </c>
    </row>
    <row r="55" spans="1:13" s="18" customFormat="1" ht="59" customHeight="1" x14ac:dyDescent="0.2">
      <c r="A55" s="49" t="s">
        <v>509</v>
      </c>
      <c r="B55" s="103">
        <f t="shared" si="2"/>
        <v>39</v>
      </c>
      <c r="C55" s="100" t="s">
        <v>116</v>
      </c>
      <c r="D55" s="101" t="s">
        <v>85</v>
      </c>
      <c r="E55" s="93" t="s">
        <v>515</v>
      </c>
      <c r="F55" s="95">
        <v>2</v>
      </c>
      <c r="G55" s="101" t="s">
        <v>100</v>
      </c>
      <c r="H55" s="101" t="s">
        <v>90</v>
      </c>
      <c r="I55" s="89">
        <v>6</v>
      </c>
      <c r="J55" s="96" t="s">
        <v>516</v>
      </c>
      <c r="K55" s="90" t="s">
        <v>16</v>
      </c>
      <c r="L55" s="97" t="s">
        <v>514</v>
      </c>
      <c r="M55" s="98" t="s">
        <v>15</v>
      </c>
    </row>
    <row r="56" spans="1:13" s="18" customFormat="1" ht="60" customHeight="1" x14ac:dyDescent="0.2">
      <c r="A56" s="49"/>
      <c r="B56" s="13">
        <f t="shared" ref="B56:B88" si="3">B55+1</f>
        <v>40</v>
      </c>
      <c r="C56" s="1"/>
      <c r="D56" s="3"/>
      <c r="E56" s="10"/>
      <c r="F56" s="35"/>
      <c r="G56" s="3"/>
      <c r="H56" s="3"/>
      <c r="I56" s="15"/>
      <c r="J56" s="7"/>
      <c r="K56" s="4"/>
      <c r="L56" s="9"/>
      <c r="M56" s="17"/>
    </row>
    <row r="57" spans="1:13" s="18" customFormat="1" ht="60" customHeight="1" x14ac:dyDescent="0.2">
      <c r="A57" s="49"/>
      <c r="B57" s="13">
        <f t="shared" si="3"/>
        <v>41</v>
      </c>
      <c r="C57" s="1"/>
      <c r="D57" s="3"/>
      <c r="E57" s="10"/>
      <c r="F57" s="35"/>
      <c r="G57" s="3"/>
      <c r="H57" s="3"/>
      <c r="I57" s="15"/>
      <c r="J57" s="7"/>
      <c r="K57" s="4"/>
      <c r="L57" s="16"/>
      <c r="M57" s="17"/>
    </row>
    <row r="58" spans="1:13" s="18" customFormat="1" ht="60" customHeight="1" x14ac:dyDescent="0.2">
      <c r="A58" s="49"/>
      <c r="B58" s="13">
        <f t="shared" si="3"/>
        <v>42</v>
      </c>
      <c r="C58" s="1"/>
      <c r="D58" s="3"/>
      <c r="E58" s="10"/>
      <c r="F58" s="35"/>
      <c r="G58" s="3"/>
      <c r="H58" s="3"/>
      <c r="I58" s="15"/>
      <c r="J58" s="7"/>
      <c r="K58" s="4"/>
      <c r="L58" s="16"/>
      <c r="M58" s="17"/>
    </row>
    <row r="59" spans="1:13" s="18" customFormat="1" ht="60" customHeight="1" x14ac:dyDescent="0.2">
      <c r="A59" s="49"/>
      <c r="B59" s="13">
        <f t="shared" si="3"/>
        <v>43</v>
      </c>
      <c r="C59" s="1"/>
      <c r="D59" s="3"/>
      <c r="E59" s="10"/>
      <c r="F59" s="35"/>
      <c r="G59" s="3"/>
      <c r="H59" s="3"/>
      <c r="I59" s="15"/>
      <c r="J59" s="7"/>
      <c r="K59" s="4"/>
      <c r="L59" s="16"/>
      <c r="M59" s="17"/>
    </row>
    <row r="60" spans="1:13" s="18" customFormat="1" ht="60" customHeight="1" x14ac:dyDescent="0.2">
      <c r="A60" s="49"/>
      <c r="B60" s="13">
        <f t="shared" si="3"/>
        <v>44</v>
      </c>
      <c r="C60" s="1"/>
      <c r="D60" s="3"/>
      <c r="E60" s="10"/>
      <c r="F60" s="35"/>
      <c r="G60" s="3"/>
      <c r="H60" s="3"/>
      <c r="I60" s="15"/>
      <c r="J60" s="7"/>
      <c r="K60" s="4"/>
      <c r="L60" s="16"/>
      <c r="M60" s="17"/>
    </row>
    <row r="61" spans="1:13" s="18" customFormat="1" ht="60" customHeight="1" x14ac:dyDescent="0.2">
      <c r="A61" s="49"/>
      <c r="B61" s="13">
        <f t="shared" si="3"/>
        <v>45</v>
      </c>
      <c r="C61" s="1"/>
      <c r="D61" s="3"/>
      <c r="E61" s="10"/>
      <c r="F61" s="35"/>
      <c r="G61" s="3"/>
      <c r="H61" s="3"/>
      <c r="I61" s="15"/>
      <c r="J61" s="7"/>
      <c r="K61" s="4"/>
      <c r="L61" s="16"/>
      <c r="M61" s="17"/>
    </row>
    <row r="62" spans="1:13" s="18" customFormat="1" ht="60" customHeight="1" x14ac:dyDescent="0.2">
      <c r="A62" s="49"/>
      <c r="B62" s="13">
        <f t="shared" si="3"/>
        <v>46</v>
      </c>
      <c r="C62" s="1"/>
      <c r="D62" s="3"/>
      <c r="E62" s="10"/>
      <c r="F62" s="35"/>
      <c r="G62" s="3"/>
      <c r="H62" s="3"/>
      <c r="I62" s="15"/>
      <c r="J62" s="7"/>
      <c r="K62" s="4"/>
      <c r="L62" s="16"/>
      <c r="M62" s="17"/>
    </row>
    <row r="63" spans="1:13" s="18" customFormat="1" ht="60" customHeight="1" x14ac:dyDescent="0.2">
      <c r="A63" s="49"/>
      <c r="B63" s="13">
        <f t="shared" si="3"/>
        <v>47</v>
      </c>
      <c r="C63" s="1"/>
      <c r="D63" s="3"/>
      <c r="E63" s="10"/>
      <c r="F63" s="35"/>
      <c r="G63" s="3"/>
      <c r="H63" s="3"/>
      <c r="I63" s="15"/>
      <c r="J63" s="7"/>
      <c r="K63" s="4"/>
      <c r="L63" s="16"/>
      <c r="M63" s="17"/>
    </row>
    <row r="64" spans="1:13" s="18" customFormat="1" ht="45" customHeight="1" x14ac:dyDescent="0.2">
      <c r="A64" s="49"/>
      <c r="B64" s="13">
        <f t="shared" si="3"/>
        <v>48</v>
      </c>
      <c r="C64" s="1"/>
      <c r="D64" s="3"/>
      <c r="E64" s="10"/>
      <c r="F64" s="35"/>
      <c r="G64" s="3"/>
      <c r="H64" s="3"/>
      <c r="I64" s="15"/>
      <c r="J64" s="7"/>
      <c r="K64" s="4"/>
      <c r="L64" s="9"/>
      <c r="M64" s="17"/>
    </row>
    <row r="65" spans="1:13" s="18" customFormat="1" ht="45" customHeight="1" x14ac:dyDescent="0.2">
      <c r="A65" s="49"/>
      <c r="B65" s="13">
        <f t="shared" si="3"/>
        <v>49</v>
      </c>
      <c r="C65" s="1"/>
      <c r="D65" s="3"/>
      <c r="E65" s="10"/>
      <c r="F65" s="35"/>
      <c r="G65" s="3"/>
      <c r="H65" s="3"/>
      <c r="I65" s="15"/>
      <c r="J65" s="7"/>
      <c r="K65" s="4"/>
      <c r="L65" s="16"/>
      <c r="M65" s="17"/>
    </row>
    <row r="66" spans="1:13" s="18" customFormat="1" ht="45" customHeight="1" x14ac:dyDescent="0.2">
      <c r="A66" s="49"/>
      <c r="B66" s="13">
        <f t="shared" si="3"/>
        <v>50</v>
      </c>
      <c r="C66" s="1"/>
      <c r="D66" s="3"/>
      <c r="E66" s="10"/>
      <c r="F66" s="35"/>
      <c r="G66" s="3"/>
      <c r="H66" s="3"/>
      <c r="I66" s="15"/>
      <c r="J66" s="7"/>
      <c r="K66" s="4"/>
      <c r="L66" s="16"/>
      <c r="M66" s="17"/>
    </row>
    <row r="67" spans="1:13" s="18" customFormat="1" ht="45" customHeight="1" x14ac:dyDescent="0.2">
      <c r="A67" s="49"/>
      <c r="B67" s="13">
        <f t="shared" si="3"/>
        <v>51</v>
      </c>
      <c r="C67" s="1"/>
      <c r="D67" s="3"/>
      <c r="E67" s="10"/>
      <c r="F67" s="35"/>
      <c r="G67" s="3"/>
      <c r="H67" s="3"/>
      <c r="I67" s="15"/>
      <c r="J67" s="7"/>
      <c r="K67" s="4"/>
      <c r="L67" s="16"/>
      <c r="M67" s="17"/>
    </row>
    <row r="68" spans="1:13" s="18" customFormat="1" ht="45" customHeight="1" x14ac:dyDescent="0.2">
      <c r="A68" s="49"/>
      <c r="B68" s="13">
        <f t="shared" si="3"/>
        <v>52</v>
      </c>
      <c r="C68" s="1"/>
      <c r="D68" s="3"/>
      <c r="E68" s="10"/>
      <c r="F68" s="35"/>
      <c r="G68" s="3"/>
      <c r="H68" s="3"/>
      <c r="I68" s="15"/>
      <c r="J68" s="7"/>
      <c r="K68" s="4"/>
      <c r="L68" s="16"/>
      <c r="M68" s="17"/>
    </row>
    <row r="69" spans="1:13" s="18" customFormat="1" ht="45" customHeight="1" x14ac:dyDescent="0.2">
      <c r="A69" s="49"/>
      <c r="B69" s="13">
        <f t="shared" si="3"/>
        <v>53</v>
      </c>
      <c r="C69" s="1"/>
      <c r="D69" s="3"/>
      <c r="E69" s="10"/>
      <c r="F69" s="35"/>
      <c r="G69" s="3"/>
      <c r="H69" s="3"/>
      <c r="I69" s="15"/>
      <c r="J69" s="7"/>
      <c r="K69" s="4"/>
      <c r="L69" s="16"/>
      <c r="M69" s="17"/>
    </row>
    <row r="70" spans="1:13" s="18" customFormat="1" ht="45" customHeight="1" x14ac:dyDescent="0.2">
      <c r="A70" s="49"/>
      <c r="B70" s="13">
        <f t="shared" si="3"/>
        <v>54</v>
      </c>
      <c r="C70" s="1"/>
      <c r="D70" s="3"/>
      <c r="E70" s="10"/>
      <c r="F70" s="35"/>
      <c r="G70" s="3"/>
      <c r="H70" s="3"/>
      <c r="I70" s="15"/>
      <c r="J70" s="7"/>
      <c r="K70" s="4"/>
      <c r="L70" s="16"/>
      <c r="M70" s="17"/>
    </row>
    <row r="71" spans="1:13" s="18" customFormat="1" ht="45" customHeight="1" x14ac:dyDescent="0.2">
      <c r="A71" s="49"/>
      <c r="B71" s="13">
        <f t="shared" si="3"/>
        <v>55</v>
      </c>
      <c r="C71" s="1"/>
      <c r="D71" s="3"/>
      <c r="E71" s="10"/>
      <c r="F71" s="35"/>
      <c r="G71" s="3"/>
      <c r="H71" s="3"/>
      <c r="I71" s="15"/>
      <c r="J71" s="7"/>
      <c r="K71" s="4"/>
      <c r="L71" s="16"/>
      <c r="M71" s="17"/>
    </row>
    <row r="72" spans="1:13" s="18" customFormat="1" ht="45" customHeight="1" x14ac:dyDescent="0.2">
      <c r="A72" s="49"/>
      <c r="B72" s="13">
        <f t="shared" si="3"/>
        <v>56</v>
      </c>
      <c r="C72" s="1"/>
      <c r="D72" s="3"/>
      <c r="E72" s="10"/>
      <c r="F72" s="35"/>
      <c r="G72" s="3"/>
      <c r="H72" s="3"/>
      <c r="I72" s="15"/>
      <c r="J72" s="7"/>
      <c r="K72" s="4"/>
      <c r="L72" s="16"/>
      <c r="M72" s="17"/>
    </row>
    <row r="73" spans="1:13" s="18" customFormat="1" ht="45" customHeight="1" x14ac:dyDescent="0.2">
      <c r="A73" s="49"/>
      <c r="B73" s="13">
        <f t="shared" si="3"/>
        <v>57</v>
      </c>
      <c r="C73" s="1"/>
      <c r="D73" s="3"/>
      <c r="E73" s="10"/>
      <c r="F73" s="35"/>
      <c r="G73" s="3"/>
      <c r="H73" s="3"/>
      <c r="I73" s="15"/>
      <c r="J73" s="7"/>
      <c r="K73" s="4"/>
      <c r="L73" s="16"/>
      <c r="M73" s="17"/>
    </row>
    <row r="74" spans="1:13" s="18" customFormat="1" ht="45" customHeight="1" x14ac:dyDescent="0.2">
      <c r="A74" s="49"/>
      <c r="B74" s="13">
        <f t="shared" si="3"/>
        <v>58</v>
      </c>
      <c r="C74" s="1"/>
      <c r="D74" s="3"/>
      <c r="E74" s="10"/>
      <c r="F74" s="35"/>
      <c r="G74" s="3"/>
      <c r="H74" s="3"/>
      <c r="I74" s="15"/>
      <c r="J74" s="7"/>
      <c r="K74" s="4"/>
      <c r="L74" s="16"/>
      <c r="M74" s="17"/>
    </row>
    <row r="75" spans="1:13" s="18" customFormat="1" ht="45" customHeight="1" x14ac:dyDescent="0.2">
      <c r="A75" s="49"/>
      <c r="B75" s="13">
        <f t="shared" si="3"/>
        <v>59</v>
      </c>
      <c r="C75" s="1"/>
      <c r="D75" s="3"/>
      <c r="E75" s="10"/>
      <c r="F75" s="35"/>
      <c r="G75" s="3"/>
      <c r="H75" s="3"/>
      <c r="I75" s="15"/>
      <c r="J75" s="7"/>
      <c r="K75" s="4"/>
      <c r="L75" s="16"/>
      <c r="M75" s="17"/>
    </row>
    <row r="76" spans="1:13" s="18" customFormat="1" ht="45" customHeight="1" x14ac:dyDescent="0.2">
      <c r="A76" s="49"/>
      <c r="B76" s="13">
        <f t="shared" si="3"/>
        <v>60</v>
      </c>
      <c r="C76" s="1"/>
      <c r="D76" s="3"/>
      <c r="E76" s="10"/>
      <c r="F76" s="35"/>
      <c r="G76" s="3"/>
      <c r="H76" s="3"/>
      <c r="I76" s="15"/>
      <c r="J76" s="7"/>
      <c r="K76" s="4"/>
      <c r="L76" s="16"/>
      <c r="M76" s="17"/>
    </row>
    <row r="77" spans="1:13" s="18" customFormat="1" ht="45" customHeight="1" x14ac:dyDescent="0.2">
      <c r="A77" s="49"/>
      <c r="B77" s="13">
        <f t="shared" si="3"/>
        <v>61</v>
      </c>
      <c r="C77" s="1"/>
      <c r="D77" s="3"/>
      <c r="E77" s="10"/>
      <c r="F77" s="35"/>
      <c r="G77" s="3"/>
      <c r="H77" s="3"/>
      <c r="I77" s="15"/>
      <c r="J77" s="7"/>
      <c r="K77" s="4"/>
      <c r="L77" s="16"/>
      <c r="M77" s="17"/>
    </row>
    <row r="78" spans="1:13" s="18" customFormat="1" ht="45" customHeight="1" x14ac:dyDescent="0.2">
      <c r="A78" s="49"/>
      <c r="B78" s="13">
        <f t="shared" si="3"/>
        <v>62</v>
      </c>
      <c r="C78" s="1"/>
      <c r="D78" s="3"/>
      <c r="E78" s="10"/>
      <c r="F78" s="35"/>
      <c r="G78" s="3"/>
      <c r="H78" s="3"/>
      <c r="I78" s="15"/>
      <c r="J78" s="7"/>
      <c r="K78" s="4"/>
      <c r="L78" s="16"/>
      <c r="M78" s="17"/>
    </row>
    <row r="79" spans="1:13" s="18" customFormat="1" ht="45" customHeight="1" x14ac:dyDescent="0.2">
      <c r="A79" s="49"/>
      <c r="B79" s="13">
        <f t="shared" si="3"/>
        <v>63</v>
      </c>
      <c r="C79" s="1"/>
      <c r="D79" s="3"/>
      <c r="E79" s="10"/>
      <c r="F79" s="35"/>
      <c r="G79" s="3"/>
      <c r="H79" s="3"/>
      <c r="I79" s="15"/>
      <c r="J79" s="7"/>
      <c r="K79" s="4"/>
      <c r="L79" s="16"/>
      <c r="M79" s="17"/>
    </row>
    <row r="80" spans="1:13" s="18" customFormat="1" ht="45" customHeight="1" x14ac:dyDescent="0.2">
      <c r="A80" s="49"/>
      <c r="B80" s="13">
        <f t="shared" si="3"/>
        <v>64</v>
      </c>
      <c r="C80" s="1"/>
      <c r="D80" s="3"/>
      <c r="E80" s="10"/>
      <c r="F80" s="35"/>
      <c r="G80" s="3"/>
      <c r="H80" s="3"/>
      <c r="I80" s="15"/>
      <c r="J80" s="7"/>
      <c r="K80" s="4"/>
      <c r="L80" s="16"/>
      <c r="M80" s="17"/>
    </row>
    <row r="81" spans="1:13" s="18" customFormat="1" ht="45" customHeight="1" x14ac:dyDescent="0.2">
      <c r="A81" s="49"/>
      <c r="B81" s="13">
        <f t="shared" si="3"/>
        <v>65</v>
      </c>
      <c r="C81" s="1"/>
      <c r="D81" s="3"/>
      <c r="E81" s="10"/>
      <c r="F81" s="35"/>
      <c r="G81" s="3"/>
      <c r="H81" s="3"/>
      <c r="I81" s="15"/>
      <c r="J81" s="7"/>
      <c r="K81" s="4"/>
      <c r="L81" s="16"/>
      <c r="M81" s="17"/>
    </row>
    <row r="82" spans="1:13" s="18" customFormat="1" ht="45" customHeight="1" x14ac:dyDescent="0.2">
      <c r="A82" s="49"/>
      <c r="B82" s="13">
        <f t="shared" si="3"/>
        <v>66</v>
      </c>
      <c r="C82" s="1"/>
      <c r="D82" s="3"/>
      <c r="E82" s="10"/>
      <c r="F82" s="35"/>
      <c r="G82" s="3"/>
      <c r="H82" s="3"/>
      <c r="I82" s="15"/>
      <c r="J82" s="7"/>
      <c r="K82" s="4"/>
      <c r="L82" s="16"/>
      <c r="M82" s="17"/>
    </row>
    <row r="83" spans="1:13" s="18" customFormat="1" ht="45" customHeight="1" x14ac:dyDescent="0.2">
      <c r="A83" s="49"/>
      <c r="B83" s="13">
        <f t="shared" si="3"/>
        <v>67</v>
      </c>
      <c r="C83" s="1"/>
      <c r="D83" s="3"/>
      <c r="E83" s="10"/>
      <c r="F83" s="35"/>
      <c r="G83" s="3"/>
      <c r="H83" s="3"/>
      <c r="I83" s="15"/>
      <c r="J83" s="7"/>
      <c r="K83" s="4"/>
      <c r="L83" s="16"/>
      <c r="M83" s="17"/>
    </row>
    <row r="84" spans="1:13" s="18" customFormat="1" ht="45" customHeight="1" x14ac:dyDescent="0.2">
      <c r="A84" s="49"/>
      <c r="B84" s="13">
        <f t="shared" si="3"/>
        <v>68</v>
      </c>
      <c r="C84" s="1"/>
      <c r="D84" s="3"/>
      <c r="E84" s="10"/>
      <c r="F84" s="35"/>
      <c r="G84" s="3"/>
      <c r="H84" s="3"/>
      <c r="I84" s="15"/>
      <c r="J84" s="7"/>
      <c r="K84" s="4"/>
      <c r="L84" s="16"/>
      <c r="M84" s="17"/>
    </row>
    <row r="85" spans="1:13" s="18" customFormat="1" ht="45" customHeight="1" x14ac:dyDescent="0.2">
      <c r="A85" s="49"/>
      <c r="B85" s="13">
        <f t="shared" si="3"/>
        <v>69</v>
      </c>
      <c r="C85" s="1"/>
      <c r="D85" s="3"/>
      <c r="E85" s="10"/>
      <c r="F85" s="35"/>
      <c r="G85" s="3"/>
      <c r="H85" s="3"/>
      <c r="I85" s="15"/>
      <c r="J85" s="7"/>
      <c r="K85" s="4"/>
      <c r="L85" s="16"/>
      <c r="M85" s="17"/>
    </row>
    <row r="86" spans="1:13" s="18" customFormat="1" ht="45" customHeight="1" x14ac:dyDescent="0.2">
      <c r="A86" s="49"/>
      <c r="B86" s="13">
        <f t="shared" si="3"/>
        <v>70</v>
      </c>
      <c r="C86" s="1"/>
      <c r="D86" s="3"/>
      <c r="E86" s="10"/>
      <c r="F86" s="35"/>
      <c r="G86" s="3"/>
      <c r="H86" s="3"/>
      <c r="I86" s="15"/>
      <c r="J86" s="7"/>
      <c r="K86" s="4"/>
      <c r="L86" s="16"/>
      <c r="M86" s="17"/>
    </row>
    <row r="87" spans="1:13" s="18" customFormat="1" ht="45" customHeight="1" x14ac:dyDescent="0.2">
      <c r="A87" s="49"/>
      <c r="B87" s="13">
        <f t="shared" si="3"/>
        <v>71</v>
      </c>
      <c r="C87" s="1"/>
      <c r="D87" s="3"/>
      <c r="E87" s="10"/>
      <c r="F87" s="35"/>
      <c r="G87" s="3"/>
      <c r="H87" s="3"/>
      <c r="I87" s="15"/>
      <c r="J87" s="7"/>
      <c r="K87" s="4"/>
      <c r="L87" s="16"/>
      <c r="M87" s="17"/>
    </row>
    <row r="88" spans="1:13" s="18" customFormat="1" ht="45" customHeight="1" x14ac:dyDescent="0.2">
      <c r="A88" s="49"/>
      <c r="B88" s="13">
        <f t="shared" si="3"/>
        <v>72</v>
      </c>
      <c r="C88" s="1"/>
      <c r="D88" s="3"/>
      <c r="E88" s="10"/>
      <c r="F88" s="35"/>
      <c r="G88" s="3"/>
      <c r="H88" s="3"/>
      <c r="I88" s="15"/>
      <c r="J88" s="7"/>
      <c r="K88" s="4"/>
      <c r="L88" s="16"/>
      <c r="M88" s="17"/>
    </row>
    <row r="89" spans="1:13" s="18" customFormat="1" ht="45" customHeight="1" x14ac:dyDescent="0.2">
      <c r="A89" s="49"/>
      <c r="B89" s="13">
        <f t="shared" ref="B89:B147" si="4">B88+1</f>
        <v>73</v>
      </c>
      <c r="C89" s="1"/>
      <c r="D89" s="3"/>
      <c r="E89" s="10"/>
      <c r="F89" s="35"/>
      <c r="G89" s="3"/>
      <c r="H89" s="3"/>
      <c r="I89" s="15"/>
      <c r="J89" s="7"/>
      <c r="K89" s="4"/>
      <c r="L89" s="16"/>
      <c r="M89" s="17"/>
    </row>
    <row r="90" spans="1:13" s="18" customFormat="1" ht="45" customHeight="1" x14ac:dyDescent="0.2">
      <c r="A90" s="49"/>
      <c r="B90" s="13">
        <f t="shared" si="4"/>
        <v>74</v>
      </c>
      <c r="C90" s="1"/>
      <c r="D90" s="3"/>
      <c r="E90" s="10"/>
      <c r="F90" s="35"/>
      <c r="G90" s="3"/>
      <c r="H90" s="3"/>
      <c r="I90" s="15"/>
      <c r="J90" s="7"/>
      <c r="K90" s="4"/>
      <c r="L90" s="16"/>
      <c r="M90" s="17"/>
    </row>
    <row r="91" spans="1:13" s="18" customFormat="1" ht="45" customHeight="1" x14ac:dyDescent="0.2">
      <c r="A91" s="49"/>
      <c r="B91" s="13">
        <f t="shared" si="4"/>
        <v>75</v>
      </c>
      <c r="C91" s="1"/>
      <c r="D91" s="3"/>
      <c r="E91" s="10"/>
      <c r="F91" s="35"/>
      <c r="G91" s="3"/>
      <c r="H91" s="3"/>
      <c r="I91" s="15"/>
      <c r="J91" s="7"/>
      <c r="K91" s="4"/>
      <c r="L91" s="16"/>
      <c r="M91" s="17"/>
    </row>
    <row r="92" spans="1:13" s="18" customFormat="1" ht="45" customHeight="1" x14ac:dyDescent="0.2">
      <c r="A92" s="49"/>
      <c r="B92" s="13">
        <f t="shared" si="4"/>
        <v>76</v>
      </c>
      <c r="C92" s="1"/>
      <c r="D92" s="3"/>
      <c r="E92" s="10"/>
      <c r="F92" s="35"/>
      <c r="G92" s="3"/>
      <c r="H92" s="3"/>
      <c r="I92" s="15"/>
      <c r="J92" s="7"/>
      <c r="K92" s="4"/>
      <c r="L92" s="16"/>
      <c r="M92" s="17"/>
    </row>
    <row r="93" spans="1:13" s="18" customFormat="1" ht="45" customHeight="1" x14ac:dyDescent="0.2">
      <c r="A93" s="49"/>
      <c r="B93" s="13">
        <f t="shared" si="4"/>
        <v>77</v>
      </c>
      <c r="C93" s="1"/>
      <c r="D93" s="3"/>
      <c r="E93" s="10"/>
      <c r="F93" s="35"/>
      <c r="G93" s="3"/>
      <c r="H93" s="3"/>
      <c r="I93" s="15"/>
      <c r="J93" s="7"/>
      <c r="K93" s="4"/>
      <c r="L93" s="16"/>
      <c r="M93" s="17"/>
    </row>
    <row r="94" spans="1:13" s="18" customFormat="1" ht="45" customHeight="1" x14ac:dyDescent="0.2">
      <c r="A94" s="49"/>
      <c r="B94" s="13">
        <f t="shared" si="4"/>
        <v>78</v>
      </c>
      <c r="C94" s="1"/>
      <c r="D94" s="3"/>
      <c r="E94" s="10"/>
      <c r="F94" s="35"/>
      <c r="G94" s="3"/>
      <c r="H94" s="3"/>
      <c r="I94" s="15"/>
      <c r="J94" s="7"/>
      <c r="K94" s="4"/>
      <c r="L94" s="9"/>
      <c r="M94" s="17"/>
    </row>
    <row r="95" spans="1:13" s="18" customFormat="1" ht="45" customHeight="1" x14ac:dyDescent="0.2">
      <c r="A95" s="49"/>
      <c r="B95" s="13">
        <f t="shared" si="4"/>
        <v>79</v>
      </c>
      <c r="C95" s="1"/>
      <c r="D95" s="3"/>
      <c r="E95" s="10"/>
      <c r="F95" s="35"/>
      <c r="G95" s="3"/>
      <c r="H95" s="3"/>
      <c r="I95" s="15"/>
      <c r="J95" s="7"/>
      <c r="K95" s="4"/>
      <c r="L95" s="16"/>
      <c r="M95" s="17"/>
    </row>
    <row r="96" spans="1:13" s="18" customFormat="1" ht="45" customHeight="1" x14ac:dyDescent="0.2">
      <c r="A96" s="49"/>
      <c r="B96" s="13">
        <f t="shared" si="4"/>
        <v>80</v>
      </c>
      <c r="C96" s="1"/>
      <c r="D96" s="3"/>
      <c r="E96" s="10"/>
      <c r="F96" s="35"/>
      <c r="G96" s="3"/>
      <c r="H96" s="3"/>
      <c r="I96" s="15"/>
      <c r="J96" s="7"/>
      <c r="K96" s="4"/>
      <c r="L96" s="16"/>
      <c r="M96" s="17"/>
    </row>
    <row r="97" spans="1:13" s="18" customFormat="1" ht="45" customHeight="1" x14ac:dyDescent="0.2">
      <c r="A97" s="49"/>
      <c r="B97" s="13">
        <f t="shared" si="4"/>
        <v>81</v>
      </c>
      <c r="C97" s="1"/>
      <c r="D97" s="3"/>
      <c r="E97" s="10"/>
      <c r="F97" s="35"/>
      <c r="G97" s="3"/>
      <c r="H97" s="3"/>
      <c r="I97" s="15"/>
      <c r="J97" s="7"/>
      <c r="K97" s="4"/>
      <c r="L97" s="16"/>
      <c r="M97" s="17"/>
    </row>
    <row r="98" spans="1:13" s="18" customFormat="1" ht="45" customHeight="1" x14ac:dyDescent="0.2">
      <c r="A98" s="49"/>
      <c r="B98" s="13">
        <f t="shared" si="4"/>
        <v>82</v>
      </c>
      <c r="C98" s="1"/>
      <c r="D98" s="3"/>
      <c r="E98" s="10"/>
      <c r="F98" s="35"/>
      <c r="G98" s="3"/>
      <c r="H98" s="3"/>
      <c r="I98" s="15"/>
      <c r="J98" s="7"/>
      <c r="K98" s="4"/>
      <c r="L98" s="16"/>
      <c r="M98" s="17"/>
    </row>
    <row r="99" spans="1:13" s="18" customFormat="1" ht="45" customHeight="1" x14ac:dyDescent="0.2">
      <c r="A99" s="49"/>
      <c r="B99" s="13">
        <f t="shared" si="4"/>
        <v>83</v>
      </c>
      <c r="C99" s="1"/>
      <c r="D99" s="3"/>
      <c r="E99" s="10"/>
      <c r="F99" s="35"/>
      <c r="G99" s="3"/>
      <c r="H99" s="3"/>
      <c r="I99" s="15"/>
      <c r="J99" s="7"/>
      <c r="K99" s="4"/>
      <c r="L99" s="16"/>
      <c r="M99" s="17"/>
    </row>
    <row r="100" spans="1:13" s="18" customFormat="1" ht="45" customHeight="1" x14ac:dyDescent="0.2">
      <c r="A100" s="49"/>
      <c r="B100" s="13">
        <f t="shared" si="4"/>
        <v>84</v>
      </c>
      <c r="C100" s="1"/>
      <c r="D100" s="3"/>
      <c r="E100" s="10"/>
      <c r="F100" s="35"/>
      <c r="G100" s="3"/>
      <c r="H100" s="3"/>
      <c r="I100" s="15"/>
      <c r="J100" s="7"/>
      <c r="K100" s="4"/>
      <c r="L100" s="16"/>
      <c r="M100" s="17"/>
    </row>
    <row r="101" spans="1:13" s="18" customFormat="1" ht="45" customHeight="1" x14ac:dyDescent="0.2">
      <c r="A101" s="49"/>
      <c r="B101" s="13">
        <f t="shared" si="4"/>
        <v>85</v>
      </c>
      <c r="C101" s="1"/>
      <c r="D101" s="3"/>
      <c r="E101" s="10"/>
      <c r="F101" s="35"/>
      <c r="G101" s="3"/>
      <c r="H101" s="3"/>
      <c r="I101" s="15"/>
      <c r="J101" s="7"/>
      <c r="K101" s="4"/>
      <c r="L101" s="16"/>
      <c r="M101" s="17"/>
    </row>
    <row r="102" spans="1:13" s="18" customFormat="1" ht="45" customHeight="1" x14ac:dyDescent="0.2">
      <c r="A102" s="49"/>
      <c r="B102" s="13">
        <f t="shared" si="4"/>
        <v>86</v>
      </c>
      <c r="C102" s="1"/>
      <c r="D102" s="3"/>
      <c r="E102" s="10"/>
      <c r="F102" s="35"/>
      <c r="G102" s="3"/>
      <c r="H102" s="3"/>
      <c r="I102" s="15"/>
      <c r="J102" s="7"/>
      <c r="K102" s="4"/>
      <c r="L102" s="16"/>
      <c r="M102" s="17"/>
    </row>
    <row r="103" spans="1:13" s="18" customFormat="1" ht="45" customHeight="1" x14ac:dyDescent="0.2">
      <c r="A103" s="49"/>
      <c r="B103" s="13">
        <f t="shared" si="4"/>
        <v>87</v>
      </c>
      <c r="C103" s="1"/>
      <c r="D103" s="3"/>
      <c r="E103" s="10"/>
      <c r="F103" s="35"/>
      <c r="G103" s="3"/>
      <c r="H103" s="3"/>
      <c r="I103" s="15"/>
      <c r="J103" s="7"/>
      <c r="K103" s="4"/>
      <c r="L103" s="16"/>
      <c r="M103" s="17"/>
    </row>
    <row r="104" spans="1:13" s="18" customFormat="1" ht="45" customHeight="1" x14ac:dyDescent="0.2">
      <c r="A104" s="49"/>
      <c r="B104" s="13">
        <f t="shared" si="4"/>
        <v>88</v>
      </c>
      <c r="C104" s="1"/>
      <c r="D104" s="3"/>
      <c r="E104" s="10"/>
      <c r="F104" s="35"/>
      <c r="G104" s="3"/>
      <c r="H104" s="3"/>
      <c r="I104" s="15"/>
      <c r="J104" s="7"/>
      <c r="K104" s="4"/>
      <c r="L104" s="16"/>
      <c r="M104" s="17"/>
    </row>
    <row r="105" spans="1:13" s="18" customFormat="1" ht="45" customHeight="1" x14ac:dyDescent="0.2">
      <c r="A105" s="49"/>
      <c r="B105" s="13">
        <f t="shared" si="4"/>
        <v>89</v>
      </c>
      <c r="C105" s="1"/>
      <c r="D105" s="3"/>
      <c r="E105" s="10"/>
      <c r="F105" s="35"/>
      <c r="G105" s="3"/>
      <c r="H105" s="3"/>
      <c r="I105" s="15"/>
      <c r="J105" s="7"/>
      <c r="K105" s="4"/>
      <c r="L105" s="16"/>
      <c r="M105" s="17"/>
    </row>
    <row r="106" spans="1:13" s="18" customFormat="1" ht="45" customHeight="1" x14ac:dyDescent="0.2">
      <c r="A106" s="49"/>
      <c r="B106" s="13">
        <f t="shared" si="4"/>
        <v>90</v>
      </c>
      <c r="C106" s="1"/>
      <c r="D106" s="3"/>
      <c r="E106" s="10"/>
      <c r="F106" s="35"/>
      <c r="G106" s="3"/>
      <c r="H106" s="3"/>
      <c r="I106" s="15"/>
      <c r="J106" s="7"/>
      <c r="K106" s="4"/>
      <c r="L106" s="16"/>
      <c r="M106" s="17"/>
    </row>
    <row r="107" spans="1:13" s="18" customFormat="1" ht="45" customHeight="1" x14ac:dyDescent="0.2">
      <c r="A107" s="49"/>
      <c r="B107" s="13">
        <f t="shared" si="4"/>
        <v>91</v>
      </c>
      <c r="C107" s="1"/>
      <c r="D107" s="3"/>
      <c r="E107" s="10"/>
      <c r="F107" s="35"/>
      <c r="G107" s="3"/>
      <c r="H107" s="3"/>
      <c r="I107" s="15"/>
      <c r="J107" s="7"/>
      <c r="K107" s="4"/>
      <c r="L107" s="16"/>
      <c r="M107" s="17"/>
    </row>
    <row r="108" spans="1:13" s="18" customFormat="1" ht="45" customHeight="1" x14ac:dyDescent="0.2">
      <c r="A108" s="49"/>
      <c r="B108" s="13">
        <f t="shared" si="4"/>
        <v>92</v>
      </c>
      <c r="C108" s="1"/>
      <c r="D108" s="3"/>
      <c r="E108" s="10"/>
      <c r="F108" s="35"/>
      <c r="G108" s="3"/>
      <c r="H108" s="3"/>
      <c r="I108" s="15"/>
      <c r="J108" s="7"/>
      <c r="K108" s="4"/>
      <c r="L108" s="16"/>
      <c r="M108" s="17"/>
    </row>
    <row r="109" spans="1:13" s="18" customFormat="1" ht="45" customHeight="1" x14ac:dyDescent="0.2">
      <c r="A109" s="49"/>
      <c r="B109" s="13">
        <f t="shared" si="4"/>
        <v>93</v>
      </c>
      <c r="C109" s="1"/>
      <c r="D109" s="3"/>
      <c r="E109" s="10"/>
      <c r="F109" s="35"/>
      <c r="G109" s="3"/>
      <c r="H109" s="3"/>
      <c r="I109" s="15"/>
      <c r="J109" s="7"/>
      <c r="K109" s="4"/>
      <c r="L109" s="16"/>
      <c r="M109" s="17"/>
    </row>
    <row r="110" spans="1:13" s="18" customFormat="1" ht="45" customHeight="1" x14ac:dyDescent="0.2">
      <c r="A110" s="49"/>
      <c r="B110" s="13">
        <f t="shared" si="4"/>
        <v>94</v>
      </c>
      <c r="C110" s="1"/>
      <c r="D110" s="3"/>
      <c r="E110" s="10"/>
      <c r="F110" s="35"/>
      <c r="G110" s="3"/>
      <c r="H110" s="3"/>
      <c r="I110" s="15"/>
      <c r="J110" s="7"/>
      <c r="K110" s="4"/>
      <c r="L110" s="16"/>
      <c r="M110" s="17"/>
    </row>
    <row r="111" spans="1:13" s="18" customFormat="1" ht="45" customHeight="1" x14ac:dyDescent="0.2">
      <c r="A111" s="49"/>
      <c r="B111" s="13">
        <f t="shared" si="4"/>
        <v>95</v>
      </c>
      <c r="C111" s="1"/>
      <c r="D111" s="3"/>
      <c r="E111" s="10"/>
      <c r="F111" s="35"/>
      <c r="G111" s="3"/>
      <c r="H111" s="3"/>
      <c r="I111" s="15"/>
      <c r="J111" s="7"/>
      <c r="K111" s="4"/>
      <c r="L111" s="16"/>
      <c r="M111" s="17"/>
    </row>
    <row r="112" spans="1:13" s="18" customFormat="1" ht="45" customHeight="1" x14ac:dyDescent="0.2">
      <c r="A112" s="49"/>
      <c r="B112" s="13">
        <f t="shared" si="4"/>
        <v>96</v>
      </c>
      <c r="C112" s="1"/>
      <c r="D112" s="3"/>
      <c r="E112" s="10"/>
      <c r="F112" s="35"/>
      <c r="G112" s="3"/>
      <c r="H112" s="3"/>
      <c r="I112" s="15"/>
      <c r="J112" s="7"/>
      <c r="K112" s="4"/>
      <c r="L112" s="16"/>
      <c r="M112" s="17"/>
    </row>
    <row r="113" spans="1:13" s="18" customFormat="1" ht="45" customHeight="1" x14ac:dyDescent="0.2">
      <c r="A113" s="49"/>
      <c r="B113" s="13">
        <f t="shared" si="4"/>
        <v>97</v>
      </c>
      <c r="C113" s="1"/>
      <c r="D113" s="3"/>
      <c r="E113" s="10"/>
      <c r="F113" s="35"/>
      <c r="G113" s="3"/>
      <c r="H113" s="3"/>
      <c r="I113" s="15"/>
      <c r="J113" s="7"/>
      <c r="K113" s="4"/>
      <c r="L113" s="16"/>
      <c r="M113" s="17"/>
    </row>
    <row r="114" spans="1:13" s="18" customFormat="1" ht="45" customHeight="1" x14ac:dyDescent="0.2">
      <c r="A114" s="49"/>
      <c r="B114" s="13">
        <f t="shared" si="4"/>
        <v>98</v>
      </c>
      <c r="C114" s="1"/>
      <c r="D114" s="3"/>
      <c r="E114" s="10"/>
      <c r="F114" s="35"/>
      <c r="G114" s="3"/>
      <c r="H114" s="3"/>
      <c r="I114" s="15"/>
      <c r="J114" s="7"/>
      <c r="K114" s="4"/>
      <c r="L114" s="16"/>
      <c r="M114" s="17"/>
    </row>
    <row r="115" spans="1:13" s="18" customFormat="1" ht="45" customHeight="1" x14ac:dyDescent="0.2">
      <c r="A115" s="49"/>
      <c r="B115" s="13">
        <f t="shared" si="4"/>
        <v>99</v>
      </c>
      <c r="C115" s="1"/>
      <c r="D115" s="3"/>
      <c r="E115" s="10"/>
      <c r="F115" s="35"/>
      <c r="G115" s="3"/>
      <c r="H115" s="3"/>
      <c r="I115" s="15"/>
      <c r="J115" s="7"/>
      <c r="K115" s="4"/>
      <c r="L115" s="16"/>
      <c r="M115" s="17"/>
    </row>
    <row r="116" spans="1:13" s="18" customFormat="1" ht="45" customHeight="1" x14ac:dyDescent="0.2">
      <c r="A116" s="49"/>
      <c r="B116" s="13">
        <f t="shared" si="4"/>
        <v>100</v>
      </c>
      <c r="C116" s="1"/>
      <c r="D116" s="3"/>
      <c r="E116" s="10"/>
      <c r="F116" s="35"/>
      <c r="G116" s="3"/>
      <c r="H116" s="3"/>
      <c r="I116" s="15"/>
      <c r="J116" s="7"/>
      <c r="K116" s="4"/>
      <c r="L116" s="16"/>
      <c r="M116" s="17"/>
    </row>
    <row r="117" spans="1:13" s="18" customFormat="1" ht="45" customHeight="1" x14ac:dyDescent="0.2">
      <c r="A117" s="49"/>
      <c r="B117" s="13">
        <f t="shared" si="4"/>
        <v>101</v>
      </c>
      <c r="C117" s="1"/>
      <c r="D117" s="3"/>
      <c r="E117" s="10"/>
      <c r="F117" s="35"/>
      <c r="G117" s="3"/>
      <c r="H117" s="3"/>
      <c r="I117" s="15"/>
      <c r="J117" s="7"/>
      <c r="K117" s="4"/>
      <c r="L117" s="16"/>
      <c r="M117" s="17"/>
    </row>
    <row r="118" spans="1:13" s="18" customFormat="1" ht="45" customHeight="1" x14ac:dyDescent="0.2">
      <c r="A118" s="49"/>
      <c r="B118" s="13">
        <f t="shared" si="4"/>
        <v>102</v>
      </c>
      <c r="C118" s="1"/>
      <c r="D118" s="3"/>
      <c r="E118" s="10"/>
      <c r="F118" s="35"/>
      <c r="G118" s="3"/>
      <c r="H118" s="3"/>
      <c r="I118" s="15"/>
      <c r="J118" s="7"/>
      <c r="K118" s="4"/>
      <c r="L118" s="16"/>
      <c r="M118" s="17"/>
    </row>
    <row r="119" spans="1:13" s="18" customFormat="1" ht="45" customHeight="1" x14ac:dyDescent="0.2">
      <c r="A119" s="49"/>
      <c r="B119" s="13">
        <f t="shared" si="4"/>
        <v>103</v>
      </c>
      <c r="C119" s="1"/>
      <c r="D119" s="3"/>
      <c r="E119" s="10"/>
      <c r="F119" s="35"/>
      <c r="G119" s="3"/>
      <c r="H119" s="3"/>
      <c r="I119" s="15"/>
      <c r="J119" s="7"/>
      <c r="K119" s="4"/>
      <c r="L119" s="16"/>
      <c r="M119" s="17"/>
    </row>
    <row r="120" spans="1:13" s="18" customFormat="1" ht="45" customHeight="1" x14ac:dyDescent="0.2">
      <c r="A120" s="49"/>
      <c r="B120" s="13">
        <f t="shared" si="4"/>
        <v>104</v>
      </c>
      <c r="C120" s="1"/>
      <c r="D120" s="3"/>
      <c r="E120" s="10"/>
      <c r="F120" s="35"/>
      <c r="G120" s="3"/>
      <c r="H120" s="3"/>
      <c r="I120" s="15"/>
      <c r="J120" s="7"/>
      <c r="K120" s="4"/>
      <c r="L120" s="16"/>
      <c r="M120" s="17"/>
    </row>
    <row r="121" spans="1:13" s="18" customFormat="1" ht="45" customHeight="1" x14ac:dyDescent="0.2">
      <c r="A121" s="49"/>
      <c r="B121" s="13">
        <f t="shared" si="4"/>
        <v>105</v>
      </c>
      <c r="C121" s="1"/>
      <c r="D121" s="3"/>
      <c r="E121" s="10"/>
      <c r="F121" s="35"/>
      <c r="G121" s="3"/>
      <c r="H121" s="3"/>
      <c r="I121" s="15"/>
      <c r="J121" s="7"/>
      <c r="K121" s="4"/>
      <c r="L121" s="16"/>
      <c r="M121" s="17"/>
    </row>
    <row r="122" spans="1:13" s="18" customFormat="1" ht="45" customHeight="1" x14ac:dyDescent="0.2">
      <c r="A122" s="49"/>
      <c r="B122" s="13">
        <f t="shared" si="4"/>
        <v>106</v>
      </c>
      <c r="C122" s="1"/>
      <c r="D122" s="3"/>
      <c r="E122" s="10"/>
      <c r="F122" s="35"/>
      <c r="G122" s="3"/>
      <c r="H122" s="3"/>
      <c r="I122" s="15"/>
      <c r="J122" s="7"/>
      <c r="K122" s="4"/>
      <c r="L122" s="16"/>
      <c r="M122" s="17"/>
    </row>
    <row r="123" spans="1:13" s="18" customFormat="1" ht="45" customHeight="1" x14ac:dyDescent="0.2">
      <c r="A123" s="49"/>
      <c r="B123" s="13">
        <f t="shared" si="4"/>
        <v>107</v>
      </c>
      <c r="C123" s="1"/>
      <c r="D123" s="3"/>
      <c r="E123" s="10"/>
      <c r="F123" s="35"/>
      <c r="G123" s="3"/>
      <c r="H123" s="3"/>
      <c r="I123" s="15"/>
      <c r="J123" s="7"/>
      <c r="K123" s="4"/>
      <c r="L123" s="16"/>
      <c r="M123" s="17"/>
    </row>
    <row r="124" spans="1:13" s="18" customFormat="1" ht="45" customHeight="1" x14ac:dyDescent="0.2">
      <c r="A124" s="49"/>
      <c r="B124" s="13">
        <f t="shared" si="4"/>
        <v>108</v>
      </c>
      <c r="C124" s="1"/>
      <c r="D124" s="3"/>
      <c r="E124" s="10"/>
      <c r="F124" s="35"/>
      <c r="G124" s="3"/>
      <c r="H124" s="3"/>
      <c r="I124" s="15"/>
      <c r="J124" s="7"/>
      <c r="K124" s="4"/>
      <c r="L124" s="16"/>
      <c r="M124" s="17"/>
    </row>
    <row r="125" spans="1:13" s="18" customFormat="1" ht="45" customHeight="1" x14ac:dyDescent="0.2">
      <c r="A125" s="49"/>
      <c r="B125" s="13">
        <f t="shared" si="4"/>
        <v>109</v>
      </c>
      <c r="C125" s="1"/>
      <c r="D125" s="3"/>
      <c r="E125" s="10"/>
      <c r="F125" s="35"/>
      <c r="G125" s="3"/>
      <c r="H125" s="3"/>
      <c r="I125" s="15"/>
      <c r="J125" s="7"/>
      <c r="K125" s="4"/>
      <c r="L125" s="16"/>
      <c r="M125" s="17"/>
    </row>
    <row r="126" spans="1:13" s="18" customFormat="1" ht="45" customHeight="1" x14ac:dyDescent="0.2">
      <c r="A126" s="49"/>
      <c r="B126" s="13">
        <f t="shared" si="4"/>
        <v>110</v>
      </c>
      <c r="C126" s="1"/>
      <c r="D126" s="3"/>
      <c r="E126" s="10"/>
      <c r="F126" s="35"/>
      <c r="G126" s="3"/>
      <c r="H126" s="3"/>
      <c r="I126" s="15"/>
      <c r="J126" s="7"/>
      <c r="K126" s="4"/>
      <c r="L126" s="16"/>
      <c r="M126" s="17"/>
    </row>
    <row r="127" spans="1:13" s="18" customFormat="1" ht="45" customHeight="1" x14ac:dyDescent="0.2">
      <c r="A127" s="49"/>
      <c r="B127" s="13">
        <f t="shared" si="4"/>
        <v>111</v>
      </c>
      <c r="C127" s="1"/>
      <c r="D127" s="3"/>
      <c r="E127" s="10"/>
      <c r="F127" s="35"/>
      <c r="G127" s="3"/>
      <c r="H127" s="3"/>
      <c r="I127" s="15"/>
      <c r="J127" s="7"/>
      <c r="K127" s="4"/>
      <c r="L127" s="16"/>
      <c r="M127" s="17"/>
    </row>
    <row r="128" spans="1:13" s="18" customFormat="1" ht="45" customHeight="1" x14ac:dyDescent="0.2">
      <c r="A128" s="49"/>
      <c r="B128" s="13">
        <f t="shared" si="4"/>
        <v>112</v>
      </c>
      <c r="C128" s="1"/>
      <c r="D128" s="3"/>
      <c r="E128" s="10"/>
      <c r="F128" s="35"/>
      <c r="G128" s="3"/>
      <c r="H128" s="3"/>
      <c r="I128" s="15"/>
      <c r="J128" s="7"/>
      <c r="K128" s="4"/>
      <c r="L128" s="16"/>
      <c r="M128" s="17"/>
    </row>
    <row r="129" spans="1:13" s="18" customFormat="1" ht="45" customHeight="1" x14ac:dyDescent="0.2">
      <c r="A129" s="49"/>
      <c r="B129" s="13">
        <f t="shared" si="4"/>
        <v>113</v>
      </c>
      <c r="C129" s="1"/>
      <c r="D129" s="3"/>
      <c r="E129" s="10"/>
      <c r="F129" s="35"/>
      <c r="G129" s="3"/>
      <c r="H129" s="3"/>
      <c r="I129" s="15"/>
      <c r="J129" s="7"/>
      <c r="K129" s="4"/>
      <c r="L129" s="16"/>
      <c r="M129" s="17"/>
    </row>
    <row r="130" spans="1:13" s="18" customFormat="1" ht="45" customHeight="1" x14ac:dyDescent="0.2">
      <c r="A130" s="49"/>
      <c r="B130" s="13">
        <f t="shared" si="4"/>
        <v>114</v>
      </c>
      <c r="C130" s="1"/>
      <c r="D130" s="3"/>
      <c r="E130" s="10"/>
      <c r="F130" s="35"/>
      <c r="G130" s="3"/>
      <c r="H130" s="3"/>
      <c r="I130" s="15"/>
      <c r="J130" s="7"/>
      <c r="K130" s="4"/>
      <c r="L130" s="16"/>
      <c r="M130" s="17"/>
    </row>
    <row r="131" spans="1:13" s="18" customFormat="1" ht="45" customHeight="1" x14ac:dyDescent="0.2">
      <c r="A131" s="49"/>
      <c r="B131" s="13">
        <f t="shared" si="4"/>
        <v>115</v>
      </c>
      <c r="C131" s="1"/>
      <c r="D131" s="3"/>
      <c r="E131" s="10"/>
      <c r="F131" s="35"/>
      <c r="G131" s="3"/>
      <c r="H131" s="3"/>
      <c r="I131" s="15"/>
      <c r="J131" s="7"/>
      <c r="K131" s="4"/>
      <c r="L131" s="16"/>
      <c r="M131" s="17"/>
    </row>
    <row r="132" spans="1:13" s="18" customFormat="1" ht="45" customHeight="1" x14ac:dyDescent="0.2">
      <c r="A132" s="49"/>
      <c r="B132" s="13">
        <f t="shared" si="4"/>
        <v>116</v>
      </c>
      <c r="C132" s="1"/>
      <c r="D132" s="3"/>
      <c r="E132" s="10"/>
      <c r="F132" s="35"/>
      <c r="G132" s="3"/>
      <c r="H132" s="3"/>
      <c r="I132" s="15"/>
      <c r="J132" s="7"/>
      <c r="K132" s="4"/>
      <c r="L132" s="16"/>
      <c r="M132" s="17"/>
    </row>
    <row r="133" spans="1:13" s="18" customFormat="1" ht="45" customHeight="1" x14ac:dyDescent="0.2">
      <c r="A133" s="49"/>
      <c r="B133" s="13">
        <f t="shared" si="4"/>
        <v>117</v>
      </c>
      <c r="C133" s="1"/>
      <c r="D133" s="3"/>
      <c r="E133" s="10"/>
      <c r="F133" s="35"/>
      <c r="G133" s="3"/>
      <c r="H133" s="3"/>
      <c r="I133" s="15"/>
      <c r="J133" s="7"/>
      <c r="K133" s="4"/>
      <c r="L133" s="16"/>
      <c r="M133" s="17"/>
    </row>
    <row r="134" spans="1:13" s="18" customFormat="1" ht="45" customHeight="1" x14ac:dyDescent="0.2">
      <c r="A134" s="49"/>
      <c r="B134" s="13">
        <f t="shared" si="4"/>
        <v>118</v>
      </c>
      <c r="C134" s="1"/>
      <c r="D134" s="3"/>
      <c r="E134" s="10"/>
      <c r="F134" s="35"/>
      <c r="G134" s="3"/>
      <c r="H134" s="3"/>
      <c r="I134" s="15"/>
      <c r="J134" s="7"/>
      <c r="K134" s="4"/>
      <c r="L134" s="16"/>
      <c r="M134" s="17"/>
    </row>
    <row r="135" spans="1:13" s="18" customFormat="1" ht="45" customHeight="1" x14ac:dyDescent="0.2">
      <c r="A135" s="49"/>
      <c r="B135" s="13">
        <f t="shared" si="4"/>
        <v>119</v>
      </c>
      <c r="C135" s="1"/>
      <c r="D135" s="3"/>
      <c r="E135" s="10"/>
      <c r="F135" s="35"/>
      <c r="G135" s="3"/>
      <c r="H135" s="3"/>
      <c r="I135" s="15"/>
      <c r="J135" s="7"/>
      <c r="K135" s="4"/>
      <c r="L135" s="16"/>
      <c r="M135" s="17"/>
    </row>
    <row r="136" spans="1:13" s="18" customFormat="1" ht="45" customHeight="1" x14ac:dyDescent="0.2">
      <c r="A136" s="49"/>
      <c r="B136" s="13">
        <f t="shared" si="4"/>
        <v>120</v>
      </c>
      <c r="C136" s="1"/>
      <c r="D136" s="3"/>
      <c r="E136" s="10"/>
      <c r="F136" s="35"/>
      <c r="G136" s="3"/>
      <c r="H136" s="3"/>
      <c r="I136" s="15"/>
      <c r="J136" s="7"/>
      <c r="K136" s="4"/>
      <c r="L136" s="16"/>
      <c r="M136" s="17"/>
    </row>
    <row r="137" spans="1:13" s="18" customFormat="1" ht="45" customHeight="1" x14ac:dyDescent="0.2">
      <c r="A137" s="49"/>
      <c r="B137" s="13">
        <f t="shared" si="4"/>
        <v>121</v>
      </c>
      <c r="C137" s="1"/>
      <c r="D137" s="3"/>
      <c r="E137" s="10"/>
      <c r="F137" s="35"/>
      <c r="G137" s="3"/>
      <c r="H137" s="3"/>
      <c r="I137" s="15"/>
      <c r="J137" s="7"/>
      <c r="K137" s="4"/>
      <c r="L137" s="16"/>
      <c r="M137" s="17"/>
    </row>
    <row r="138" spans="1:13" s="18" customFormat="1" ht="45" customHeight="1" x14ac:dyDescent="0.2">
      <c r="A138" s="49"/>
      <c r="B138" s="13">
        <f t="shared" si="4"/>
        <v>122</v>
      </c>
      <c r="C138" s="1"/>
      <c r="D138" s="3"/>
      <c r="E138" s="10"/>
      <c r="F138" s="35"/>
      <c r="G138" s="3"/>
      <c r="H138" s="3"/>
      <c r="I138" s="15"/>
      <c r="J138" s="7"/>
      <c r="K138" s="4"/>
      <c r="L138" s="16"/>
      <c r="M138" s="17"/>
    </row>
    <row r="139" spans="1:13" s="18" customFormat="1" ht="45" customHeight="1" x14ac:dyDescent="0.2">
      <c r="A139" s="49"/>
      <c r="B139" s="13">
        <f t="shared" si="4"/>
        <v>123</v>
      </c>
      <c r="C139" s="1"/>
      <c r="D139" s="3"/>
      <c r="E139" s="10"/>
      <c r="F139" s="35"/>
      <c r="G139" s="3"/>
      <c r="H139" s="3"/>
      <c r="I139" s="15"/>
      <c r="J139" s="7"/>
      <c r="K139" s="4"/>
      <c r="L139" s="16"/>
      <c r="M139" s="17"/>
    </row>
    <row r="140" spans="1:13" s="18" customFormat="1" ht="45" customHeight="1" x14ac:dyDescent="0.2">
      <c r="A140" s="49"/>
      <c r="B140" s="13">
        <f t="shared" si="4"/>
        <v>124</v>
      </c>
      <c r="C140" s="1"/>
      <c r="D140" s="3"/>
      <c r="E140" s="10"/>
      <c r="F140" s="35"/>
      <c r="G140" s="3"/>
      <c r="H140" s="3"/>
      <c r="I140" s="15"/>
      <c r="J140" s="7"/>
      <c r="K140" s="4"/>
      <c r="L140" s="16"/>
      <c r="M140" s="17"/>
    </row>
    <row r="141" spans="1:13" s="18" customFormat="1" ht="45" customHeight="1" x14ac:dyDescent="0.2">
      <c r="A141" s="49"/>
      <c r="B141" s="13">
        <f t="shared" si="4"/>
        <v>125</v>
      </c>
      <c r="C141" s="1"/>
      <c r="D141" s="3"/>
      <c r="E141" s="10"/>
      <c r="F141" s="35"/>
      <c r="G141" s="3"/>
      <c r="H141" s="3"/>
      <c r="I141" s="15"/>
      <c r="J141" s="7"/>
      <c r="K141" s="4"/>
      <c r="L141" s="16"/>
      <c r="M141" s="17"/>
    </row>
    <row r="142" spans="1:13" s="18" customFormat="1" ht="45" customHeight="1" x14ac:dyDescent="0.2">
      <c r="A142" s="49"/>
      <c r="B142" s="13">
        <f t="shared" si="4"/>
        <v>126</v>
      </c>
      <c r="C142" s="1"/>
      <c r="D142" s="3"/>
      <c r="E142" s="10"/>
      <c r="F142" s="35"/>
      <c r="G142" s="3"/>
      <c r="H142" s="3"/>
      <c r="I142" s="15"/>
      <c r="J142" s="7"/>
      <c r="K142" s="4"/>
      <c r="L142" s="16"/>
      <c r="M142" s="17"/>
    </row>
    <row r="143" spans="1:13" s="18" customFormat="1" ht="45" customHeight="1" x14ac:dyDescent="0.2">
      <c r="A143" s="49"/>
      <c r="B143" s="13">
        <f t="shared" si="4"/>
        <v>127</v>
      </c>
      <c r="C143" s="1"/>
      <c r="D143" s="3"/>
      <c r="E143" s="10"/>
      <c r="F143" s="35"/>
      <c r="G143" s="3"/>
      <c r="H143" s="3"/>
      <c r="I143" s="15"/>
      <c r="J143" s="7"/>
      <c r="K143" s="4"/>
      <c r="L143" s="16"/>
      <c r="M143" s="17"/>
    </row>
    <row r="144" spans="1:13" s="18" customFormat="1" ht="45" customHeight="1" x14ac:dyDescent="0.2">
      <c r="A144" s="49"/>
      <c r="B144" s="13">
        <f t="shared" si="4"/>
        <v>128</v>
      </c>
      <c r="C144" s="1"/>
      <c r="D144" s="3"/>
      <c r="E144" s="10"/>
      <c r="F144" s="35"/>
      <c r="G144" s="3"/>
      <c r="H144" s="3"/>
      <c r="I144" s="15"/>
      <c r="J144" s="7"/>
      <c r="K144" s="4"/>
      <c r="L144" s="16"/>
      <c r="M144" s="17"/>
    </row>
    <row r="145" spans="1:13" s="18" customFormat="1" ht="45" customHeight="1" x14ac:dyDescent="0.2">
      <c r="A145" s="49"/>
      <c r="B145" s="13">
        <f t="shared" si="4"/>
        <v>129</v>
      </c>
      <c r="C145" s="1"/>
      <c r="D145" s="3"/>
      <c r="E145" s="10"/>
      <c r="F145" s="35"/>
      <c r="G145" s="3"/>
      <c r="H145" s="3"/>
      <c r="I145" s="15"/>
      <c r="J145" s="7"/>
      <c r="K145" s="4"/>
      <c r="L145" s="16"/>
      <c r="M145" s="17"/>
    </row>
    <row r="146" spans="1:13" s="18" customFormat="1" ht="45" customHeight="1" x14ac:dyDescent="0.2">
      <c r="A146" s="49"/>
      <c r="B146" s="13">
        <f t="shared" si="4"/>
        <v>130</v>
      </c>
      <c r="C146" s="1"/>
      <c r="D146" s="3"/>
      <c r="E146" s="10"/>
      <c r="F146" s="35"/>
      <c r="G146" s="3"/>
      <c r="H146" s="3"/>
      <c r="I146" s="15"/>
      <c r="J146" s="7"/>
      <c r="K146" s="4"/>
      <c r="L146" s="16"/>
      <c r="M146" s="17"/>
    </row>
    <row r="147" spans="1:13" s="18" customFormat="1" ht="45" customHeight="1" x14ac:dyDescent="0.2">
      <c r="A147" s="49"/>
      <c r="B147" s="13">
        <f t="shared" si="4"/>
        <v>131</v>
      </c>
      <c r="C147" s="1"/>
      <c r="D147" s="3"/>
      <c r="E147" s="10"/>
      <c r="F147" s="35"/>
      <c r="G147" s="3"/>
      <c r="H147" s="3"/>
      <c r="I147" s="15"/>
      <c r="J147" s="7"/>
      <c r="K147" s="4"/>
      <c r="L147" s="16"/>
      <c r="M147" s="17"/>
    </row>
    <row r="148" spans="1:13" ht="45" customHeight="1" x14ac:dyDescent="0.2">
      <c r="J148" s="8"/>
    </row>
    <row r="149" spans="1:13" ht="45" customHeight="1" x14ac:dyDescent="0.2">
      <c r="J149" s="8"/>
    </row>
    <row r="150" spans="1:13" ht="45" customHeight="1" x14ac:dyDescent="0.2">
      <c r="J150" s="8"/>
    </row>
    <row r="151" spans="1:13" ht="45" customHeight="1" x14ac:dyDescent="0.2">
      <c r="J151" s="8"/>
    </row>
    <row r="152" spans="1:13" ht="45" customHeight="1" x14ac:dyDescent="0.2"/>
    <row r="153" spans="1:13" ht="45" customHeight="1" x14ac:dyDescent="0.2"/>
    <row r="154" spans="1:13" ht="45" customHeight="1" x14ac:dyDescent="0.2"/>
    <row r="155" spans="1:13" ht="45" customHeight="1" x14ac:dyDescent="0.2"/>
    <row r="156" spans="1:13" ht="45" customHeight="1" x14ac:dyDescent="0.2"/>
    <row r="157" spans="1:13" ht="45" customHeight="1" x14ac:dyDescent="0.2"/>
    <row r="158" spans="1:13" ht="45" customHeight="1" x14ac:dyDescent="0.2"/>
    <row r="159" spans="1:13" ht="45" customHeight="1" x14ac:dyDescent="0.2"/>
    <row r="160" spans="1:13" ht="45" customHeight="1" x14ac:dyDescent="0.2"/>
    <row r="161" ht="45" customHeight="1" x14ac:dyDescent="0.2"/>
    <row r="162" ht="45" customHeight="1" x14ac:dyDescent="0.2"/>
  </sheetData>
  <protectedRanges>
    <protectedRange sqref="F99:F147 F56:F92" name="範囲2_1"/>
    <protectedRange sqref="I99:I147 I56:I92" name="範囲2_2"/>
    <protectedRange sqref="F95" name="範囲2_1_1"/>
    <protectedRange sqref="I93:I98" name="範囲2_2_2"/>
    <protectedRange sqref="F93 F96" name="範囲2_1_1_1"/>
    <protectedRange sqref="F94 F97:F98" name="範囲2_1_2"/>
    <protectedRange sqref="F48" name="範囲2_1_3_3_1"/>
    <protectedRange sqref="I48" name="範囲2_2_3_3_1"/>
    <protectedRange sqref="F50:F51" name="範囲2_1_4_2_1"/>
    <protectedRange sqref="I50:I51" name="範囲2_2_4_2_1"/>
    <protectedRange sqref="I7:I8" name="範囲2_2_3_4_2_1"/>
    <protectedRange sqref="I5:I6" name="範囲2_2_3_1_2_2_1"/>
    <protectedRange sqref="F9" name="範囲2_1_4_3_2_1"/>
    <protectedRange sqref="I9" name="範囲2_2_4_3_2_1"/>
    <protectedRange sqref="F14:F18" name="範囲2_1_3_2_3_2_1"/>
    <protectedRange sqref="I12:I18" name="範囲2_2_3_2_1_2_1"/>
    <protectedRange sqref="F10 F12:F13" name="範囲2_1_4_1_2_2_1"/>
    <protectedRange sqref="I10:I11" name="範囲2_2_4_1_5_2_1"/>
    <protectedRange sqref="F20" name="範囲2_1_5_2_2_1"/>
    <protectedRange sqref="I20" name="範囲2_2_5_2_2_1"/>
    <protectedRange sqref="F19" name="範囲2_1_4_1_1_2_2_1"/>
    <protectedRange sqref="I19" name="範囲2_2_4_1_1_2_2_1"/>
    <protectedRange sqref="F21:F22 F25" name="範囲2_1_4_2_2_2_1"/>
    <protectedRange sqref="I21:I22 I25" name="範囲2_2_4_2_2_2_1"/>
    <protectedRange sqref="F30 F37:F39 F42" name="範囲2_1_5_1_2_2_1"/>
    <protectedRange sqref="I37:I38 I31:I34" name="範囲2_2_5_1_3_2_1"/>
    <protectedRange sqref="F26:F27 F35:F36" name="範囲2_1_3_1_1_3_2_1"/>
    <protectedRange sqref="I35:I36 I26:I30 I39:I42" name="範囲2_2_3_1_1_4_2_1"/>
    <protectedRange sqref="F43:F44" name="範囲2_1_6_1_2_1"/>
    <protectedRange sqref="I43:I44" name="範囲2_2_6_1_2_1"/>
    <protectedRange sqref="F45" name="範囲2_1_3_3_1_2_1"/>
    <protectedRange sqref="I45" name="範囲2_2_3_3_1_2_1"/>
    <protectedRange sqref="F46:F47" name="範囲2_1_7_1_2_1"/>
    <protectedRange sqref="I46:I47" name="範囲2_2_7_1_2_1"/>
    <protectedRange sqref="F5:F6" name="範囲2_1_3_1_2_2_1"/>
    <protectedRange sqref="F7:F8" name="範囲2_1_3_4_2_1"/>
    <protectedRange sqref="F11" name="範囲2_1_4_1_2_2_1_1"/>
    <protectedRange sqref="F23" name="範囲2_1_4_2_2_2_1_1"/>
    <protectedRange sqref="F24" name="範囲2_1_4_2_2_2_1_1_1"/>
    <protectedRange sqref="I23" name="範囲2_2_4_2_2_2_1_1"/>
    <protectedRange sqref="I24" name="範囲2_2_4_2_2_2_1_1_1"/>
    <protectedRange sqref="F52" name="範囲2_1_4_2_1_1"/>
    <protectedRange sqref="I52" name="範囲2_2_4_2_1_1"/>
    <protectedRange sqref="F28:F29" name="範囲2_1_3_1_1_3_2_1_1"/>
    <protectedRange sqref="F31:F32" name="範囲2_1_5_1_2_2_1_1"/>
    <protectedRange sqref="F33:F34" name="範囲2_1_5_1_2_2_2"/>
    <protectedRange sqref="F40:F41" name="範囲2_1_5_1_2_2_3"/>
    <protectedRange sqref="F53" name="範囲2_1_4_2_2"/>
    <protectedRange sqref="I53" name="範囲2_2_4_2_2"/>
    <protectedRange sqref="F49" name="範囲2_1_3_3_1_1"/>
    <protectedRange sqref="I49" name="範囲2_2_3_3_1_1"/>
    <protectedRange sqref="F54:F55" name="範囲2_1_4_2_3"/>
    <protectedRange sqref="I54:I55" name="範囲2_2_4_2_3"/>
  </protectedRanges>
  <autoFilter ref="A3:M147" xr:uid="{00000000-0001-0000-03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47" xr:uid="{00000000-0002-0000-03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47" xr:uid="{00000000-0002-0000-0300-000002000000}">
      <formula1>1</formula1>
    </dataValidation>
    <dataValidation type="whole" allowBlank="1" showInputMessage="1" showErrorMessage="1" error="数字のみを入力ください。" sqref="F5:F147" xr:uid="{00000000-0002-0000-0300-000003000000}">
      <formula1>1</formula1>
      <formula2>4</formula2>
    </dataValidation>
    <dataValidation type="list" showInputMessage="1" showErrorMessage="1" sqref="M5:M147" xr:uid="{00000000-0002-0000-0300-000004000000}">
      <formula1>"○,ー"</formula1>
    </dataValidation>
    <dataValidation type="list" allowBlank="1" showInputMessage="1" showErrorMessage="1" sqref="A5:A147" xr:uid="{00000000-0002-0000-03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24"/>
  <sheetViews>
    <sheetView view="pageBreakPreview" zoomScale="80" zoomScaleNormal="80" zoomScaleSheetLayoutView="80" workbookViewId="0">
      <pane ySplit="4" topLeftCell="A79"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道路管理課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c r="B5" s="13">
        <v>1</v>
      </c>
      <c r="C5" s="1" t="s">
        <v>517</v>
      </c>
      <c r="D5" s="3" t="s">
        <v>518</v>
      </c>
      <c r="E5" s="10" t="s">
        <v>207</v>
      </c>
      <c r="F5" s="14">
        <v>1</v>
      </c>
      <c r="G5" s="65" t="s">
        <v>519</v>
      </c>
      <c r="H5" s="3" t="s">
        <v>520</v>
      </c>
      <c r="I5" s="15">
        <v>10</v>
      </c>
      <c r="J5" s="7" t="s">
        <v>521</v>
      </c>
      <c r="K5" s="4" t="s">
        <v>16</v>
      </c>
      <c r="L5" s="9" t="s">
        <v>33</v>
      </c>
      <c r="M5" s="17" t="s">
        <v>15</v>
      </c>
    </row>
    <row r="6" spans="1:13" s="18" customFormat="1" ht="45" customHeight="1" x14ac:dyDescent="0.2">
      <c r="A6" s="49" t="s">
        <v>494</v>
      </c>
      <c r="B6" s="13">
        <v>2</v>
      </c>
      <c r="C6" s="1" t="s">
        <v>517</v>
      </c>
      <c r="D6" s="3" t="s">
        <v>518</v>
      </c>
      <c r="E6" s="10" t="s">
        <v>208</v>
      </c>
      <c r="F6" s="75">
        <v>1</v>
      </c>
      <c r="G6" s="7" t="s">
        <v>522</v>
      </c>
      <c r="H6" s="3" t="s">
        <v>520</v>
      </c>
      <c r="I6" s="15">
        <v>6</v>
      </c>
      <c r="J6" s="7" t="s">
        <v>209</v>
      </c>
      <c r="K6" s="4" t="s">
        <v>16</v>
      </c>
      <c r="L6" s="16" t="s">
        <v>33</v>
      </c>
      <c r="M6" s="17" t="s">
        <v>15</v>
      </c>
    </row>
    <row r="7" spans="1:13" s="18" customFormat="1" ht="42" customHeight="1" x14ac:dyDescent="0.2">
      <c r="A7" s="49"/>
      <c r="B7" s="13"/>
      <c r="C7" s="1"/>
      <c r="D7" s="3"/>
      <c r="E7" s="10"/>
      <c r="F7" s="76">
        <v>3</v>
      </c>
      <c r="G7" s="7"/>
      <c r="H7" s="3"/>
      <c r="I7" s="15"/>
      <c r="J7" s="7"/>
      <c r="K7" s="4"/>
      <c r="L7" s="16"/>
      <c r="M7" s="17"/>
    </row>
    <row r="8" spans="1:13" s="18" customFormat="1" ht="45" customHeight="1" x14ac:dyDescent="0.2">
      <c r="A8" s="49"/>
      <c r="B8" s="13">
        <v>3</v>
      </c>
      <c r="C8" s="1" t="s">
        <v>517</v>
      </c>
      <c r="D8" s="3" t="s">
        <v>518</v>
      </c>
      <c r="E8" s="10" t="s">
        <v>210</v>
      </c>
      <c r="F8" s="14">
        <v>1</v>
      </c>
      <c r="G8" s="7" t="s">
        <v>523</v>
      </c>
      <c r="H8" s="3" t="s">
        <v>520</v>
      </c>
      <c r="I8" s="15">
        <v>10</v>
      </c>
      <c r="J8" s="7" t="s">
        <v>211</v>
      </c>
      <c r="K8" s="4" t="s">
        <v>16</v>
      </c>
      <c r="L8" s="16" t="s">
        <v>33</v>
      </c>
      <c r="M8" s="17" t="s">
        <v>15</v>
      </c>
    </row>
    <row r="9" spans="1:13" s="18" customFormat="1" ht="45" customHeight="1" x14ac:dyDescent="0.2">
      <c r="A9" s="49" t="s">
        <v>502</v>
      </c>
      <c r="B9" s="79">
        <v>4</v>
      </c>
      <c r="C9" s="80" t="s">
        <v>517</v>
      </c>
      <c r="D9" s="81" t="s">
        <v>518</v>
      </c>
      <c r="E9" s="82" t="s">
        <v>212</v>
      </c>
      <c r="F9" s="75">
        <v>2</v>
      </c>
      <c r="G9" s="85" t="s">
        <v>524</v>
      </c>
      <c r="H9" s="81" t="s">
        <v>520</v>
      </c>
      <c r="I9" s="84">
        <v>6</v>
      </c>
      <c r="J9" s="85" t="s">
        <v>213</v>
      </c>
      <c r="K9" s="86" t="s">
        <v>16</v>
      </c>
      <c r="L9" s="87" t="s">
        <v>33</v>
      </c>
      <c r="M9" s="88" t="s">
        <v>15</v>
      </c>
    </row>
    <row r="10" spans="1:13" s="18" customFormat="1" ht="45" customHeight="1" x14ac:dyDescent="0.2">
      <c r="A10" s="49" t="s">
        <v>502</v>
      </c>
      <c r="B10" s="79">
        <v>5</v>
      </c>
      <c r="C10" s="80" t="s">
        <v>517</v>
      </c>
      <c r="D10" s="81" t="s">
        <v>518</v>
      </c>
      <c r="E10" s="82" t="s">
        <v>525</v>
      </c>
      <c r="F10" s="75">
        <v>1</v>
      </c>
      <c r="G10" s="85" t="s">
        <v>526</v>
      </c>
      <c r="H10" s="81" t="s">
        <v>527</v>
      </c>
      <c r="I10" s="84">
        <v>4</v>
      </c>
      <c r="J10" s="85" t="s">
        <v>528</v>
      </c>
      <c r="K10" s="86" t="s">
        <v>14</v>
      </c>
      <c r="L10" s="87" t="s">
        <v>15</v>
      </c>
      <c r="M10" s="88" t="s">
        <v>15</v>
      </c>
    </row>
    <row r="11" spans="1:13" s="18" customFormat="1" ht="49.5" customHeight="1" x14ac:dyDescent="0.2">
      <c r="A11" s="50"/>
      <c r="B11" s="13">
        <v>6</v>
      </c>
      <c r="C11" s="1" t="s">
        <v>517</v>
      </c>
      <c r="D11" s="3" t="s">
        <v>518</v>
      </c>
      <c r="E11" s="10" t="s">
        <v>529</v>
      </c>
      <c r="F11" s="14">
        <v>2</v>
      </c>
      <c r="G11" s="7" t="s">
        <v>526</v>
      </c>
      <c r="H11" s="3" t="s">
        <v>527</v>
      </c>
      <c r="I11" s="15">
        <v>4</v>
      </c>
      <c r="J11" s="7" t="s">
        <v>528</v>
      </c>
      <c r="K11" s="4" t="s">
        <v>14</v>
      </c>
      <c r="L11" s="16" t="s">
        <v>15</v>
      </c>
      <c r="M11" s="17" t="s">
        <v>15</v>
      </c>
    </row>
    <row r="12" spans="1:13" s="18" customFormat="1" ht="50" customHeight="1" x14ac:dyDescent="0.2">
      <c r="A12" s="50"/>
      <c r="B12" s="13">
        <v>7</v>
      </c>
      <c r="C12" s="1" t="s">
        <v>530</v>
      </c>
      <c r="D12" s="3" t="s">
        <v>531</v>
      </c>
      <c r="E12" s="10" t="s">
        <v>532</v>
      </c>
      <c r="F12" s="14">
        <v>1</v>
      </c>
      <c r="G12" s="65" t="s">
        <v>523</v>
      </c>
      <c r="H12" s="3" t="s">
        <v>499</v>
      </c>
      <c r="I12" s="15">
        <v>6</v>
      </c>
      <c r="J12" s="7" t="s">
        <v>533</v>
      </c>
      <c r="K12" s="4" t="s">
        <v>16</v>
      </c>
      <c r="L12" s="16" t="s">
        <v>33</v>
      </c>
      <c r="M12" s="17" t="s">
        <v>15</v>
      </c>
    </row>
    <row r="13" spans="1:13" s="18" customFormat="1" ht="45" customHeight="1" x14ac:dyDescent="0.2">
      <c r="A13" s="50" t="s">
        <v>40</v>
      </c>
      <c r="B13" s="13">
        <v>8</v>
      </c>
      <c r="C13" s="1" t="s">
        <v>530</v>
      </c>
      <c r="D13" s="3" t="s">
        <v>531</v>
      </c>
      <c r="E13" s="10" t="s">
        <v>534</v>
      </c>
      <c r="F13" s="14">
        <v>1</v>
      </c>
      <c r="G13" s="7" t="s">
        <v>523</v>
      </c>
      <c r="H13" s="3" t="s">
        <v>535</v>
      </c>
      <c r="I13" s="15">
        <v>6</v>
      </c>
      <c r="J13" s="7" t="s">
        <v>537</v>
      </c>
      <c r="K13" s="4" t="s">
        <v>16</v>
      </c>
      <c r="L13" s="16" t="s">
        <v>33</v>
      </c>
      <c r="M13" s="17" t="s">
        <v>15</v>
      </c>
    </row>
    <row r="14" spans="1:13" s="18" customFormat="1" ht="45" customHeight="1" x14ac:dyDescent="0.2">
      <c r="A14" s="49" t="s">
        <v>494</v>
      </c>
      <c r="B14" s="13">
        <v>9</v>
      </c>
      <c r="C14" s="1" t="s">
        <v>530</v>
      </c>
      <c r="D14" s="3" t="s">
        <v>531</v>
      </c>
      <c r="E14" s="82" t="s">
        <v>536</v>
      </c>
      <c r="F14" s="75">
        <v>2</v>
      </c>
      <c r="G14" s="65" t="s">
        <v>523</v>
      </c>
      <c r="H14" s="3" t="s">
        <v>535</v>
      </c>
      <c r="I14" s="84">
        <v>6</v>
      </c>
      <c r="J14" s="7" t="s">
        <v>537</v>
      </c>
      <c r="K14" s="4" t="s">
        <v>16</v>
      </c>
      <c r="L14" s="16" t="s">
        <v>33</v>
      </c>
      <c r="M14" s="17" t="s">
        <v>15</v>
      </c>
    </row>
    <row r="15" spans="1:13" s="18" customFormat="1" ht="45" customHeight="1" x14ac:dyDescent="0.2">
      <c r="A15" s="50"/>
      <c r="B15" s="13"/>
      <c r="C15" s="1"/>
      <c r="D15" s="3"/>
      <c r="E15" s="93" t="s">
        <v>538</v>
      </c>
      <c r="F15" s="76">
        <v>1</v>
      </c>
      <c r="G15" s="65"/>
      <c r="H15" s="3"/>
      <c r="I15" s="89">
        <v>8</v>
      </c>
      <c r="J15" s="7"/>
      <c r="K15" s="4"/>
      <c r="L15" s="16"/>
      <c r="M15" s="17"/>
    </row>
    <row r="16" spans="1:13" s="18" customFormat="1" ht="55" customHeight="1" x14ac:dyDescent="0.2">
      <c r="A16" s="49"/>
      <c r="B16" s="13">
        <v>10</v>
      </c>
      <c r="C16" s="1" t="s">
        <v>530</v>
      </c>
      <c r="D16" s="3" t="s">
        <v>531</v>
      </c>
      <c r="E16" s="10" t="s">
        <v>539</v>
      </c>
      <c r="F16" s="14">
        <v>3</v>
      </c>
      <c r="G16" s="65" t="s">
        <v>523</v>
      </c>
      <c r="H16" s="3" t="s">
        <v>499</v>
      </c>
      <c r="I16" s="15">
        <v>7</v>
      </c>
      <c r="J16" s="7" t="s">
        <v>540</v>
      </c>
      <c r="K16" s="4" t="s">
        <v>16</v>
      </c>
      <c r="L16" s="66" t="s">
        <v>33</v>
      </c>
      <c r="M16" s="17" t="s">
        <v>15</v>
      </c>
    </row>
    <row r="17" spans="1:13" s="18" customFormat="1" ht="50.5" customHeight="1" x14ac:dyDescent="0.2">
      <c r="A17" s="49"/>
      <c r="B17" s="13">
        <v>11</v>
      </c>
      <c r="C17" s="1" t="s">
        <v>530</v>
      </c>
      <c r="D17" s="3" t="s">
        <v>531</v>
      </c>
      <c r="E17" s="10" t="s">
        <v>541</v>
      </c>
      <c r="F17" s="14">
        <v>4</v>
      </c>
      <c r="G17" s="65" t="s">
        <v>523</v>
      </c>
      <c r="H17" s="3" t="s">
        <v>499</v>
      </c>
      <c r="I17" s="15">
        <v>7</v>
      </c>
      <c r="J17" s="7" t="s">
        <v>542</v>
      </c>
      <c r="K17" s="4" t="s">
        <v>16</v>
      </c>
      <c r="L17" s="16" t="s">
        <v>33</v>
      </c>
      <c r="M17" s="17" t="s">
        <v>15</v>
      </c>
    </row>
    <row r="18" spans="1:13" s="18" customFormat="1" ht="45" customHeight="1" x14ac:dyDescent="0.2">
      <c r="A18" s="49"/>
      <c r="B18" s="13">
        <v>12</v>
      </c>
      <c r="C18" s="1" t="s">
        <v>214</v>
      </c>
      <c r="D18" s="3" t="s">
        <v>215</v>
      </c>
      <c r="E18" s="10" t="s">
        <v>216</v>
      </c>
      <c r="F18" s="14" t="s">
        <v>217</v>
      </c>
      <c r="G18" s="65" t="s">
        <v>218</v>
      </c>
      <c r="H18" s="3" t="s">
        <v>219</v>
      </c>
      <c r="I18" s="15" t="s">
        <v>220</v>
      </c>
      <c r="J18" s="7" t="s">
        <v>221</v>
      </c>
      <c r="K18" s="4" t="s">
        <v>145</v>
      </c>
      <c r="L18" s="9" t="s">
        <v>33</v>
      </c>
      <c r="M18" s="17" t="s">
        <v>15</v>
      </c>
    </row>
    <row r="19" spans="1:13" s="18" customFormat="1" ht="45" customHeight="1" x14ac:dyDescent="0.2">
      <c r="A19" s="49"/>
      <c r="B19" s="13">
        <v>13</v>
      </c>
      <c r="C19" s="1" t="s">
        <v>214</v>
      </c>
      <c r="D19" s="3" t="s">
        <v>215</v>
      </c>
      <c r="E19" s="10" t="s">
        <v>222</v>
      </c>
      <c r="F19" s="14" t="s">
        <v>217</v>
      </c>
      <c r="G19" s="7" t="s">
        <v>218</v>
      </c>
      <c r="H19" s="3" t="s">
        <v>219</v>
      </c>
      <c r="I19" s="15" t="s">
        <v>220</v>
      </c>
      <c r="J19" s="7" t="s">
        <v>221</v>
      </c>
      <c r="K19" s="4" t="s">
        <v>145</v>
      </c>
      <c r="L19" s="16" t="s">
        <v>33</v>
      </c>
      <c r="M19" s="17" t="s">
        <v>15</v>
      </c>
    </row>
    <row r="20" spans="1:13" s="18" customFormat="1" ht="45" customHeight="1" x14ac:dyDescent="0.2">
      <c r="A20" s="49"/>
      <c r="B20" s="13">
        <v>14</v>
      </c>
      <c r="C20" s="1" t="s">
        <v>214</v>
      </c>
      <c r="D20" s="3" t="s">
        <v>215</v>
      </c>
      <c r="E20" s="10" t="s">
        <v>223</v>
      </c>
      <c r="F20" s="14" t="s">
        <v>59</v>
      </c>
      <c r="G20" s="7" t="s">
        <v>218</v>
      </c>
      <c r="H20" s="3" t="s">
        <v>219</v>
      </c>
      <c r="I20" s="15" t="s">
        <v>220</v>
      </c>
      <c r="J20" s="7" t="s">
        <v>221</v>
      </c>
      <c r="K20" s="4" t="s">
        <v>145</v>
      </c>
      <c r="L20" s="16" t="s">
        <v>33</v>
      </c>
      <c r="M20" s="17" t="s">
        <v>15</v>
      </c>
    </row>
    <row r="21" spans="1:13" s="18" customFormat="1" ht="45" customHeight="1" x14ac:dyDescent="0.2">
      <c r="A21" s="49"/>
      <c r="B21" s="13">
        <v>15</v>
      </c>
      <c r="C21" s="1" t="s">
        <v>214</v>
      </c>
      <c r="D21" s="3" t="s">
        <v>215</v>
      </c>
      <c r="E21" s="10" t="s">
        <v>224</v>
      </c>
      <c r="F21" s="14" t="s">
        <v>59</v>
      </c>
      <c r="G21" s="7" t="s">
        <v>218</v>
      </c>
      <c r="H21" s="3" t="s">
        <v>219</v>
      </c>
      <c r="I21" s="15" t="s">
        <v>220</v>
      </c>
      <c r="J21" s="7" t="s">
        <v>221</v>
      </c>
      <c r="K21" s="4" t="s">
        <v>145</v>
      </c>
      <c r="L21" s="16" t="s">
        <v>33</v>
      </c>
      <c r="M21" s="17" t="s">
        <v>15</v>
      </c>
    </row>
    <row r="22" spans="1:13" s="18" customFormat="1" ht="45" customHeight="1" x14ac:dyDescent="0.2">
      <c r="A22" s="49"/>
      <c r="B22" s="13">
        <v>16</v>
      </c>
      <c r="C22" s="1" t="s">
        <v>214</v>
      </c>
      <c r="D22" s="3" t="s">
        <v>215</v>
      </c>
      <c r="E22" s="10" t="s">
        <v>225</v>
      </c>
      <c r="F22" s="14" t="s">
        <v>59</v>
      </c>
      <c r="G22" s="65" t="s">
        <v>218</v>
      </c>
      <c r="H22" s="3" t="s">
        <v>219</v>
      </c>
      <c r="I22" s="15" t="s">
        <v>220</v>
      </c>
      <c r="J22" s="7" t="s">
        <v>221</v>
      </c>
      <c r="K22" s="4" t="s">
        <v>145</v>
      </c>
      <c r="L22" s="16" t="s">
        <v>33</v>
      </c>
      <c r="M22" s="17" t="s">
        <v>15</v>
      </c>
    </row>
    <row r="23" spans="1:13" s="18" customFormat="1" ht="45" customHeight="1" x14ac:dyDescent="0.2">
      <c r="A23" s="50"/>
      <c r="B23" s="13">
        <v>17</v>
      </c>
      <c r="C23" s="1" t="s">
        <v>214</v>
      </c>
      <c r="D23" s="3" t="s">
        <v>215</v>
      </c>
      <c r="E23" s="10" t="s">
        <v>226</v>
      </c>
      <c r="F23" s="14" t="s">
        <v>227</v>
      </c>
      <c r="G23" s="7" t="s">
        <v>218</v>
      </c>
      <c r="H23" s="3" t="s">
        <v>219</v>
      </c>
      <c r="I23" s="15" t="s">
        <v>220</v>
      </c>
      <c r="J23" s="7" t="s">
        <v>221</v>
      </c>
      <c r="K23" s="4" t="s">
        <v>145</v>
      </c>
      <c r="L23" s="16" t="s">
        <v>33</v>
      </c>
      <c r="M23" s="17" t="s">
        <v>15</v>
      </c>
    </row>
    <row r="24" spans="1:13" s="18" customFormat="1" ht="45" customHeight="1" x14ac:dyDescent="0.2">
      <c r="A24" s="50"/>
      <c r="B24" s="13">
        <v>18</v>
      </c>
      <c r="C24" s="1" t="s">
        <v>214</v>
      </c>
      <c r="D24" s="3" t="s">
        <v>215</v>
      </c>
      <c r="E24" s="10" t="s">
        <v>228</v>
      </c>
      <c r="F24" s="14" t="s">
        <v>59</v>
      </c>
      <c r="G24" s="7" t="s">
        <v>229</v>
      </c>
      <c r="H24" s="3" t="s">
        <v>230</v>
      </c>
      <c r="I24" s="15" t="s">
        <v>220</v>
      </c>
      <c r="J24" s="7" t="s">
        <v>231</v>
      </c>
      <c r="K24" s="4" t="s">
        <v>145</v>
      </c>
      <c r="L24" s="16" t="s">
        <v>33</v>
      </c>
      <c r="M24" s="17" t="s">
        <v>15</v>
      </c>
    </row>
    <row r="25" spans="1:13" s="18" customFormat="1" ht="45" customHeight="1" x14ac:dyDescent="0.2">
      <c r="A25" s="49"/>
      <c r="B25" s="13">
        <v>19</v>
      </c>
      <c r="C25" s="1" t="s">
        <v>214</v>
      </c>
      <c r="D25" s="3" t="s">
        <v>215</v>
      </c>
      <c r="E25" s="10" t="s">
        <v>232</v>
      </c>
      <c r="F25" s="14" t="s">
        <v>59</v>
      </c>
      <c r="G25" s="7" t="s">
        <v>233</v>
      </c>
      <c r="H25" s="3" t="s">
        <v>230</v>
      </c>
      <c r="I25" s="15" t="s">
        <v>220</v>
      </c>
      <c r="J25" s="7" t="s">
        <v>234</v>
      </c>
      <c r="K25" s="4" t="s">
        <v>145</v>
      </c>
      <c r="L25" s="16" t="s">
        <v>33</v>
      </c>
      <c r="M25" s="17" t="s">
        <v>15</v>
      </c>
    </row>
    <row r="26" spans="1:13" s="18" customFormat="1" ht="45" customHeight="1" x14ac:dyDescent="0.2">
      <c r="A26" s="50"/>
      <c r="B26" s="13">
        <v>20</v>
      </c>
      <c r="C26" s="1" t="s">
        <v>214</v>
      </c>
      <c r="D26" s="3" t="s">
        <v>215</v>
      </c>
      <c r="E26" s="10" t="s">
        <v>235</v>
      </c>
      <c r="F26" s="14" t="s">
        <v>227</v>
      </c>
      <c r="G26" s="7" t="s">
        <v>229</v>
      </c>
      <c r="H26" s="3" t="s">
        <v>230</v>
      </c>
      <c r="I26" s="15" t="s">
        <v>220</v>
      </c>
      <c r="J26" s="7" t="s">
        <v>236</v>
      </c>
      <c r="K26" s="4" t="s">
        <v>145</v>
      </c>
      <c r="L26" s="16" t="s">
        <v>33</v>
      </c>
      <c r="M26" s="17" t="s">
        <v>15</v>
      </c>
    </row>
    <row r="27" spans="1:13" s="18" customFormat="1" ht="45" customHeight="1" x14ac:dyDescent="0.2">
      <c r="A27" s="49"/>
      <c r="B27" s="13">
        <v>21</v>
      </c>
      <c r="C27" s="1" t="s">
        <v>214</v>
      </c>
      <c r="D27" s="3" t="s">
        <v>215</v>
      </c>
      <c r="E27" s="10" t="s">
        <v>237</v>
      </c>
      <c r="F27" s="14" t="s">
        <v>227</v>
      </c>
      <c r="G27" s="7" t="s">
        <v>238</v>
      </c>
      <c r="H27" s="3" t="s">
        <v>230</v>
      </c>
      <c r="I27" s="15" t="s">
        <v>220</v>
      </c>
      <c r="J27" s="7" t="s">
        <v>231</v>
      </c>
      <c r="K27" s="4" t="s">
        <v>145</v>
      </c>
      <c r="L27" s="9" t="s">
        <v>33</v>
      </c>
      <c r="M27" s="17" t="s">
        <v>15</v>
      </c>
    </row>
    <row r="28" spans="1:13" s="18" customFormat="1" ht="45" customHeight="1" x14ac:dyDescent="0.2">
      <c r="A28" s="49"/>
      <c r="B28" s="13">
        <v>22</v>
      </c>
      <c r="C28" s="1" t="s">
        <v>214</v>
      </c>
      <c r="D28" s="3" t="s">
        <v>215</v>
      </c>
      <c r="E28" s="10" t="s">
        <v>239</v>
      </c>
      <c r="F28" s="14" t="s">
        <v>227</v>
      </c>
      <c r="G28" s="65" t="s">
        <v>218</v>
      </c>
      <c r="H28" s="3" t="s">
        <v>230</v>
      </c>
      <c r="I28" s="15" t="s">
        <v>220</v>
      </c>
      <c r="J28" s="7" t="s">
        <v>240</v>
      </c>
      <c r="K28" s="4" t="s">
        <v>145</v>
      </c>
      <c r="L28" s="9" t="s">
        <v>33</v>
      </c>
      <c r="M28" s="17" t="s">
        <v>15</v>
      </c>
    </row>
    <row r="29" spans="1:13" s="18" customFormat="1" ht="45" customHeight="1" x14ac:dyDescent="0.2">
      <c r="A29" s="49"/>
      <c r="B29" s="13">
        <v>23</v>
      </c>
      <c r="C29" s="1" t="s">
        <v>214</v>
      </c>
      <c r="D29" s="3" t="s">
        <v>215</v>
      </c>
      <c r="E29" s="10" t="s">
        <v>241</v>
      </c>
      <c r="F29" s="14" t="s">
        <v>227</v>
      </c>
      <c r="G29" s="65" t="s">
        <v>218</v>
      </c>
      <c r="H29" s="3" t="s">
        <v>230</v>
      </c>
      <c r="I29" s="15" t="s">
        <v>220</v>
      </c>
      <c r="J29" s="7" t="s">
        <v>240</v>
      </c>
      <c r="K29" s="4" t="s">
        <v>145</v>
      </c>
      <c r="L29" s="9" t="s">
        <v>33</v>
      </c>
      <c r="M29" s="17" t="s">
        <v>15</v>
      </c>
    </row>
    <row r="30" spans="1:13" s="18" customFormat="1" ht="45" customHeight="1" x14ac:dyDescent="0.2">
      <c r="A30" s="50"/>
      <c r="B30" s="13">
        <v>24</v>
      </c>
      <c r="C30" s="1" t="s">
        <v>214</v>
      </c>
      <c r="D30" s="3" t="s">
        <v>215</v>
      </c>
      <c r="E30" s="10" t="s">
        <v>242</v>
      </c>
      <c r="F30" s="14" t="s">
        <v>227</v>
      </c>
      <c r="G30" s="65" t="s">
        <v>243</v>
      </c>
      <c r="H30" s="3" t="s">
        <v>244</v>
      </c>
      <c r="I30" s="15" t="s">
        <v>220</v>
      </c>
      <c r="J30" s="7" t="s">
        <v>245</v>
      </c>
      <c r="K30" s="4" t="s">
        <v>145</v>
      </c>
      <c r="L30" s="9" t="s">
        <v>33</v>
      </c>
      <c r="M30" s="17" t="s">
        <v>15</v>
      </c>
    </row>
    <row r="31" spans="1:13" s="18" customFormat="1" ht="45" customHeight="1" x14ac:dyDescent="0.2">
      <c r="A31" s="49"/>
      <c r="B31" s="13">
        <v>25</v>
      </c>
      <c r="C31" s="1" t="s">
        <v>214</v>
      </c>
      <c r="D31" s="3" t="s">
        <v>215</v>
      </c>
      <c r="E31" s="10" t="s">
        <v>543</v>
      </c>
      <c r="F31" s="14" t="s">
        <v>59</v>
      </c>
      <c r="G31" s="65" t="s">
        <v>218</v>
      </c>
      <c r="H31" s="3" t="s">
        <v>544</v>
      </c>
      <c r="I31" s="15" t="s">
        <v>220</v>
      </c>
      <c r="J31" s="7" t="s">
        <v>544</v>
      </c>
      <c r="K31" s="4" t="s">
        <v>14</v>
      </c>
      <c r="L31" s="16" t="s">
        <v>54</v>
      </c>
      <c r="M31" s="17" t="s">
        <v>15</v>
      </c>
    </row>
    <row r="32" spans="1:13" s="18" customFormat="1" ht="45" customHeight="1" x14ac:dyDescent="0.2">
      <c r="A32" s="49"/>
      <c r="B32" s="13">
        <v>26</v>
      </c>
      <c r="C32" s="1" t="s">
        <v>214</v>
      </c>
      <c r="D32" s="3" t="s">
        <v>215</v>
      </c>
      <c r="E32" s="10" t="s">
        <v>545</v>
      </c>
      <c r="F32" s="14" t="s">
        <v>59</v>
      </c>
      <c r="G32" s="65" t="s">
        <v>218</v>
      </c>
      <c r="H32" s="3" t="s">
        <v>244</v>
      </c>
      <c r="I32" s="15" t="s">
        <v>220</v>
      </c>
      <c r="J32" s="7" t="s">
        <v>244</v>
      </c>
      <c r="K32" s="4" t="s">
        <v>14</v>
      </c>
      <c r="L32" s="16" t="s">
        <v>54</v>
      </c>
      <c r="M32" s="17" t="s">
        <v>15</v>
      </c>
    </row>
    <row r="33" spans="1:13" s="18" customFormat="1" ht="45" customHeight="1" x14ac:dyDescent="0.2">
      <c r="A33" s="50"/>
      <c r="B33" s="13">
        <v>27</v>
      </c>
      <c r="C33" s="1" t="s">
        <v>214</v>
      </c>
      <c r="D33" s="3" t="s">
        <v>215</v>
      </c>
      <c r="E33" s="10" t="s">
        <v>246</v>
      </c>
      <c r="F33" s="14" t="s">
        <v>59</v>
      </c>
      <c r="G33" s="65" t="s">
        <v>218</v>
      </c>
      <c r="H33" s="3" t="s">
        <v>544</v>
      </c>
      <c r="I33" s="15" t="s">
        <v>220</v>
      </c>
      <c r="J33" s="7" t="s">
        <v>544</v>
      </c>
      <c r="K33" s="4" t="s">
        <v>14</v>
      </c>
      <c r="L33" s="9" t="s">
        <v>54</v>
      </c>
      <c r="M33" s="17" t="s">
        <v>15</v>
      </c>
    </row>
    <row r="34" spans="1:13" s="18" customFormat="1" ht="45" customHeight="1" x14ac:dyDescent="0.2">
      <c r="A34" s="50"/>
      <c r="B34" s="13">
        <v>28</v>
      </c>
      <c r="C34" s="1" t="s">
        <v>214</v>
      </c>
      <c r="D34" s="3" t="s">
        <v>215</v>
      </c>
      <c r="E34" s="10" t="s">
        <v>247</v>
      </c>
      <c r="F34" s="14" t="s">
        <v>59</v>
      </c>
      <c r="G34" s="65" t="s">
        <v>218</v>
      </c>
      <c r="H34" s="3" t="s">
        <v>544</v>
      </c>
      <c r="I34" s="15" t="s">
        <v>220</v>
      </c>
      <c r="J34" s="7" t="s">
        <v>544</v>
      </c>
      <c r="K34" s="4" t="s">
        <v>14</v>
      </c>
      <c r="L34" s="16" t="s">
        <v>54</v>
      </c>
      <c r="M34" s="17" t="s">
        <v>15</v>
      </c>
    </row>
    <row r="35" spans="1:13" s="18" customFormat="1" ht="45" customHeight="1" x14ac:dyDescent="0.2">
      <c r="A35" s="50"/>
      <c r="B35" s="13">
        <v>29</v>
      </c>
      <c r="C35" s="1" t="s">
        <v>214</v>
      </c>
      <c r="D35" s="3" t="s">
        <v>215</v>
      </c>
      <c r="E35" s="10" t="s">
        <v>546</v>
      </c>
      <c r="F35" s="14" t="s">
        <v>59</v>
      </c>
      <c r="G35" s="65" t="s">
        <v>218</v>
      </c>
      <c r="H35" s="3" t="s">
        <v>544</v>
      </c>
      <c r="I35" s="15" t="s">
        <v>220</v>
      </c>
      <c r="J35" s="7" t="s">
        <v>544</v>
      </c>
      <c r="K35" s="4" t="s">
        <v>14</v>
      </c>
      <c r="L35" s="16" t="s">
        <v>54</v>
      </c>
      <c r="M35" s="17" t="s">
        <v>15</v>
      </c>
    </row>
    <row r="36" spans="1:13" s="18" customFormat="1" ht="45" customHeight="1" x14ac:dyDescent="0.2">
      <c r="A36" s="50"/>
      <c r="B36" s="13">
        <v>30</v>
      </c>
      <c r="C36" s="1" t="s">
        <v>214</v>
      </c>
      <c r="D36" s="3" t="s">
        <v>215</v>
      </c>
      <c r="E36" s="10" t="s">
        <v>547</v>
      </c>
      <c r="F36" s="14" t="s">
        <v>59</v>
      </c>
      <c r="G36" s="65" t="s">
        <v>218</v>
      </c>
      <c r="H36" s="3" t="s">
        <v>544</v>
      </c>
      <c r="I36" s="15" t="s">
        <v>220</v>
      </c>
      <c r="J36" s="7" t="s">
        <v>544</v>
      </c>
      <c r="K36" s="4" t="s">
        <v>14</v>
      </c>
      <c r="L36" s="9" t="s">
        <v>54</v>
      </c>
      <c r="M36" s="17" t="s">
        <v>15</v>
      </c>
    </row>
    <row r="37" spans="1:13" s="18" customFormat="1" ht="45" customHeight="1" x14ac:dyDescent="0.2">
      <c r="A37" s="49"/>
      <c r="B37" s="13">
        <v>31</v>
      </c>
      <c r="C37" s="1" t="s">
        <v>548</v>
      </c>
      <c r="D37" s="3" t="s">
        <v>549</v>
      </c>
      <c r="E37" s="10" t="s">
        <v>550</v>
      </c>
      <c r="F37" s="14">
        <v>1</v>
      </c>
      <c r="G37" s="65" t="s">
        <v>551</v>
      </c>
      <c r="H37" s="3" t="s">
        <v>97</v>
      </c>
      <c r="I37" s="15">
        <v>10</v>
      </c>
      <c r="J37" s="7" t="s">
        <v>552</v>
      </c>
      <c r="K37" s="4" t="s">
        <v>16</v>
      </c>
      <c r="L37" s="16" t="s">
        <v>33</v>
      </c>
      <c r="M37" s="17" t="s">
        <v>15</v>
      </c>
    </row>
    <row r="38" spans="1:13" s="18" customFormat="1" ht="45" customHeight="1" x14ac:dyDescent="0.2">
      <c r="A38" s="49"/>
      <c r="B38" s="13">
        <v>32</v>
      </c>
      <c r="C38" s="1" t="s">
        <v>548</v>
      </c>
      <c r="D38" s="3" t="s">
        <v>549</v>
      </c>
      <c r="E38" s="10" t="s">
        <v>553</v>
      </c>
      <c r="F38" s="14">
        <v>1</v>
      </c>
      <c r="G38" s="65" t="s">
        <v>554</v>
      </c>
      <c r="H38" s="3" t="s">
        <v>97</v>
      </c>
      <c r="I38" s="15">
        <v>10</v>
      </c>
      <c r="J38" s="7" t="s">
        <v>555</v>
      </c>
      <c r="K38" s="4" t="s">
        <v>16</v>
      </c>
      <c r="L38" s="16" t="s">
        <v>33</v>
      </c>
      <c r="M38" s="17" t="s">
        <v>15</v>
      </c>
    </row>
    <row r="39" spans="1:13" s="18" customFormat="1" ht="45" customHeight="1" x14ac:dyDescent="0.2">
      <c r="A39" s="50"/>
      <c r="B39" s="13">
        <v>33</v>
      </c>
      <c r="C39" s="1" t="s">
        <v>248</v>
      </c>
      <c r="D39" s="3" t="s">
        <v>249</v>
      </c>
      <c r="E39" s="10" t="s">
        <v>250</v>
      </c>
      <c r="F39" s="14" t="s">
        <v>251</v>
      </c>
      <c r="G39" s="65" t="s">
        <v>252</v>
      </c>
      <c r="H39" s="3" t="s">
        <v>499</v>
      </c>
      <c r="I39" s="15" t="s">
        <v>556</v>
      </c>
      <c r="J39" s="7" t="s">
        <v>253</v>
      </c>
      <c r="K39" s="4" t="s">
        <v>18</v>
      </c>
      <c r="L39" s="16" t="s">
        <v>254</v>
      </c>
      <c r="M39" s="17" t="s">
        <v>15</v>
      </c>
    </row>
    <row r="40" spans="1:13" s="18" customFormat="1" ht="45" customHeight="1" x14ac:dyDescent="0.2">
      <c r="A40" s="49"/>
      <c r="B40" s="13">
        <v>34</v>
      </c>
      <c r="C40" s="1" t="s">
        <v>248</v>
      </c>
      <c r="D40" s="3" t="s">
        <v>249</v>
      </c>
      <c r="E40" s="10" t="s">
        <v>255</v>
      </c>
      <c r="F40" s="14" t="s">
        <v>251</v>
      </c>
      <c r="G40" s="65" t="s">
        <v>256</v>
      </c>
      <c r="H40" s="3" t="s">
        <v>499</v>
      </c>
      <c r="I40" s="15" t="s">
        <v>556</v>
      </c>
      <c r="J40" s="7" t="s">
        <v>257</v>
      </c>
      <c r="K40" s="4" t="s">
        <v>16</v>
      </c>
      <c r="L40" s="9" t="s">
        <v>33</v>
      </c>
      <c r="M40" s="17" t="s">
        <v>15</v>
      </c>
    </row>
    <row r="41" spans="1:13" s="18" customFormat="1" ht="45" customHeight="1" x14ac:dyDescent="0.2">
      <c r="A41" s="49"/>
      <c r="B41" s="13">
        <v>35</v>
      </c>
      <c r="C41" s="1" t="s">
        <v>248</v>
      </c>
      <c r="D41" s="3" t="s">
        <v>249</v>
      </c>
      <c r="E41" s="10" t="s">
        <v>258</v>
      </c>
      <c r="F41" s="14" t="s">
        <v>259</v>
      </c>
      <c r="G41" s="65" t="s">
        <v>260</v>
      </c>
      <c r="H41" s="3" t="s">
        <v>499</v>
      </c>
      <c r="I41" s="15" t="s">
        <v>556</v>
      </c>
      <c r="J41" s="7" t="s">
        <v>261</v>
      </c>
      <c r="K41" s="4" t="s">
        <v>16</v>
      </c>
      <c r="L41" s="9" t="s">
        <v>33</v>
      </c>
      <c r="M41" s="17" t="s">
        <v>15</v>
      </c>
    </row>
    <row r="42" spans="1:13" s="18" customFormat="1" ht="45" customHeight="1" x14ac:dyDescent="0.2">
      <c r="A42" s="50" t="s">
        <v>40</v>
      </c>
      <c r="B42" s="13">
        <v>36</v>
      </c>
      <c r="C42" s="1" t="s">
        <v>248</v>
      </c>
      <c r="D42" s="3" t="s">
        <v>249</v>
      </c>
      <c r="E42" s="10" t="s">
        <v>557</v>
      </c>
      <c r="F42" s="14" t="s">
        <v>149</v>
      </c>
      <c r="G42" s="65" t="s">
        <v>262</v>
      </c>
      <c r="H42" s="3" t="s">
        <v>499</v>
      </c>
      <c r="I42" s="15">
        <v>8</v>
      </c>
      <c r="J42" s="7" t="s">
        <v>558</v>
      </c>
      <c r="K42" s="105" t="s">
        <v>16</v>
      </c>
      <c r="L42" s="16" t="s">
        <v>33</v>
      </c>
      <c r="M42" s="17" t="s">
        <v>15</v>
      </c>
    </row>
    <row r="43" spans="1:13" s="18" customFormat="1" ht="53.5" customHeight="1" x14ac:dyDescent="0.2">
      <c r="A43" s="50" t="s">
        <v>40</v>
      </c>
      <c r="B43" s="13">
        <v>37</v>
      </c>
      <c r="C43" s="1" t="s">
        <v>248</v>
      </c>
      <c r="D43" s="3" t="s">
        <v>249</v>
      </c>
      <c r="E43" s="10" t="s">
        <v>559</v>
      </c>
      <c r="F43" s="14" t="s">
        <v>149</v>
      </c>
      <c r="G43" s="65" t="s">
        <v>262</v>
      </c>
      <c r="H43" s="3" t="s">
        <v>499</v>
      </c>
      <c r="I43" s="15">
        <v>8</v>
      </c>
      <c r="J43" s="7" t="s">
        <v>558</v>
      </c>
      <c r="K43" s="105" t="s">
        <v>16</v>
      </c>
      <c r="L43" s="16" t="s">
        <v>33</v>
      </c>
      <c r="M43" s="17" t="s">
        <v>15</v>
      </c>
    </row>
    <row r="44" spans="1:13" s="18" customFormat="1" ht="45" customHeight="1" x14ac:dyDescent="0.2">
      <c r="A44" s="49" t="s">
        <v>494</v>
      </c>
      <c r="B44" s="13">
        <v>38</v>
      </c>
      <c r="C44" s="1" t="s">
        <v>248</v>
      </c>
      <c r="D44" s="3" t="s">
        <v>249</v>
      </c>
      <c r="E44" s="10" t="s">
        <v>560</v>
      </c>
      <c r="F44" s="75" t="s">
        <v>149</v>
      </c>
      <c r="G44" s="65" t="s">
        <v>262</v>
      </c>
      <c r="H44" s="3" t="s">
        <v>499</v>
      </c>
      <c r="I44" s="15">
        <v>8</v>
      </c>
      <c r="J44" s="7" t="s">
        <v>561</v>
      </c>
      <c r="K44" s="86" t="s">
        <v>16</v>
      </c>
      <c r="L44" s="16" t="s">
        <v>33</v>
      </c>
      <c r="M44" s="17" t="s">
        <v>15</v>
      </c>
    </row>
    <row r="45" spans="1:13" s="18" customFormat="1" ht="45" customHeight="1" x14ac:dyDescent="0.2">
      <c r="A45" s="49"/>
      <c r="B45" s="13"/>
      <c r="C45" s="1"/>
      <c r="D45" s="3"/>
      <c r="E45" s="10"/>
      <c r="F45" s="76" t="s">
        <v>153</v>
      </c>
      <c r="G45" s="65"/>
      <c r="H45" s="3"/>
      <c r="I45" s="15"/>
      <c r="J45" s="7"/>
      <c r="K45" s="90" t="s">
        <v>14</v>
      </c>
      <c r="L45" s="16"/>
      <c r="M45" s="17"/>
    </row>
    <row r="46" spans="1:13" s="18" customFormat="1" ht="54" customHeight="1" x14ac:dyDescent="0.2">
      <c r="A46" s="49" t="s">
        <v>494</v>
      </c>
      <c r="B46" s="13">
        <v>39</v>
      </c>
      <c r="C46" s="1" t="s">
        <v>248</v>
      </c>
      <c r="D46" s="3" t="s">
        <v>249</v>
      </c>
      <c r="E46" s="10" t="s">
        <v>562</v>
      </c>
      <c r="F46" s="75" t="s">
        <v>149</v>
      </c>
      <c r="G46" s="65" t="s">
        <v>262</v>
      </c>
      <c r="H46" s="3" t="s">
        <v>499</v>
      </c>
      <c r="I46" s="15">
        <v>8</v>
      </c>
      <c r="J46" s="7" t="s">
        <v>561</v>
      </c>
      <c r="K46" s="4" t="s">
        <v>23</v>
      </c>
      <c r="L46" s="16" t="s">
        <v>33</v>
      </c>
      <c r="M46" s="17" t="s">
        <v>15</v>
      </c>
    </row>
    <row r="47" spans="1:13" s="18" customFormat="1" ht="45" customHeight="1" x14ac:dyDescent="0.2">
      <c r="A47" s="49"/>
      <c r="B47" s="13"/>
      <c r="C47" s="1"/>
      <c r="D47" s="3"/>
      <c r="E47" s="10"/>
      <c r="F47" s="76" t="s">
        <v>153</v>
      </c>
      <c r="G47" s="65"/>
      <c r="H47" s="3"/>
      <c r="I47" s="15"/>
      <c r="J47" s="7"/>
      <c r="K47" s="4"/>
      <c r="L47" s="16"/>
      <c r="M47" s="17"/>
    </row>
    <row r="48" spans="1:13" s="18" customFormat="1" ht="45" customHeight="1" x14ac:dyDescent="0.2">
      <c r="A48" s="49" t="s">
        <v>494</v>
      </c>
      <c r="B48" s="13">
        <v>40</v>
      </c>
      <c r="C48" s="1" t="s">
        <v>248</v>
      </c>
      <c r="D48" s="3" t="s">
        <v>249</v>
      </c>
      <c r="E48" s="10" t="s">
        <v>563</v>
      </c>
      <c r="F48" s="75" t="s">
        <v>149</v>
      </c>
      <c r="G48" s="65" t="s">
        <v>262</v>
      </c>
      <c r="H48" s="3" t="s">
        <v>499</v>
      </c>
      <c r="I48" s="15">
        <v>8</v>
      </c>
      <c r="J48" s="7" t="s">
        <v>561</v>
      </c>
      <c r="K48" s="4" t="s">
        <v>23</v>
      </c>
      <c r="L48" s="16" t="s">
        <v>33</v>
      </c>
      <c r="M48" s="17" t="s">
        <v>15</v>
      </c>
    </row>
    <row r="49" spans="1:13" s="18" customFormat="1" ht="45" customHeight="1" x14ac:dyDescent="0.2">
      <c r="A49" s="49"/>
      <c r="B49" s="13"/>
      <c r="C49" s="1"/>
      <c r="D49" s="3"/>
      <c r="E49" s="10"/>
      <c r="F49" s="76" t="s">
        <v>153</v>
      </c>
      <c r="G49" s="65"/>
      <c r="H49" s="3"/>
      <c r="I49" s="15"/>
      <c r="J49" s="7"/>
      <c r="K49" s="4"/>
      <c r="L49" s="16"/>
      <c r="M49" s="17"/>
    </row>
    <row r="50" spans="1:13" s="18" customFormat="1" ht="45" customHeight="1" x14ac:dyDescent="0.2">
      <c r="A50" s="49" t="s">
        <v>494</v>
      </c>
      <c r="B50" s="13">
        <v>41</v>
      </c>
      <c r="C50" s="1" t="s">
        <v>248</v>
      </c>
      <c r="D50" s="3" t="s">
        <v>249</v>
      </c>
      <c r="E50" s="10" t="s">
        <v>564</v>
      </c>
      <c r="F50" s="75" t="s">
        <v>149</v>
      </c>
      <c r="G50" s="65" t="s">
        <v>262</v>
      </c>
      <c r="H50" s="3" t="s">
        <v>499</v>
      </c>
      <c r="I50" s="15">
        <v>8</v>
      </c>
      <c r="J50" s="7" t="s">
        <v>561</v>
      </c>
      <c r="K50" s="4" t="s">
        <v>23</v>
      </c>
      <c r="L50" s="16" t="s">
        <v>33</v>
      </c>
      <c r="M50" s="17" t="s">
        <v>15</v>
      </c>
    </row>
    <row r="51" spans="1:13" s="18" customFormat="1" ht="45" customHeight="1" x14ac:dyDescent="0.2">
      <c r="A51" s="49"/>
      <c r="B51" s="13"/>
      <c r="C51" s="1"/>
      <c r="D51" s="3"/>
      <c r="E51" s="10"/>
      <c r="F51" s="76" t="s">
        <v>153</v>
      </c>
      <c r="G51" s="65"/>
      <c r="H51" s="3"/>
      <c r="I51" s="15"/>
      <c r="J51" s="7"/>
      <c r="K51" s="4"/>
      <c r="L51" s="16"/>
      <c r="M51" s="17"/>
    </row>
    <row r="52" spans="1:13" s="18" customFormat="1" ht="45" customHeight="1" x14ac:dyDescent="0.2">
      <c r="A52" s="49" t="s">
        <v>494</v>
      </c>
      <c r="B52" s="13">
        <v>42</v>
      </c>
      <c r="C52" s="1" t="s">
        <v>248</v>
      </c>
      <c r="D52" s="3" t="s">
        <v>249</v>
      </c>
      <c r="E52" s="10" t="s">
        <v>565</v>
      </c>
      <c r="F52" s="75" t="s">
        <v>149</v>
      </c>
      <c r="G52" s="65" t="s">
        <v>262</v>
      </c>
      <c r="H52" s="3" t="s">
        <v>499</v>
      </c>
      <c r="I52" s="15">
        <v>8</v>
      </c>
      <c r="J52" s="7" t="s">
        <v>566</v>
      </c>
      <c r="K52" s="4" t="s">
        <v>23</v>
      </c>
      <c r="L52" s="16" t="s">
        <v>33</v>
      </c>
      <c r="M52" s="17" t="s">
        <v>15</v>
      </c>
    </row>
    <row r="53" spans="1:13" s="18" customFormat="1" ht="45" customHeight="1" x14ac:dyDescent="0.2">
      <c r="A53" s="49"/>
      <c r="B53" s="13"/>
      <c r="C53" s="1"/>
      <c r="D53" s="3"/>
      <c r="E53" s="10"/>
      <c r="F53" s="76" t="s">
        <v>153</v>
      </c>
      <c r="G53" s="65"/>
      <c r="H53" s="3"/>
      <c r="I53" s="15"/>
      <c r="J53" s="7"/>
      <c r="K53" s="4"/>
      <c r="L53" s="16"/>
      <c r="M53" s="17"/>
    </row>
    <row r="54" spans="1:13" s="18" customFormat="1" ht="49.5" customHeight="1" x14ac:dyDescent="0.2">
      <c r="A54" s="49" t="s">
        <v>494</v>
      </c>
      <c r="B54" s="13">
        <v>43</v>
      </c>
      <c r="C54" s="1" t="s">
        <v>248</v>
      </c>
      <c r="D54" s="3" t="s">
        <v>249</v>
      </c>
      <c r="E54" s="10" t="s">
        <v>263</v>
      </c>
      <c r="F54" s="75" t="s">
        <v>149</v>
      </c>
      <c r="G54" s="65" t="s">
        <v>567</v>
      </c>
      <c r="H54" s="2" t="s">
        <v>499</v>
      </c>
      <c r="I54" s="15" t="s">
        <v>556</v>
      </c>
      <c r="J54" s="7" t="s">
        <v>261</v>
      </c>
      <c r="K54" s="4" t="s">
        <v>16</v>
      </c>
      <c r="L54" s="9" t="s">
        <v>33</v>
      </c>
      <c r="M54" s="17" t="s">
        <v>15</v>
      </c>
    </row>
    <row r="55" spans="1:13" s="18" customFormat="1" ht="45" customHeight="1" x14ac:dyDescent="0.2">
      <c r="A55" s="49"/>
      <c r="B55" s="13"/>
      <c r="C55" s="1"/>
      <c r="D55" s="3"/>
      <c r="E55" s="10"/>
      <c r="F55" s="76">
        <v>3</v>
      </c>
      <c r="G55" s="65"/>
      <c r="H55" s="2"/>
      <c r="I55" s="15"/>
      <c r="J55" s="7"/>
      <c r="K55" s="4"/>
      <c r="L55" s="9"/>
      <c r="M55" s="17"/>
    </row>
    <row r="56" spans="1:13" s="18" customFormat="1" ht="52" customHeight="1" x14ac:dyDescent="0.2">
      <c r="A56" s="49" t="s">
        <v>494</v>
      </c>
      <c r="B56" s="13">
        <v>44</v>
      </c>
      <c r="C56" s="1" t="s">
        <v>248</v>
      </c>
      <c r="D56" s="3" t="s">
        <v>249</v>
      </c>
      <c r="E56" s="10" t="s">
        <v>568</v>
      </c>
      <c r="F56" s="75" t="s">
        <v>149</v>
      </c>
      <c r="G56" s="65" t="s">
        <v>569</v>
      </c>
      <c r="H56" s="2" t="s">
        <v>499</v>
      </c>
      <c r="I56" s="15" t="s">
        <v>556</v>
      </c>
      <c r="J56" s="7" t="s">
        <v>570</v>
      </c>
      <c r="K56" s="4" t="s">
        <v>16</v>
      </c>
      <c r="L56" s="9" t="s">
        <v>33</v>
      </c>
      <c r="M56" s="17" t="s">
        <v>15</v>
      </c>
    </row>
    <row r="57" spans="1:13" s="18" customFormat="1" ht="56.5" customHeight="1" x14ac:dyDescent="0.2">
      <c r="A57" s="49"/>
      <c r="B57" s="13"/>
      <c r="C57" s="1"/>
      <c r="D57" s="3"/>
      <c r="E57" s="10"/>
      <c r="F57" s="76">
        <v>3</v>
      </c>
      <c r="G57" s="65"/>
      <c r="H57" s="2"/>
      <c r="I57" s="15"/>
      <c r="J57" s="7"/>
      <c r="K57" s="4"/>
      <c r="L57" s="9"/>
      <c r="M57" s="17"/>
    </row>
    <row r="58" spans="1:13" s="18" customFormat="1" ht="57.5" customHeight="1" x14ac:dyDescent="0.2">
      <c r="A58" s="49" t="s">
        <v>494</v>
      </c>
      <c r="B58" s="13">
        <v>45</v>
      </c>
      <c r="C58" s="1" t="s">
        <v>248</v>
      </c>
      <c r="D58" s="3" t="s">
        <v>249</v>
      </c>
      <c r="E58" s="10" t="s">
        <v>571</v>
      </c>
      <c r="F58" s="75" t="s">
        <v>149</v>
      </c>
      <c r="G58" s="65" t="s">
        <v>256</v>
      </c>
      <c r="H58" s="2" t="s">
        <v>572</v>
      </c>
      <c r="I58" s="15" t="s">
        <v>573</v>
      </c>
      <c r="J58" s="85" t="s">
        <v>574</v>
      </c>
      <c r="K58" s="4" t="s">
        <v>16</v>
      </c>
      <c r="L58" s="16" t="s">
        <v>33</v>
      </c>
      <c r="M58" s="17" t="s">
        <v>15</v>
      </c>
    </row>
    <row r="59" spans="1:13" s="18" customFormat="1" ht="45" customHeight="1" x14ac:dyDescent="0.2">
      <c r="A59" s="49"/>
      <c r="B59" s="13"/>
      <c r="C59" s="1"/>
      <c r="D59" s="3"/>
      <c r="E59" s="10"/>
      <c r="F59" s="76" t="s">
        <v>153</v>
      </c>
      <c r="G59" s="65"/>
      <c r="H59" s="2"/>
      <c r="I59" s="15"/>
      <c r="J59" s="102" t="s">
        <v>575</v>
      </c>
      <c r="K59" s="4"/>
      <c r="L59" s="16"/>
      <c r="M59" s="17"/>
    </row>
    <row r="60" spans="1:13" s="18" customFormat="1" ht="45" customHeight="1" x14ac:dyDescent="0.2">
      <c r="A60" s="49"/>
      <c r="B60" s="13">
        <v>46</v>
      </c>
      <c r="C60" s="1" t="s">
        <v>530</v>
      </c>
      <c r="D60" s="3" t="s">
        <v>576</v>
      </c>
      <c r="E60" s="10" t="s">
        <v>264</v>
      </c>
      <c r="F60" s="14">
        <v>2</v>
      </c>
      <c r="G60" s="65" t="s">
        <v>577</v>
      </c>
      <c r="H60" s="2" t="s">
        <v>535</v>
      </c>
      <c r="I60" s="15">
        <v>8</v>
      </c>
      <c r="J60" s="7" t="s">
        <v>578</v>
      </c>
      <c r="K60" s="4" t="s">
        <v>16</v>
      </c>
      <c r="L60" s="16" t="s">
        <v>33</v>
      </c>
      <c r="M60" s="17" t="s">
        <v>15</v>
      </c>
    </row>
    <row r="61" spans="1:13" s="18" customFormat="1" ht="45" customHeight="1" x14ac:dyDescent="0.2">
      <c r="A61" s="49"/>
      <c r="B61" s="13">
        <v>47</v>
      </c>
      <c r="C61" s="1" t="s">
        <v>530</v>
      </c>
      <c r="D61" s="3" t="s">
        <v>576</v>
      </c>
      <c r="E61" s="10" t="s">
        <v>579</v>
      </c>
      <c r="F61" s="35">
        <v>2</v>
      </c>
      <c r="G61" s="3" t="s">
        <v>577</v>
      </c>
      <c r="H61" s="3" t="s">
        <v>535</v>
      </c>
      <c r="I61" s="15">
        <v>7</v>
      </c>
      <c r="J61" s="7" t="s">
        <v>580</v>
      </c>
      <c r="K61" s="4" t="s">
        <v>14</v>
      </c>
      <c r="L61" s="16" t="s">
        <v>55</v>
      </c>
      <c r="M61" s="17" t="s">
        <v>15</v>
      </c>
    </row>
    <row r="62" spans="1:13" s="18" customFormat="1" ht="45" customHeight="1" x14ac:dyDescent="0.2">
      <c r="A62" s="49"/>
      <c r="B62" s="13">
        <v>48</v>
      </c>
      <c r="C62" s="1" t="s">
        <v>530</v>
      </c>
      <c r="D62" s="3" t="s">
        <v>576</v>
      </c>
      <c r="E62" s="10" t="s">
        <v>581</v>
      </c>
      <c r="F62" s="35">
        <v>2</v>
      </c>
      <c r="G62" s="3" t="s">
        <v>577</v>
      </c>
      <c r="H62" s="3" t="s">
        <v>582</v>
      </c>
      <c r="I62" s="15">
        <v>6</v>
      </c>
      <c r="J62" s="7" t="s">
        <v>583</v>
      </c>
      <c r="K62" s="4" t="s">
        <v>14</v>
      </c>
      <c r="L62" s="16" t="s">
        <v>55</v>
      </c>
      <c r="M62" s="17" t="s">
        <v>15</v>
      </c>
    </row>
    <row r="63" spans="1:13" s="18" customFormat="1" ht="45" customHeight="1" x14ac:dyDescent="0.2">
      <c r="A63" s="49"/>
      <c r="B63" s="13">
        <v>49</v>
      </c>
      <c r="C63" s="1" t="s">
        <v>530</v>
      </c>
      <c r="D63" s="3" t="s">
        <v>576</v>
      </c>
      <c r="E63" s="10" t="s">
        <v>584</v>
      </c>
      <c r="F63" s="35">
        <v>2</v>
      </c>
      <c r="G63" s="3" t="s">
        <v>577</v>
      </c>
      <c r="H63" s="3" t="s">
        <v>585</v>
      </c>
      <c r="I63" s="15">
        <v>4</v>
      </c>
      <c r="J63" s="7" t="s">
        <v>586</v>
      </c>
      <c r="K63" s="4" t="s">
        <v>14</v>
      </c>
      <c r="L63" s="16" t="s">
        <v>54</v>
      </c>
      <c r="M63" s="17" t="s">
        <v>15</v>
      </c>
    </row>
    <row r="64" spans="1:13" s="18" customFormat="1" ht="45" customHeight="1" x14ac:dyDescent="0.2">
      <c r="A64" s="49"/>
      <c r="B64" s="13">
        <v>50</v>
      </c>
      <c r="C64" s="1" t="s">
        <v>530</v>
      </c>
      <c r="D64" s="3" t="s">
        <v>576</v>
      </c>
      <c r="E64" s="10" t="s">
        <v>587</v>
      </c>
      <c r="F64" s="35">
        <v>2</v>
      </c>
      <c r="G64" s="3" t="s">
        <v>577</v>
      </c>
      <c r="H64" s="3" t="s">
        <v>535</v>
      </c>
      <c r="I64" s="15">
        <v>6</v>
      </c>
      <c r="J64" s="7" t="s">
        <v>580</v>
      </c>
      <c r="K64" s="4" t="s">
        <v>14</v>
      </c>
      <c r="L64" s="16" t="s">
        <v>55</v>
      </c>
      <c r="M64" s="17" t="s">
        <v>15</v>
      </c>
    </row>
    <row r="65" spans="1:13" s="18" customFormat="1" ht="45" customHeight="1" x14ac:dyDescent="0.2">
      <c r="A65" s="49"/>
      <c r="B65" s="13">
        <v>51</v>
      </c>
      <c r="C65" s="1" t="s">
        <v>530</v>
      </c>
      <c r="D65" s="3" t="s">
        <v>576</v>
      </c>
      <c r="E65" s="10" t="s">
        <v>588</v>
      </c>
      <c r="F65" s="35">
        <v>2</v>
      </c>
      <c r="G65" s="3" t="s">
        <v>577</v>
      </c>
      <c r="H65" s="3" t="s">
        <v>535</v>
      </c>
      <c r="I65" s="15">
        <v>6</v>
      </c>
      <c r="J65" s="7" t="s">
        <v>589</v>
      </c>
      <c r="K65" s="4" t="s">
        <v>14</v>
      </c>
      <c r="L65" s="16" t="s">
        <v>34</v>
      </c>
      <c r="M65" s="17" t="s">
        <v>15</v>
      </c>
    </row>
    <row r="66" spans="1:13" s="18" customFormat="1" ht="45" customHeight="1" x14ac:dyDescent="0.2">
      <c r="A66" s="49"/>
      <c r="B66" s="13">
        <v>52</v>
      </c>
      <c r="C66" s="1" t="s">
        <v>530</v>
      </c>
      <c r="D66" s="3" t="s">
        <v>576</v>
      </c>
      <c r="E66" s="10" t="s">
        <v>590</v>
      </c>
      <c r="F66" s="35">
        <v>2</v>
      </c>
      <c r="G66" s="3" t="s">
        <v>577</v>
      </c>
      <c r="H66" s="3" t="s">
        <v>591</v>
      </c>
      <c r="I66" s="15">
        <v>6</v>
      </c>
      <c r="J66" s="7" t="s">
        <v>592</v>
      </c>
      <c r="K66" s="4" t="s">
        <v>14</v>
      </c>
      <c r="L66" s="16" t="s">
        <v>55</v>
      </c>
      <c r="M66" s="17" t="s">
        <v>15</v>
      </c>
    </row>
    <row r="67" spans="1:13" s="18" customFormat="1" ht="45" customHeight="1" x14ac:dyDescent="0.2">
      <c r="A67" s="49"/>
      <c r="B67" s="13">
        <v>53</v>
      </c>
      <c r="C67" s="1" t="s">
        <v>517</v>
      </c>
      <c r="D67" s="3" t="s">
        <v>593</v>
      </c>
      <c r="E67" s="10" t="s">
        <v>594</v>
      </c>
      <c r="F67" s="35">
        <v>3</v>
      </c>
      <c r="G67" s="3" t="s">
        <v>595</v>
      </c>
      <c r="H67" s="3" t="s">
        <v>499</v>
      </c>
      <c r="I67" s="15">
        <v>6</v>
      </c>
      <c r="J67" s="7" t="s">
        <v>596</v>
      </c>
      <c r="K67" s="4" t="s">
        <v>18</v>
      </c>
      <c r="L67" s="16" t="s">
        <v>597</v>
      </c>
      <c r="M67" s="17" t="s">
        <v>17</v>
      </c>
    </row>
    <row r="68" spans="1:13" s="18" customFormat="1" ht="45" customHeight="1" x14ac:dyDescent="0.2">
      <c r="A68" s="49"/>
      <c r="B68" s="13">
        <v>54</v>
      </c>
      <c r="C68" s="1" t="s">
        <v>517</v>
      </c>
      <c r="D68" s="3" t="s">
        <v>593</v>
      </c>
      <c r="E68" s="10" t="s">
        <v>598</v>
      </c>
      <c r="F68" s="35">
        <v>2</v>
      </c>
      <c r="G68" s="3" t="s">
        <v>599</v>
      </c>
      <c r="H68" s="3" t="s">
        <v>572</v>
      </c>
      <c r="I68" s="15">
        <v>8</v>
      </c>
      <c r="J68" s="7" t="s">
        <v>600</v>
      </c>
      <c r="K68" s="4" t="s">
        <v>16</v>
      </c>
      <c r="L68" s="16" t="s">
        <v>33</v>
      </c>
      <c r="M68" s="17" t="s">
        <v>15</v>
      </c>
    </row>
    <row r="69" spans="1:13" s="18" customFormat="1" ht="45" customHeight="1" x14ac:dyDescent="0.2">
      <c r="A69" s="49"/>
      <c r="B69" s="13">
        <v>55</v>
      </c>
      <c r="C69" s="1" t="s">
        <v>517</v>
      </c>
      <c r="D69" s="3" t="s">
        <v>593</v>
      </c>
      <c r="E69" s="10" t="s">
        <v>601</v>
      </c>
      <c r="F69" s="35">
        <v>3</v>
      </c>
      <c r="G69" s="3" t="s">
        <v>599</v>
      </c>
      <c r="H69" s="3" t="s">
        <v>499</v>
      </c>
      <c r="I69" s="15">
        <v>6</v>
      </c>
      <c r="J69" s="7" t="s">
        <v>602</v>
      </c>
      <c r="K69" s="4" t="s">
        <v>23</v>
      </c>
      <c r="L69" s="16" t="s">
        <v>33</v>
      </c>
      <c r="M69" s="17" t="s">
        <v>15</v>
      </c>
    </row>
    <row r="70" spans="1:13" s="18" customFormat="1" ht="45" customHeight="1" x14ac:dyDescent="0.2">
      <c r="A70" s="49"/>
      <c r="B70" s="13">
        <v>56</v>
      </c>
      <c r="C70" s="1" t="s">
        <v>517</v>
      </c>
      <c r="D70" s="3" t="s">
        <v>593</v>
      </c>
      <c r="E70" s="10" t="s">
        <v>265</v>
      </c>
      <c r="F70" s="35">
        <v>2</v>
      </c>
      <c r="G70" s="3" t="s">
        <v>603</v>
      </c>
      <c r="H70" s="3" t="s">
        <v>499</v>
      </c>
      <c r="I70" s="15">
        <v>6</v>
      </c>
      <c r="J70" s="7" t="s">
        <v>602</v>
      </c>
      <c r="K70" s="4" t="s">
        <v>16</v>
      </c>
      <c r="L70" s="16" t="s">
        <v>33</v>
      </c>
      <c r="M70" s="17" t="s">
        <v>15</v>
      </c>
    </row>
    <row r="71" spans="1:13" s="18" customFormat="1" ht="45" customHeight="1" x14ac:dyDescent="0.2">
      <c r="A71" s="49"/>
      <c r="B71" s="13">
        <v>57</v>
      </c>
      <c r="C71" s="1" t="s">
        <v>266</v>
      </c>
      <c r="D71" s="3" t="s">
        <v>267</v>
      </c>
      <c r="E71" s="10" t="s">
        <v>268</v>
      </c>
      <c r="F71" s="35" t="s">
        <v>269</v>
      </c>
      <c r="G71" s="3" t="s">
        <v>270</v>
      </c>
      <c r="H71" s="3" t="s">
        <v>230</v>
      </c>
      <c r="I71" s="15" t="s">
        <v>271</v>
      </c>
      <c r="J71" s="7" t="s">
        <v>272</v>
      </c>
      <c r="K71" s="4" t="s">
        <v>16</v>
      </c>
      <c r="L71" s="16" t="s">
        <v>33</v>
      </c>
      <c r="M71" s="17" t="s">
        <v>15</v>
      </c>
    </row>
    <row r="72" spans="1:13" s="18" customFormat="1" ht="45" customHeight="1" x14ac:dyDescent="0.2">
      <c r="A72" s="49"/>
      <c r="B72" s="13">
        <v>58</v>
      </c>
      <c r="C72" s="1" t="s">
        <v>266</v>
      </c>
      <c r="D72" s="3" t="s">
        <v>267</v>
      </c>
      <c r="E72" s="10" t="s">
        <v>273</v>
      </c>
      <c r="F72" s="35">
        <v>2</v>
      </c>
      <c r="G72" s="3" t="s">
        <v>604</v>
      </c>
      <c r="H72" s="3" t="s">
        <v>230</v>
      </c>
      <c r="I72" s="15">
        <v>6</v>
      </c>
      <c r="J72" s="7" t="s">
        <v>605</v>
      </c>
      <c r="K72" s="4" t="s">
        <v>23</v>
      </c>
      <c r="L72" s="9" t="s">
        <v>33</v>
      </c>
      <c r="M72" s="17" t="s">
        <v>15</v>
      </c>
    </row>
    <row r="73" spans="1:13" s="18" customFormat="1" ht="45" customHeight="1" x14ac:dyDescent="0.2">
      <c r="A73" s="49"/>
      <c r="B73" s="13">
        <v>46</v>
      </c>
      <c r="C73" s="1" t="s">
        <v>530</v>
      </c>
      <c r="D73" s="3" t="s">
        <v>576</v>
      </c>
      <c r="E73" s="10" t="s">
        <v>264</v>
      </c>
      <c r="F73" s="14">
        <v>2</v>
      </c>
      <c r="G73" s="65" t="s">
        <v>577</v>
      </c>
      <c r="H73" s="2" t="s">
        <v>535</v>
      </c>
      <c r="I73" s="15">
        <v>8</v>
      </c>
      <c r="J73" s="7" t="s">
        <v>578</v>
      </c>
      <c r="K73" s="4" t="s">
        <v>16</v>
      </c>
      <c r="L73" s="16" t="s">
        <v>33</v>
      </c>
      <c r="M73" s="17" t="s">
        <v>15</v>
      </c>
    </row>
    <row r="74" spans="1:13" s="18" customFormat="1" ht="45" customHeight="1" x14ac:dyDescent="0.2">
      <c r="A74" s="49"/>
      <c r="B74" s="13">
        <v>47</v>
      </c>
      <c r="C74" s="1" t="s">
        <v>530</v>
      </c>
      <c r="D74" s="3" t="s">
        <v>576</v>
      </c>
      <c r="E74" s="10" t="s">
        <v>579</v>
      </c>
      <c r="F74" s="35">
        <v>2</v>
      </c>
      <c r="G74" s="3" t="s">
        <v>577</v>
      </c>
      <c r="H74" s="3" t="s">
        <v>535</v>
      </c>
      <c r="I74" s="15">
        <v>7</v>
      </c>
      <c r="J74" s="7" t="s">
        <v>580</v>
      </c>
      <c r="K74" s="4" t="s">
        <v>14</v>
      </c>
      <c r="L74" s="16" t="s">
        <v>55</v>
      </c>
      <c r="M74" s="17" t="s">
        <v>15</v>
      </c>
    </row>
    <row r="75" spans="1:13" s="18" customFormat="1" ht="45" customHeight="1" x14ac:dyDescent="0.2">
      <c r="A75" s="49"/>
      <c r="B75" s="13">
        <v>48</v>
      </c>
      <c r="C75" s="1" t="s">
        <v>530</v>
      </c>
      <c r="D75" s="3" t="s">
        <v>576</v>
      </c>
      <c r="E75" s="10" t="s">
        <v>581</v>
      </c>
      <c r="F75" s="35">
        <v>2</v>
      </c>
      <c r="G75" s="3" t="s">
        <v>577</v>
      </c>
      <c r="H75" s="3" t="s">
        <v>582</v>
      </c>
      <c r="I75" s="15">
        <v>6</v>
      </c>
      <c r="J75" s="7" t="s">
        <v>583</v>
      </c>
      <c r="K75" s="4" t="s">
        <v>14</v>
      </c>
      <c r="L75" s="16" t="s">
        <v>55</v>
      </c>
      <c r="M75" s="17" t="s">
        <v>15</v>
      </c>
    </row>
    <row r="76" spans="1:13" s="18" customFormat="1" ht="45" customHeight="1" x14ac:dyDescent="0.2">
      <c r="A76" s="49"/>
      <c r="B76" s="13">
        <v>49</v>
      </c>
      <c r="C76" s="1" t="s">
        <v>530</v>
      </c>
      <c r="D76" s="3" t="s">
        <v>576</v>
      </c>
      <c r="E76" s="10" t="s">
        <v>584</v>
      </c>
      <c r="F76" s="35">
        <v>2</v>
      </c>
      <c r="G76" s="3" t="s">
        <v>577</v>
      </c>
      <c r="H76" s="3" t="s">
        <v>585</v>
      </c>
      <c r="I76" s="15">
        <v>4</v>
      </c>
      <c r="J76" s="7" t="s">
        <v>586</v>
      </c>
      <c r="K76" s="4" t="s">
        <v>14</v>
      </c>
      <c r="L76" s="16" t="s">
        <v>54</v>
      </c>
      <c r="M76" s="17" t="s">
        <v>15</v>
      </c>
    </row>
    <row r="77" spans="1:13" s="18" customFormat="1" ht="45" customHeight="1" x14ac:dyDescent="0.2">
      <c r="A77" s="49"/>
      <c r="B77" s="13">
        <v>50</v>
      </c>
      <c r="C77" s="1" t="s">
        <v>530</v>
      </c>
      <c r="D77" s="3" t="s">
        <v>576</v>
      </c>
      <c r="E77" s="10" t="s">
        <v>587</v>
      </c>
      <c r="F77" s="35">
        <v>2</v>
      </c>
      <c r="G77" s="3" t="s">
        <v>577</v>
      </c>
      <c r="H77" s="3" t="s">
        <v>535</v>
      </c>
      <c r="I77" s="15">
        <v>6</v>
      </c>
      <c r="J77" s="7" t="s">
        <v>580</v>
      </c>
      <c r="K77" s="4" t="s">
        <v>14</v>
      </c>
      <c r="L77" s="16" t="s">
        <v>55</v>
      </c>
      <c r="M77" s="17" t="s">
        <v>15</v>
      </c>
    </row>
    <row r="78" spans="1:13" s="18" customFormat="1" ht="45" customHeight="1" x14ac:dyDescent="0.2">
      <c r="A78" s="49"/>
      <c r="B78" s="13">
        <v>51</v>
      </c>
      <c r="C78" s="1" t="s">
        <v>530</v>
      </c>
      <c r="D78" s="3" t="s">
        <v>576</v>
      </c>
      <c r="E78" s="10" t="s">
        <v>588</v>
      </c>
      <c r="F78" s="35">
        <v>2</v>
      </c>
      <c r="G78" s="3" t="s">
        <v>577</v>
      </c>
      <c r="H78" s="3" t="s">
        <v>535</v>
      </c>
      <c r="I78" s="15">
        <v>6</v>
      </c>
      <c r="J78" s="7" t="s">
        <v>589</v>
      </c>
      <c r="K78" s="4" t="s">
        <v>14</v>
      </c>
      <c r="L78" s="16" t="s">
        <v>34</v>
      </c>
      <c r="M78" s="17" t="s">
        <v>15</v>
      </c>
    </row>
    <row r="79" spans="1:13" s="18" customFormat="1" ht="45" customHeight="1" x14ac:dyDescent="0.2">
      <c r="A79" s="49"/>
      <c r="B79" s="13">
        <v>52</v>
      </c>
      <c r="C79" s="1" t="s">
        <v>530</v>
      </c>
      <c r="D79" s="3" t="s">
        <v>576</v>
      </c>
      <c r="E79" s="10" t="s">
        <v>590</v>
      </c>
      <c r="F79" s="35">
        <v>2</v>
      </c>
      <c r="G79" s="3" t="s">
        <v>577</v>
      </c>
      <c r="H79" s="3" t="s">
        <v>591</v>
      </c>
      <c r="I79" s="15">
        <v>6</v>
      </c>
      <c r="J79" s="7" t="s">
        <v>592</v>
      </c>
      <c r="K79" s="4" t="s">
        <v>14</v>
      </c>
      <c r="L79" s="16" t="s">
        <v>55</v>
      </c>
      <c r="M79" s="17" t="s">
        <v>15</v>
      </c>
    </row>
    <row r="80" spans="1:13" s="18" customFormat="1" ht="45" customHeight="1" x14ac:dyDescent="0.2">
      <c r="A80" s="49"/>
      <c r="B80" s="13">
        <v>53</v>
      </c>
      <c r="C80" s="1" t="s">
        <v>517</v>
      </c>
      <c r="D80" s="3" t="s">
        <v>593</v>
      </c>
      <c r="E80" s="10" t="s">
        <v>594</v>
      </c>
      <c r="F80" s="35">
        <v>3</v>
      </c>
      <c r="G80" s="3" t="s">
        <v>595</v>
      </c>
      <c r="H80" s="3" t="s">
        <v>499</v>
      </c>
      <c r="I80" s="15">
        <v>6</v>
      </c>
      <c r="J80" s="7" t="s">
        <v>596</v>
      </c>
      <c r="K80" s="4" t="s">
        <v>18</v>
      </c>
      <c r="L80" s="16" t="s">
        <v>597</v>
      </c>
      <c r="M80" s="17" t="s">
        <v>17</v>
      </c>
    </row>
    <row r="81" spans="1:13" s="18" customFormat="1" ht="45" customHeight="1" x14ac:dyDescent="0.2">
      <c r="A81" s="49"/>
      <c r="B81" s="13">
        <v>54</v>
      </c>
      <c r="C81" s="1" t="s">
        <v>517</v>
      </c>
      <c r="D81" s="3" t="s">
        <v>593</v>
      </c>
      <c r="E81" s="10" t="s">
        <v>598</v>
      </c>
      <c r="F81" s="35">
        <v>2</v>
      </c>
      <c r="G81" s="3" t="s">
        <v>599</v>
      </c>
      <c r="H81" s="3" t="s">
        <v>572</v>
      </c>
      <c r="I81" s="15">
        <v>8</v>
      </c>
      <c r="J81" s="7" t="s">
        <v>600</v>
      </c>
      <c r="K81" s="4" t="s">
        <v>16</v>
      </c>
      <c r="L81" s="16" t="s">
        <v>33</v>
      </c>
      <c r="M81" s="17" t="s">
        <v>15</v>
      </c>
    </row>
    <row r="82" spans="1:13" s="18" customFormat="1" ht="45" customHeight="1" x14ac:dyDescent="0.2">
      <c r="A82" s="49" t="s">
        <v>494</v>
      </c>
      <c r="B82" s="13">
        <v>55</v>
      </c>
      <c r="C82" s="1" t="s">
        <v>517</v>
      </c>
      <c r="D82" s="3" t="s">
        <v>593</v>
      </c>
      <c r="E82" s="82" t="s">
        <v>601</v>
      </c>
      <c r="F82" s="94">
        <v>3</v>
      </c>
      <c r="G82" s="3" t="s">
        <v>599</v>
      </c>
      <c r="H82" s="3" t="s">
        <v>499</v>
      </c>
      <c r="I82" s="15">
        <v>6</v>
      </c>
      <c r="J82" s="7" t="s">
        <v>602</v>
      </c>
      <c r="K82" s="4" t="s">
        <v>23</v>
      </c>
      <c r="L82" s="16" t="s">
        <v>33</v>
      </c>
      <c r="M82" s="17" t="s">
        <v>15</v>
      </c>
    </row>
    <row r="83" spans="1:13" s="18" customFormat="1" ht="45" customHeight="1" x14ac:dyDescent="0.2">
      <c r="A83" s="49"/>
      <c r="B83" s="13"/>
      <c r="C83" s="1"/>
      <c r="D83" s="3"/>
      <c r="E83" s="93" t="s">
        <v>606</v>
      </c>
      <c r="F83" s="95">
        <v>1</v>
      </c>
      <c r="G83" s="3"/>
      <c r="H83" s="3"/>
      <c r="I83" s="15"/>
      <c r="J83" s="7"/>
      <c r="K83" s="4"/>
      <c r="L83" s="16"/>
      <c r="M83" s="17"/>
    </row>
    <row r="84" spans="1:13" s="18" customFormat="1" ht="45" customHeight="1" x14ac:dyDescent="0.2">
      <c r="A84" s="49"/>
      <c r="B84" s="13">
        <v>56</v>
      </c>
      <c r="C84" s="1" t="s">
        <v>517</v>
      </c>
      <c r="D84" s="3" t="s">
        <v>593</v>
      </c>
      <c r="E84" s="10" t="s">
        <v>265</v>
      </c>
      <c r="F84" s="35">
        <v>2</v>
      </c>
      <c r="G84" s="3" t="s">
        <v>603</v>
      </c>
      <c r="H84" s="3" t="s">
        <v>499</v>
      </c>
      <c r="I84" s="15">
        <v>6</v>
      </c>
      <c r="J84" s="7" t="s">
        <v>602</v>
      </c>
      <c r="K84" s="4" t="s">
        <v>16</v>
      </c>
      <c r="L84" s="16" t="s">
        <v>33</v>
      </c>
      <c r="M84" s="17" t="s">
        <v>15</v>
      </c>
    </row>
    <row r="85" spans="1:13" s="18" customFormat="1" ht="45" customHeight="1" x14ac:dyDescent="0.2">
      <c r="A85" s="49"/>
      <c r="B85" s="13">
        <v>57</v>
      </c>
      <c r="C85" s="1" t="s">
        <v>266</v>
      </c>
      <c r="D85" s="3" t="s">
        <v>267</v>
      </c>
      <c r="E85" s="10" t="s">
        <v>268</v>
      </c>
      <c r="F85" s="35" t="s">
        <v>269</v>
      </c>
      <c r="G85" s="3" t="s">
        <v>270</v>
      </c>
      <c r="H85" s="3" t="s">
        <v>230</v>
      </c>
      <c r="I85" s="15" t="s">
        <v>271</v>
      </c>
      <c r="J85" s="7" t="s">
        <v>272</v>
      </c>
      <c r="K85" s="4" t="s">
        <v>16</v>
      </c>
      <c r="L85" s="16" t="s">
        <v>33</v>
      </c>
      <c r="M85" s="17" t="s">
        <v>15</v>
      </c>
    </row>
    <row r="86" spans="1:13" s="18" customFormat="1" ht="45" customHeight="1" x14ac:dyDescent="0.2">
      <c r="A86" s="49"/>
      <c r="B86" s="13">
        <v>58</v>
      </c>
      <c r="C86" s="1" t="s">
        <v>266</v>
      </c>
      <c r="D86" s="3" t="s">
        <v>267</v>
      </c>
      <c r="E86" s="10" t="s">
        <v>273</v>
      </c>
      <c r="F86" s="35">
        <v>2</v>
      </c>
      <c r="G86" s="3" t="s">
        <v>604</v>
      </c>
      <c r="H86" s="3" t="s">
        <v>230</v>
      </c>
      <c r="I86" s="15">
        <v>6</v>
      </c>
      <c r="J86" s="7" t="s">
        <v>605</v>
      </c>
      <c r="K86" s="4" t="s">
        <v>23</v>
      </c>
      <c r="L86" s="9" t="s">
        <v>33</v>
      </c>
      <c r="M86" s="17" t="s">
        <v>15</v>
      </c>
    </row>
    <row r="87" spans="1:13" s="18" customFormat="1" ht="45" customHeight="1" x14ac:dyDescent="0.2">
      <c r="A87" s="49"/>
      <c r="B87" s="13">
        <v>89</v>
      </c>
      <c r="C87" s="1"/>
      <c r="D87" s="3"/>
      <c r="E87" s="10"/>
      <c r="F87" s="35"/>
      <c r="G87" s="3"/>
      <c r="H87" s="3"/>
      <c r="I87" s="15"/>
      <c r="J87" s="7"/>
      <c r="K87" s="4"/>
      <c r="L87" s="16"/>
      <c r="M87" s="17"/>
    </row>
    <row r="88" spans="1:13" s="18" customFormat="1" ht="45" customHeight="1" x14ac:dyDescent="0.2">
      <c r="A88" s="49"/>
      <c r="B88" s="13">
        <v>90</v>
      </c>
      <c r="C88" s="1"/>
      <c r="D88" s="3"/>
      <c r="E88" s="10"/>
      <c r="F88" s="35"/>
      <c r="G88" s="3"/>
      <c r="H88" s="3"/>
      <c r="I88" s="15"/>
      <c r="J88" s="7"/>
      <c r="K88" s="4"/>
      <c r="L88" s="16"/>
      <c r="M88" s="17"/>
    </row>
    <row r="89" spans="1:13" s="18" customFormat="1" ht="45" customHeight="1" x14ac:dyDescent="0.2">
      <c r="A89" s="49"/>
      <c r="B89" s="13">
        <v>91</v>
      </c>
      <c r="C89" s="1"/>
      <c r="D89" s="3"/>
      <c r="E89" s="10"/>
      <c r="F89" s="35"/>
      <c r="G89" s="3"/>
      <c r="H89" s="3"/>
      <c r="I89" s="15"/>
      <c r="J89" s="7"/>
      <c r="K89" s="4"/>
      <c r="L89" s="16"/>
      <c r="M89" s="17"/>
    </row>
    <row r="90" spans="1:13" s="18" customFormat="1" ht="45" customHeight="1" x14ac:dyDescent="0.2">
      <c r="A90" s="49"/>
      <c r="B90" s="13">
        <v>92</v>
      </c>
      <c r="C90" s="1"/>
      <c r="D90" s="3"/>
      <c r="E90" s="10"/>
      <c r="F90" s="35"/>
      <c r="G90" s="3"/>
      <c r="H90" s="3"/>
      <c r="I90" s="15"/>
      <c r="J90" s="7"/>
      <c r="K90" s="4"/>
      <c r="L90" s="16"/>
      <c r="M90" s="17"/>
    </row>
    <row r="91" spans="1:13" s="18" customFormat="1" ht="45" customHeight="1" x14ac:dyDescent="0.2">
      <c r="A91" s="49"/>
      <c r="B91" s="13">
        <v>93</v>
      </c>
      <c r="C91" s="1"/>
      <c r="D91" s="3"/>
      <c r="E91" s="10"/>
      <c r="F91" s="35"/>
      <c r="G91" s="3"/>
      <c r="H91" s="3"/>
      <c r="I91" s="15"/>
      <c r="J91" s="7"/>
      <c r="K91" s="4"/>
      <c r="L91" s="16"/>
      <c r="M91" s="17"/>
    </row>
    <row r="92" spans="1:13" s="18" customFormat="1" ht="45" customHeight="1" x14ac:dyDescent="0.2">
      <c r="A92" s="49"/>
      <c r="B92" s="13">
        <v>94</v>
      </c>
      <c r="C92" s="1"/>
      <c r="D92" s="3"/>
      <c r="E92" s="10"/>
      <c r="F92" s="35"/>
      <c r="G92" s="3"/>
      <c r="H92" s="3"/>
      <c r="I92" s="15"/>
      <c r="J92" s="7"/>
      <c r="K92" s="4"/>
      <c r="L92" s="16"/>
      <c r="M92" s="17"/>
    </row>
    <row r="93" spans="1:13" s="18" customFormat="1" ht="45" customHeight="1" x14ac:dyDescent="0.2">
      <c r="A93" s="49"/>
      <c r="B93" s="13">
        <v>95</v>
      </c>
      <c r="C93" s="1"/>
      <c r="D93" s="3"/>
      <c r="E93" s="10"/>
      <c r="F93" s="35"/>
      <c r="G93" s="3"/>
      <c r="H93" s="3"/>
      <c r="I93" s="15"/>
      <c r="J93" s="7"/>
      <c r="K93" s="4"/>
      <c r="L93" s="16"/>
      <c r="M93" s="17"/>
    </row>
    <row r="94" spans="1:13" s="18" customFormat="1" ht="45" customHeight="1" x14ac:dyDescent="0.2">
      <c r="A94" s="49"/>
      <c r="B94" s="13">
        <v>96</v>
      </c>
      <c r="C94" s="1"/>
      <c r="D94" s="3"/>
      <c r="E94" s="10"/>
      <c r="F94" s="35"/>
      <c r="G94" s="3"/>
      <c r="H94" s="3"/>
      <c r="I94" s="15"/>
      <c r="J94" s="7"/>
      <c r="K94" s="4"/>
      <c r="L94" s="16"/>
      <c r="M94" s="17"/>
    </row>
    <row r="95" spans="1:13" s="18" customFormat="1" ht="45" customHeight="1" x14ac:dyDescent="0.2">
      <c r="A95" s="49"/>
      <c r="B95" s="13">
        <v>97</v>
      </c>
      <c r="C95" s="1"/>
      <c r="D95" s="3"/>
      <c r="E95" s="10"/>
      <c r="F95" s="35"/>
      <c r="G95" s="3"/>
      <c r="H95" s="3"/>
      <c r="I95" s="15"/>
      <c r="J95" s="7"/>
      <c r="K95" s="4"/>
      <c r="L95" s="16"/>
      <c r="M95" s="17"/>
    </row>
    <row r="96" spans="1:13" s="18" customFormat="1" ht="45" customHeight="1" x14ac:dyDescent="0.2">
      <c r="A96" s="49"/>
      <c r="B96" s="13">
        <v>98</v>
      </c>
      <c r="C96" s="1"/>
      <c r="D96" s="3"/>
      <c r="E96" s="10"/>
      <c r="F96" s="35"/>
      <c r="G96" s="3"/>
      <c r="H96" s="3"/>
      <c r="I96" s="15"/>
      <c r="J96" s="7"/>
      <c r="K96" s="4"/>
      <c r="L96" s="16"/>
      <c r="M96" s="17"/>
    </row>
    <row r="97" spans="1:13" s="18" customFormat="1" ht="45" customHeight="1" x14ac:dyDescent="0.2">
      <c r="A97" s="49"/>
      <c r="B97" s="13">
        <v>99</v>
      </c>
      <c r="C97" s="1"/>
      <c r="D97" s="3"/>
      <c r="E97" s="10"/>
      <c r="F97" s="35"/>
      <c r="G97" s="3"/>
      <c r="H97" s="3"/>
      <c r="I97" s="15"/>
      <c r="J97" s="7"/>
      <c r="K97" s="4"/>
      <c r="L97" s="16"/>
      <c r="M97" s="17"/>
    </row>
    <row r="98" spans="1:13" s="18" customFormat="1" ht="45" customHeight="1" x14ac:dyDescent="0.2">
      <c r="A98" s="49"/>
      <c r="B98" s="13">
        <v>100</v>
      </c>
      <c r="C98" s="1"/>
      <c r="D98" s="3"/>
      <c r="E98" s="10"/>
      <c r="F98" s="35"/>
      <c r="G98" s="3"/>
      <c r="H98" s="3"/>
      <c r="I98" s="15"/>
      <c r="J98" s="7"/>
      <c r="K98" s="4"/>
      <c r="L98" s="16"/>
      <c r="M98" s="17"/>
    </row>
    <row r="99" spans="1:13" s="18" customFormat="1" ht="45" customHeight="1" x14ac:dyDescent="0.2">
      <c r="A99" s="49"/>
      <c r="B99" s="13">
        <v>101</v>
      </c>
      <c r="C99" s="1"/>
      <c r="D99" s="3"/>
      <c r="E99" s="10"/>
      <c r="F99" s="35"/>
      <c r="G99" s="3"/>
      <c r="H99" s="3"/>
      <c r="I99" s="15"/>
      <c r="J99" s="7"/>
      <c r="K99" s="4"/>
      <c r="L99" s="16"/>
      <c r="M99" s="17"/>
    </row>
    <row r="100" spans="1:13" s="18" customFormat="1" ht="45" customHeight="1" x14ac:dyDescent="0.2">
      <c r="A100" s="49"/>
      <c r="B100" s="13">
        <v>102</v>
      </c>
      <c r="C100" s="1"/>
      <c r="D100" s="3"/>
      <c r="E100" s="10"/>
      <c r="F100" s="35"/>
      <c r="G100" s="3"/>
      <c r="H100" s="3"/>
      <c r="I100" s="15"/>
      <c r="J100" s="7"/>
      <c r="K100" s="4"/>
      <c r="L100" s="16"/>
      <c r="M100" s="17"/>
    </row>
    <row r="101" spans="1:13" s="18" customFormat="1" ht="45" customHeight="1" x14ac:dyDescent="0.2">
      <c r="A101" s="49"/>
      <c r="B101" s="13">
        <v>103</v>
      </c>
      <c r="C101" s="1"/>
      <c r="D101" s="3"/>
      <c r="E101" s="10"/>
      <c r="F101" s="35"/>
      <c r="G101" s="3"/>
      <c r="H101" s="3"/>
      <c r="I101" s="15"/>
      <c r="J101" s="7"/>
      <c r="K101" s="4"/>
      <c r="L101" s="16"/>
      <c r="M101" s="17"/>
    </row>
    <row r="102" spans="1:13" s="18" customFormat="1" ht="45" customHeight="1" x14ac:dyDescent="0.2">
      <c r="A102" s="49"/>
      <c r="B102" s="13">
        <v>104</v>
      </c>
      <c r="C102" s="1"/>
      <c r="D102" s="3"/>
      <c r="E102" s="10"/>
      <c r="F102" s="35"/>
      <c r="G102" s="3"/>
      <c r="H102" s="3"/>
      <c r="I102" s="15"/>
      <c r="J102" s="7"/>
      <c r="K102" s="4"/>
      <c r="L102" s="16"/>
      <c r="M102" s="17"/>
    </row>
    <row r="103" spans="1:13" s="18" customFormat="1" ht="45" customHeight="1" x14ac:dyDescent="0.2">
      <c r="A103" s="49"/>
      <c r="B103" s="13">
        <v>105</v>
      </c>
      <c r="C103" s="1"/>
      <c r="D103" s="3"/>
      <c r="E103" s="10"/>
      <c r="F103" s="35"/>
      <c r="G103" s="3"/>
      <c r="H103" s="3"/>
      <c r="I103" s="15"/>
      <c r="J103" s="7"/>
      <c r="K103" s="4"/>
      <c r="L103" s="16"/>
      <c r="M103" s="17"/>
    </row>
    <row r="104" spans="1:13" s="18" customFormat="1" ht="45" customHeight="1" x14ac:dyDescent="0.2">
      <c r="A104" s="49"/>
      <c r="B104" s="13">
        <v>106</v>
      </c>
      <c r="C104" s="1"/>
      <c r="D104" s="3"/>
      <c r="E104" s="10"/>
      <c r="F104" s="35"/>
      <c r="G104" s="3"/>
      <c r="H104" s="3"/>
      <c r="I104" s="15"/>
      <c r="J104" s="7"/>
      <c r="K104" s="4"/>
      <c r="L104" s="16"/>
      <c r="M104" s="17"/>
    </row>
    <row r="105" spans="1:13" s="18" customFormat="1" ht="45" customHeight="1" x14ac:dyDescent="0.2">
      <c r="A105" s="49"/>
      <c r="B105" s="13">
        <v>107</v>
      </c>
      <c r="C105" s="1"/>
      <c r="D105" s="3"/>
      <c r="E105" s="10"/>
      <c r="F105" s="35"/>
      <c r="G105" s="3"/>
      <c r="H105" s="3"/>
      <c r="I105" s="15"/>
      <c r="J105" s="7"/>
      <c r="K105" s="4"/>
      <c r="L105" s="16"/>
      <c r="M105" s="17"/>
    </row>
    <row r="106" spans="1:13" s="18" customFormat="1" ht="45" customHeight="1" x14ac:dyDescent="0.2">
      <c r="A106" s="49"/>
      <c r="B106" s="13">
        <v>108</v>
      </c>
      <c r="C106" s="1"/>
      <c r="D106" s="3"/>
      <c r="E106" s="10"/>
      <c r="F106" s="35"/>
      <c r="G106" s="3"/>
      <c r="H106" s="3"/>
      <c r="I106" s="15"/>
      <c r="J106" s="7"/>
      <c r="K106" s="4"/>
      <c r="L106" s="16"/>
      <c r="M106" s="17"/>
    </row>
    <row r="107" spans="1:13" s="18" customFormat="1" ht="45" customHeight="1" x14ac:dyDescent="0.2">
      <c r="A107" s="49"/>
      <c r="B107" s="13">
        <v>109</v>
      </c>
      <c r="C107" s="1"/>
      <c r="D107" s="3"/>
      <c r="E107" s="10"/>
      <c r="F107" s="35"/>
      <c r="G107" s="3"/>
      <c r="H107" s="3"/>
      <c r="I107" s="15"/>
      <c r="J107" s="7"/>
      <c r="K107" s="4"/>
      <c r="L107" s="16"/>
      <c r="M107" s="17"/>
    </row>
    <row r="108" spans="1:13" s="18" customFormat="1" ht="45" customHeight="1" x14ac:dyDescent="0.2">
      <c r="A108" s="49"/>
      <c r="B108" s="13">
        <v>110</v>
      </c>
      <c r="C108" s="1"/>
      <c r="D108" s="3"/>
      <c r="E108" s="10"/>
      <c r="F108" s="35"/>
      <c r="G108" s="3"/>
      <c r="H108" s="3"/>
      <c r="I108" s="15"/>
      <c r="J108" s="7"/>
      <c r="K108" s="4"/>
      <c r="L108" s="16"/>
      <c r="M108" s="17"/>
    </row>
    <row r="109" spans="1:13" s="18" customFormat="1" ht="45" customHeight="1" x14ac:dyDescent="0.2">
      <c r="A109" s="49"/>
      <c r="B109" s="13">
        <v>111</v>
      </c>
      <c r="C109" s="1"/>
      <c r="D109" s="3"/>
      <c r="E109" s="10"/>
      <c r="F109" s="35"/>
      <c r="G109" s="3"/>
      <c r="H109" s="3"/>
      <c r="I109" s="15"/>
      <c r="J109" s="7"/>
      <c r="K109" s="4"/>
      <c r="L109" s="16"/>
      <c r="M109" s="17"/>
    </row>
    <row r="110" spans="1:13" ht="45" customHeight="1" x14ac:dyDescent="0.2">
      <c r="A110" s="67"/>
      <c r="J110" s="8"/>
    </row>
    <row r="111" spans="1:13" ht="45" customHeight="1" x14ac:dyDescent="0.2">
      <c r="A111" s="68"/>
      <c r="J111" s="8"/>
    </row>
    <row r="112" spans="1:13" ht="45" customHeight="1" x14ac:dyDescent="0.2">
      <c r="A112" s="68"/>
      <c r="J112" s="8"/>
    </row>
    <row r="113" spans="1:10" ht="45" customHeight="1" x14ac:dyDescent="0.2">
      <c r="A113" s="68"/>
      <c r="J113" s="8"/>
    </row>
    <row r="114" spans="1:10" ht="45" customHeight="1" x14ac:dyDescent="0.2"/>
    <row r="115" spans="1:10" ht="45" customHeight="1" x14ac:dyDescent="0.2"/>
    <row r="116" spans="1:10" ht="45" customHeight="1" x14ac:dyDescent="0.2"/>
    <row r="117" spans="1:10" ht="45" customHeight="1" x14ac:dyDescent="0.2"/>
    <row r="118" spans="1:10" ht="45" customHeight="1" x14ac:dyDescent="0.2"/>
    <row r="119" spans="1:10" ht="45" customHeight="1" x14ac:dyDescent="0.2"/>
    <row r="120" spans="1:10" ht="45" customHeight="1" x14ac:dyDescent="0.2"/>
    <row r="121" spans="1:10" ht="45" customHeight="1" x14ac:dyDescent="0.2"/>
    <row r="122" spans="1:10" ht="45" customHeight="1" x14ac:dyDescent="0.2"/>
    <row r="123" spans="1:10" ht="45" customHeight="1" x14ac:dyDescent="0.2"/>
    <row r="124" spans="1:10" ht="45" customHeight="1" x14ac:dyDescent="0.2"/>
  </sheetData>
  <protectedRanges>
    <protectedRange sqref="F87:F109" name="範囲2_1"/>
    <protectedRange sqref="I87:I109" name="範囲2_2"/>
    <protectedRange sqref="F74:F79" name="範囲2_1_3"/>
    <protectedRange sqref="I74:I79" name="範囲2_2_1"/>
    <protectedRange sqref="F20:F22 F26:F27" name="範囲2_1_4_4_1_1"/>
    <protectedRange sqref="I20:I22 I24:I27" name="範囲2_2_4_4_1_1"/>
    <protectedRange sqref="F23" name="範囲2_1_3_2_1_1_1"/>
    <protectedRange sqref="I23" name="範囲2_2_3_2_1_1_1"/>
    <protectedRange sqref="F19 F24:F25" name="範囲2_1_4_1_1_1_1"/>
    <protectedRange sqref="I19" name="範囲2_2_4_1_1_1_1"/>
    <protectedRange sqref="F18" name="範囲2_1_5_2_1_1"/>
    <protectedRange sqref="I18" name="範囲2_2_5_3_1_1"/>
    <protectedRange sqref="F31:F32" name="範囲2_1_3_3_1_1_1"/>
    <protectedRange sqref="I31:I32" name="範囲2_2_3_3_1_1_1"/>
    <protectedRange sqref="F33:F38" name="範囲2_1_4_2_1_1_1"/>
    <protectedRange sqref="I33:I38" name="範囲2_2_5_1_1_1_1"/>
    <protectedRange sqref="F28:F30" name="範囲2_1_5_1_1_1_1"/>
    <protectedRange sqref="I28:I30" name="範囲2_2_7_1_1_1"/>
    <protectedRange sqref="F73" name="範囲2_1_4_3_1_1_1"/>
    <protectedRange sqref="I73" name="範囲2_2_4_3_1_1_1"/>
    <protectedRange sqref="F5:F12" name="範囲2_1_3_4_1_1"/>
    <protectedRange sqref="I5:I12" name="範囲2_2_3_4_1_1"/>
    <protectedRange sqref="I16" name="範囲2_2_3_1_1_1_1"/>
    <protectedRange sqref="F16" name="範囲2_1_3_1_1_1_1"/>
    <protectedRange sqref="F17" name="範囲2_1_5_2_1_1_1"/>
    <protectedRange sqref="I17" name="範囲2_2_5_3_1_1_1"/>
    <protectedRange sqref="F13" name="範囲2_1_3_4_1_1_1"/>
    <protectedRange sqref="I13" name="範囲2_2_3_4_1_1_1"/>
    <protectedRange sqref="F14:F15" name="範囲2_1_3_4_1_1_1_1"/>
    <protectedRange sqref="I14:I15" name="範囲2_2_3_4_1_1_1_1"/>
    <protectedRange sqref="F80:F84" name="範囲2_1_3_1"/>
    <protectedRange sqref="I80:I84" name="範囲2_2_1_1"/>
    <protectedRange sqref="I85:I86" name="範囲2_2_2_1"/>
    <protectedRange sqref="F85" name="範囲2_1_1_1_1"/>
    <protectedRange sqref="F86" name="範囲2_1_2_1"/>
    <protectedRange sqref="F61:F70" name="範囲2_1_4"/>
    <protectedRange sqref="I61:I70" name="範囲2_2_3"/>
    <protectedRange sqref="I71:I72" name="範囲2_2_2_2"/>
    <protectedRange sqref="F71" name="範囲2_1_1_1_2"/>
    <protectedRange sqref="F72" name="範囲2_1_2_2"/>
    <protectedRange sqref="F39:F40" name="範囲2_1_4_2_1_1_1_1"/>
    <protectedRange sqref="I39:I40" name="範囲2_2_5_1_1_1_1_1"/>
    <protectedRange sqref="F41:F53" name="範囲2_1_6_1_1_1"/>
    <protectedRange sqref="I41:I53" name="範囲2_2_8_1_1_1"/>
    <protectedRange sqref="F54:F60" name="範囲2_1_4_3_1_1_1_1"/>
    <protectedRange sqref="I54:I60" name="範囲2_2_4_3_1_1_1_1"/>
  </protectedRanges>
  <autoFilter ref="A3:M109" xr:uid="{00000000-0001-0000-0400-000000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09" xr:uid="{00000000-0002-0000-04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09" xr:uid="{00000000-0002-0000-0400-000002000000}">
      <formula1>1</formula1>
    </dataValidation>
    <dataValidation type="whole" allowBlank="1" showInputMessage="1" showErrorMessage="1" error="数字のみを入力ください。" sqref="F5:F109" xr:uid="{00000000-0002-0000-0400-000003000000}">
      <formula1>1</formula1>
      <formula2>4</formula2>
    </dataValidation>
    <dataValidation type="list" showInputMessage="1" showErrorMessage="1" sqref="M5:M109" xr:uid="{00000000-0002-0000-0400-000004000000}">
      <formula1>"○,ー"</formula1>
    </dataValidation>
    <dataValidation type="list" allowBlank="1" showInputMessage="1" showErrorMessage="1" sqref="A5:A109" xr:uid="{00000000-0002-0000-04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rowBreaks count="1" manualBreakCount="1">
    <brk id="5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61"/>
  <sheetViews>
    <sheetView view="pageBreakPreview" zoomScale="80" zoomScaleNormal="80" zoomScaleSheetLayoutView="80" workbookViewId="0">
      <pane ySplit="4" topLeftCell="A77"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2" style="12" customWidth="1"/>
    <col min="6" max="6" width="10" style="20" customWidth="1"/>
    <col min="7" max="7" width="9.453125" style="20" customWidth="1"/>
    <col min="8" max="8" width="16" style="20" customWidth="1"/>
    <col min="9" max="9" width="8.7265625" style="19" customWidth="1"/>
    <col min="10" max="10" width="33.08984375" style="20" customWidth="1"/>
    <col min="11" max="11" width="17.90625" style="20" customWidth="1"/>
    <col min="12" max="13" width="7.26953125" style="19" customWidth="1"/>
    <col min="14" max="16384" width="9" style="11"/>
  </cols>
  <sheetData>
    <row r="1" spans="1:13" ht="33" customHeight="1" x14ac:dyDescent="0.2">
      <c r="C1" s="11" t="s">
        <v>51</v>
      </c>
      <c r="M1" s="26" t="str">
        <f>C5</f>
        <v>施設建築課</v>
      </c>
    </row>
    <row r="2" spans="1:13" ht="31.5" customHeight="1" x14ac:dyDescent="0.2">
      <c r="C2" s="122" t="s">
        <v>110</v>
      </c>
      <c r="D2" s="122"/>
      <c r="E2" s="122"/>
      <c r="F2" s="123"/>
      <c r="G2" s="123"/>
      <c r="H2" s="122"/>
      <c r="I2" s="122"/>
      <c r="J2" s="122"/>
    </row>
    <row r="3" spans="1:13" ht="31.5" customHeight="1" x14ac:dyDescent="0.2">
      <c r="A3" s="120" t="s">
        <v>39</v>
      </c>
      <c r="B3" s="124" t="s">
        <v>13</v>
      </c>
      <c r="C3" s="12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5"/>
      <c r="C4" s="127"/>
      <c r="D4" s="117"/>
      <c r="E4" s="117"/>
      <c r="F4" s="117"/>
      <c r="G4" s="117"/>
      <c r="H4" s="117"/>
      <c r="I4" s="117"/>
      <c r="J4" s="117"/>
      <c r="K4" s="117"/>
      <c r="L4" s="119"/>
      <c r="M4" s="119"/>
    </row>
    <row r="5" spans="1:13" s="18" customFormat="1" ht="45" customHeight="1" x14ac:dyDescent="0.2">
      <c r="A5" s="49"/>
      <c r="B5" s="43">
        <v>1</v>
      </c>
      <c r="C5" s="1" t="s">
        <v>274</v>
      </c>
      <c r="D5" s="3" t="s">
        <v>274</v>
      </c>
      <c r="E5" s="10" t="s">
        <v>607</v>
      </c>
      <c r="F5" s="14">
        <v>1</v>
      </c>
      <c r="G5" s="65" t="s">
        <v>275</v>
      </c>
      <c r="H5" s="3" t="s">
        <v>276</v>
      </c>
      <c r="I5" s="15">
        <v>8</v>
      </c>
      <c r="J5" s="7" t="s">
        <v>277</v>
      </c>
      <c r="K5" s="4" t="s">
        <v>73</v>
      </c>
      <c r="L5" s="9" t="s">
        <v>24</v>
      </c>
      <c r="M5" s="17" t="s">
        <v>15</v>
      </c>
    </row>
    <row r="6" spans="1:13" s="18" customFormat="1" ht="45" customHeight="1" x14ac:dyDescent="0.2">
      <c r="A6" s="49"/>
      <c r="B6" s="43">
        <v>2</v>
      </c>
      <c r="C6" s="1" t="s">
        <v>274</v>
      </c>
      <c r="D6" s="3" t="s">
        <v>274</v>
      </c>
      <c r="E6" s="10" t="s">
        <v>278</v>
      </c>
      <c r="F6" s="14">
        <v>1</v>
      </c>
      <c r="G6" s="65" t="s">
        <v>279</v>
      </c>
      <c r="H6" s="3" t="s">
        <v>276</v>
      </c>
      <c r="I6" s="15">
        <v>8</v>
      </c>
      <c r="J6" s="7" t="s">
        <v>277</v>
      </c>
      <c r="K6" s="4" t="s">
        <v>73</v>
      </c>
      <c r="L6" s="9" t="s">
        <v>24</v>
      </c>
      <c r="M6" s="17" t="s">
        <v>15</v>
      </c>
    </row>
    <row r="7" spans="1:13" s="18" customFormat="1" ht="45" customHeight="1" x14ac:dyDescent="0.2">
      <c r="A7" s="49" t="s">
        <v>494</v>
      </c>
      <c r="B7" s="43">
        <v>3</v>
      </c>
      <c r="C7" s="1" t="s">
        <v>608</v>
      </c>
      <c r="D7" s="3" t="s">
        <v>608</v>
      </c>
      <c r="E7" s="10" t="s">
        <v>609</v>
      </c>
      <c r="F7" s="75">
        <v>1</v>
      </c>
      <c r="G7" s="65" t="s">
        <v>599</v>
      </c>
      <c r="H7" s="3" t="s">
        <v>610</v>
      </c>
      <c r="I7" s="15">
        <v>3</v>
      </c>
      <c r="J7" s="7" t="s">
        <v>611</v>
      </c>
      <c r="K7" s="4" t="s">
        <v>23</v>
      </c>
      <c r="L7" s="9" t="s">
        <v>24</v>
      </c>
      <c r="M7" s="17" t="s">
        <v>24</v>
      </c>
    </row>
    <row r="8" spans="1:13" s="18" customFormat="1" ht="45" customHeight="1" x14ac:dyDescent="0.2">
      <c r="A8" s="49"/>
      <c r="B8" s="43"/>
      <c r="C8" s="1"/>
      <c r="D8" s="3"/>
      <c r="E8" s="10"/>
      <c r="F8" s="76">
        <v>2</v>
      </c>
      <c r="G8" s="65"/>
      <c r="H8" s="3"/>
      <c r="I8" s="15"/>
      <c r="J8" s="7"/>
      <c r="K8" s="4"/>
      <c r="L8" s="9"/>
      <c r="M8" s="17"/>
    </row>
    <row r="9" spans="1:13" s="18" customFormat="1" ht="45" customHeight="1" x14ac:dyDescent="0.2">
      <c r="A9" s="49" t="s">
        <v>494</v>
      </c>
      <c r="B9" s="43">
        <v>4</v>
      </c>
      <c r="C9" s="1" t="s">
        <v>608</v>
      </c>
      <c r="D9" s="3" t="s">
        <v>608</v>
      </c>
      <c r="E9" s="10" t="s">
        <v>612</v>
      </c>
      <c r="F9" s="75">
        <v>1</v>
      </c>
      <c r="G9" s="65" t="s">
        <v>599</v>
      </c>
      <c r="H9" s="3" t="s">
        <v>610</v>
      </c>
      <c r="I9" s="15">
        <v>3</v>
      </c>
      <c r="J9" s="7" t="s">
        <v>611</v>
      </c>
      <c r="K9" s="4" t="s">
        <v>23</v>
      </c>
      <c r="L9" s="9" t="s">
        <v>24</v>
      </c>
      <c r="M9" s="17" t="s">
        <v>24</v>
      </c>
    </row>
    <row r="10" spans="1:13" s="18" customFormat="1" ht="45" customHeight="1" x14ac:dyDescent="0.2">
      <c r="A10" s="49"/>
      <c r="B10" s="43"/>
      <c r="C10" s="1"/>
      <c r="D10" s="3"/>
      <c r="E10" s="10"/>
      <c r="F10" s="76">
        <v>2</v>
      </c>
      <c r="G10" s="65"/>
      <c r="H10" s="3"/>
      <c r="I10" s="15"/>
      <c r="J10" s="7"/>
      <c r="K10" s="4"/>
      <c r="L10" s="9"/>
      <c r="M10" s="17"/>
    </row>
    <row r="11" spans="1:13" s="18" customFormat="1" ht="45" customHeight="1" x14ac:dyDescent="0.2">
      <c r="A11" s="49"/>
      <c r="B11" s="43">
        <v>5</v>
      </c>
      <c r="C11" s="1" t="s">
        <v>274</v>
      </c>
      <c r="D11" s="3" t="s">
        <v>274</v>
      </c>
      <c r="E11" s="10" t="s">
        <v>280</v>
      </c>
      <c r="F11" s="14">
        <v>1</v>
      </c>
      <c r="G11" s="65" t="s">
        <v>281</v>
      </c>
      <c r="H11" s="3" t="s">
        <v>282</v>
      </c>
      <c r="I11" s="15">
        <v>5</v>
      </c>
      <c r="J11" s="7" t="s">
        <v>283</v>
      </c>
      <c r="K11" s="4" t="s">
        <v>23</v>
      </c>
      <c r="L11" s="9" t="s">
        <v>33</v>
      </c>
      <c r="M11" s="17" t="s">
        <v>15</v>
      </c>
    </row>
    <row r="12" spans="1:13" s="18" customFormat="1" ht="45" customHeight="1" x14ac:dyDescent="0.2">
      <c r="A12" s="50"/>
      <c r="B12" s="43">
        <v>6</v>
      </c>
      <c r="C12" s="1" t="s">
        <v>274</v>
      </c>
      <c r="D12" s="3" t="s">
        <v>274</v>
      </c>
      <c r="E12" s="10" t="s">
        <v>284</v>
      </c>
      <c r="F12" s="14">
        <v>2</v>
      </c>
      <c r="G12" s="65" t="s">
        <v>285</v>
      </c>
      <c r="H12" s="3" t="s">
        <v>282</v>
      </c>
      <c r="I12" s="15">
        <v>6</v>
      </c>
      <c r="J12" s="7" t="s">
        <v>286</v>
      </c>
      <c r="K12" s="4" t="s">
        <v>23</v>
      </c>
      <c r="L12" s="9" t="s">
        <v>33</v>
      </c>
      <c r="M12" s="17" t="s">
        <v>15</v>
      </c>
    </row>
    <row r="13" spans="1:13" s="18" customFormat="1" ht="45" customHeight="1" x14ac:dyDescent="0.2">
      <c r="A13" s="49" t="s">
        <v>494</v>
      </c>
      <c r="B13" s="43">
        <v>7</v>
      </c>
      <c r="C13" s="1" t="s">
        <v>274</v>
      </c>
      <c r="D13" s="3" t="s">
        <v>274</v>
      </c>
      <c r="E13" s="10" t="s">
        <v>287</v>
      </c>
      <c r="F13" s="75">
        <v>1</v>
      </c>
      <c r="G13" s="65" t="s">
        <v>67</v>
      </c>
      <c r="H13" s="3" t="s">
        <v>282</v>
      </c>
      <c r="I13" s="15">
        <v>8</v>
      </c>
      <c r="J13" s="7" t="s">
        <v>288</v>
      </c>
      <c r="K13" s="4" t="s">
        <v>23</v>
      </c>
      <c r="L13" s="99" t="s">
        <v>33</v>
      </c>
      <c r="M13" s="17" t="s">
        <v>15</v>
      </c>
    </row>
    <row r="14" spans="1:13" s="18" customFormat="1" ht="45" customHeight="1" x14ac:dyDescent="0.2">
      <c r="A14" s="49"/>
      <c r="B14" s="43"/>
      <c r="C14" s="1"/>
      <c r="D14" s="3"/>
      <c r="E14" s="10"/>
      <c r="F14" s="76">
        <v>2</v>
      </c>
      <c r="G14" s="65"/>
      <c r="H14" s="3"/>
      <c r="I14" s="15"/>
      <c r="J14" s="7"/>
      <c r="K14" s="4"/>
      <c r="L14" s="97" t="s">
        <v>613</v>
      </c>
      <c r="M14" s="17"/>
    </row>
    <row r="15" spans="1:13" s="18" customFormat="1" ht="45" customHeight="1" x14ac:dyDescent="0.2">
      <c r="A15" s="50"/>
      <c r="B15" s="43">
        <v>8</v>
      </c>
      <c r="C15" s="1" t="s">
        <v>274</v>
      </c>
      <c r="D15" s="3" t="s">
        <v>274</v>
      </c>
      <c r="E15" s="10" t="s">
        <v>289</v>
      </c>
      <c r="F15" s="14">
        <v>2</v>
      </c>
      <c r="G15" s="65" t="s">
        <v>62</v>
      </c>
      <c r="H15" s="3" t="s">
        <v>282</v>
      </c>
      <c r="I15" s="15">
        <v>6</v>
      </c>
      <c r="J15" s="7" t="s">
        <v>286</v>
      </c>
      <c r="K15" s="4" t="s">
        <v>23</v>
      </c>
      <c r="L15" s="9" t="s">
        <v>33</v>
      </c>
      <c r="M15" s="17" t="s">
        <v>15</v>
      </c>
    </row>
    <row r="16" spans="1:13" s="18" customFormat="1" ht="45" customHeight="1" x14ac:dyDescent="0.2">
      <c r="A16" s="50"/>
      <c r="B16" s="43">
        <v>9</v>
      </c>
      <c r="C16" s="1" t="s">
        <v>274</v>
      </c>
      <c r="D16" s="3" t="s">
        <v>274</v>
      </c>
      <c r="E16" s="10" t="s">
        <v>290</v>
      </c>
      <c r="F16" s="14">
        <v>1</v>
      </c>
      <c r="G16" s="65" t="s">
        <v>291</v>
      </c>
      <c r="H16" s="3" t="s">
        <v>65</v>
      </c>
      <c r="I16" s="15">
        <v>6</v>
      </c>
      <c r="J16" s="7" t="s">
        <v>292</v>
      </c>
      <c r="K16" s="4" t="s">
        <v>23</v>
      </c>
      <c r="L16" s="16" t="s">
        <v>33</v>
      </c>
      <c r="M16" s="17" t="s">
        <v>15</v>
      </c>
    </row>
    <row r="17" spans="1:13" s="18" customFormat="1" ht="45" customHeight="1" x14ac:dyDescent="0.2">
      <c r="A17" s="49"/>
      <c r="B17" s="43">
        <v>10</v>
      </c>
      <c r="C17" s="1" t="s">
        <v>274</v>
      </c>
      <c r="D17" s="3" t="s">
        <v>274</v>
      </c>
      <c r="E17" s="10" t="s">
        <v>293</v>
      </c>
      <c r="F17" s="14">
        <v>1</v>
      </c>
      <c r="G17" s="65" t="s">
        <v>63</v>
      </c>
      <c r="H17" s="3" t="s">
        <v>65</v>
      </c>
      <c r="I17" s="15">
        <v>6</v>
      </c>
      <c r="J17" s="69" t="s">
        <v>294</v>
      </c>
      <c r="K17" s="4" t="s">
        <v>23</v>
      </c>
      <c r="L17" s="16" t="s">
        <v>33</v>
      </c>
      <c r="M17" s="17" t="s">
        <v>15</v>
      </c>
    </row>
    <row r="18" spans="1:13" s="18" customFormat="1" ht="45" customHeight="1" x14ac:dyDescent="0.2">
      <c r="A18" s="49"/>
      <c r="B18" s="43">
        <v>11</v>
      </c>
      <c r="C18" s="1" t="s">
        <v>274</v>
      </c>
      <c r="D18" s="3" t="s">
        <v>274</v>
      </c>
      <c r="E18" s="10" t="s">
        <v>295</v>
      </c>
      <c r="F18" s="14">
        <v>1</v>
      </c>
      <c r="G18" s="65" t="s">
        <v>275</v>
      </c>
      <c r="H18" s="3" t="s">
        <v>296</v>
      </c>
      <c r="I18" s="15">
        <v>9</v>
      </c>
      <c r="J18" s="7" t="s">
        <v>297</v>
      </c>
      <c r="K18" s="4" t="s">
        <v>23</v>
      </c>
      <c r="L18" s="16" t="s">
        <v>33</v>
      </c>
      <c r="M18" s="17" t="s">
        <v>17</v>
      </c>
    </row>
    <row r="19" spans="1:13" s="18" customFormat="1" ht="45" customHeight="1" x14ac:dyDescent="0.2">
      <c r="A19" s="49"/>
      <c r="B19" s="43">
        <v>12</v>
      </c>
      <c r="C19" s="1" t="s">
        <v>274</v>
      </c>
      <c r="D19" s="3" t="s">
        <v>274</v>
      </c>
      <c r="E19" s="10" t="s">
        <v>298</v>
      </c>
      <c r="F19" s="14">
        <v>1</v>
      </c>
      <c r="G19" s="65" t="s">
        <v>299</v>
      </c>
      <c r="H19" s="3" t="s">
        <v>296</v>
      </c>
      <c r="I19" s="15">
        <v>6</v>
      </c>
      <c r="J19" s="7" t="s">
        <v>297</v>
      </c>
      <c r="K19" s="4" t="s">
        <v>23</v>
      </c>
      <c r="L19" s="16" t="s">
        <v>33</v>
      </c>
      <c r="M19" s="17" t="s">
        <v>17</v>
      </c>
    </row>
    <row r="20" spans="1:13" s="18" customFormat="1" ht="45" customHeight="1" x14ac:dyDescent="0.2">
      <c r="A20" s="49"/>
      <c r="B20" s="43">
        <v>13</v>
      </c>
      <c r="C20" s="1" t="s">
        <v>274</v>
      </c>
      <c r="D20" s="3" t="s">
        <v>274</v>
      </c>
      <c r="E20" s="10" t="s">
        <v>300</v>
      </c>
      <c r="F20" s="14">
        <v>1</v>
      </c>
      <c r="G20" s="65" t="s">
        <v>301</v>
      </c>
      <c r="H20" s="3" t="s">
        <v>65</v>
      </c>
      <c r="I20" s="15">
        <v>5</v>
      </c>
      <c r="J20" s="7" t="s">
        <v>302</v>
      </c>
      <c r="K20" s="4" t="s">
        <v>23</v>
      </c>
      <c r="L20" s="16" t="s">
        <v>33</v>
      </c>
      <c r="M20" s="17" t="s">
        <v>15</v>
      </c>
    </row>
    <row r="21" spans="1:13" s="18" customFormat="1" ht="45" customHeight="1" x14ac:dyDescent="0.2">
      <c r="A21" s="49"/>
      <c r="B21" s="43">
        <v>14</v>
      </c>
      <c r="C21" s="1" t="s">
        <v>274</v>
      </c>
      <c r="D21" s="3" t="s">
        <v>274</v>
      </c>
      <c r="E21" s="10" t="s">
        <v>303</v>
      </c>
      <c r="F21" s="14">
        <v>1</v>
      </c>
      <c r="G21" s="65" t="s">
        <v>63</v>
      </c>
      <c r="H21" s="3" t="s">
        <v>296</v>
      </c>
      <c r="I21" s="15">
        <v>10</v>
      </c>
      <c r="J21" s="7" t="s">
        <v>297</v>
      </c>
      <c r="K21" s="4" t="s">
        <v>23</v>
      </c>
      <c r="L21" s="16" t="s">
        <v>33</v>
      </c>
      <c r="M21" s="17" t="s">
        <v>17</v>
      </c>
    </row>
    <row r="22" spans="1:13" s="18" customFormat="1" ht="45" customHeight="1" x14ac:dyDescent="0.2">
      <c r="A22" s="49"/>
      <c r="B22" s="43">
        <v>15</v>
      </c>
      <c r="C22" s="1" t="s">
        <v>274</v>
      </c>
      <c r="D22" s="3" t="s">
        <v>274</v>
      </c>
      <c r="E22" s="10" t="s">
        <v>304</v>
      </c>
      <c r="F22" s="14">
        <v>1</v>
      </c>
      <c r="G22" s="65" t="s">
        <v>63</v>
      </c>
      <c r="H22" s="3" t="s">
        <v>65</v>
      </c>
      <c r="I22" s="15">
        <v>9</v>
      </c>
      <c r="J22" s="7" t="s">
        <v>305</v>
      </c>
      <c r="K22" s="4" t="s">
        <v>23</v>
      </c>
      <c r="L22" s="16" t="s">
        <v>33</v>
      </c>
      <c r="M22" s="17" t="s">
        <v>15</v>
      </c>
    </row>
    <row r="23" spans="1:13" s="18" customFormat="1" ht="55.5" customHeight="1" x14ac:dyDescent="0.2">
      <c r="A23" s="49"/>
      <c r="B23" s="43">
        <v>16</v>
      </c>
      <c r="C23" s="1" t="s">
        <v>274</v>
      </c>
      <c r="D23" s="3" t="s">
        <v>274</v>
      </c>
      <c r="E23" s="10" t="s">
        <v>306</v>
      </c>
      <c r="F23" s="14">
        <v>1</v>
      </c>
      <c r="G23" s="65" t="s">
        <v>63</v>
      </c>
      <c r="H23" s="3" t="s">
        <v>65</v>
      </c>
      <c r="I23" s="15">
        <v>13</v>
      </c>
      <c r="J23" s="7" t="s">
        <v>307</v>
      </c>
      <c r="K23" s="4" t="s">
        <v>23</v>
      </c>
      <c r="L23" s="16" t="s">
        <v>33</v>
      </c>
      <c r="M23" s="17" t="s">
        <v>17</v>
      </c>
    </row>
    <row r="24" spans="1:13" s="18" customFormat="1" ht="45" customHeight="1" x14ac:dyDescent="0.2">
      <c r="A24" s="50"/>
      <c r="B24" s="43">
        <v>17</v>
      </c>
      <c r="C24" s="1" t="s">
        <v>274</v>
      </c>
      <c r="D24" s="3" t="s">
        <v>274</v>
      </c>
      <c r="E24" s="10" t="s">
        <v>308</v>
      </c>
      <c r="F24" s="14">
        <v>1</v>
      </c>
      <c r="G24" s="65" t="s">
        <v>60</v>
      </c>
      <c r="H24" s="3" t="s">
        <v>282</v>
      </c>
      <c r="I24" s="15">
        <v>8</v>
      </c>
      <c r="J24" s="7" t="s">
        <v>309</v>
      </c>
      <c r="K24" s="4" t="s">
        <v>23</v>
      </c>
      <c r="L24" s="16" t="s">
        <v>66</v>
      </c>
      <c r="M24" s="17" t="s">
        <v>15</v>
      </c>
    </row>
    <row r="25" spans="1:13" s="18" customFormat="1" ht="45" customHeight="1" x14ac:dyDescent="0.2">
      <c r="A25" s="50"/>
      <c r="B25" s="43">
        <v>18</v>
      </c>
      <c r="C25" s="1" t="s">
        <v>274</v>
      </c>
      <c r="D25" s="3" t="s">
        <v>274</v>
      </c>
      <c r="E25" s="10" t="s">
        <v>310</v>
      </c>
      <c r="F25" s="14">
        <v>1</v>
      </c>
      <c r="G25" s="65" t="s">
        <v>64</v>
      </c>
      <c r="H25" s="3" t="s">
        <v>69</v>
      </c>
      <c r="I25" s="15">
        <v>7</v>
      </c>
      <c r="J25" s="7" t="s">
        <v>311</v>
      </c>
      <c r="K25" s="4" t="s">
        <v>23</v>
      </c>
      <c r="L25" s="16" t="s">
        <v>33</v>
      </c>
      <c r="M25" s="17" t="s">
        <v>15</v>
      </c>
    </row>
    <row r="26" spans="1:13" s="18" customFormat="1" ht="45" customHeight="1" x14ac:dyDescent="0.2">
      <c r="A26" s="49"/>
      <c r="B26" s="43">
        <v>19</v>
      </c>
      <c r="C26" s="1" t="s">
        <v>274</v>
      </c>
      <c r="D26" s="3" t="s">
        <v>274</v>
      </c>
      <c r="E26" s="10" t="s">
        <v>312</v>
      </c>
      <c r="F26" s="14">
        <v>1</v>
      </c>
      <c r="G26" s="65" t="s">
        <v>313</v>
      </c>
      <c r="H26" s="3" t="s">
        <v>282</v>
      </c>
      <c r="I26" s="15">
        <v>8</v>
      </c>
      <c r="J26" s="7" t="s">
        <v>314</v>
      </c>
      <c r="K26" s="4" t="s">
        <v>23</v>
      </c>
      <c r="L26" s="16" t="s">
        <v>33</v>
      </c>
      <c r="M26" s="17" t="s">
        <v>15</v>
      </c>
    </row>
    <row r="27" spans="1:13" s="18" customFormat="1" ht="45" customHeight="1" x14ac:dyDescent="0.2">
      <c r="A27" s="50"/>
      <c r="B27" s="43">
        <v>20</v>
      </c>
      <c r="C27" s="1" t="s">
        <v>274</v>
      </c>
      <c r="D27" s="3" t="s">
        <v>274</v>
      </c>
      <c r="E27" s="10" t="s">
        <v>70</v>
      </c>
      <c r="F27" s="14">
        <v>1</v>
      </c>
      <c r="G27" s="65" t="s">
        <v>63</v>
      </c>
      <c r="H27" s="3" t="s">
        <v>315</v>
      </c>
      <c r="I27" s="15">
        <v>11</v>
      </c>
      <c r="J27" s="7" t="s">
        <v>316</v>
      </c>
      <c r="K27" s="4" t="s">
        <v>23</v>
      </c>
      <c r="L27" s="16" t="s">
        <v>24</v>
      </c>
      <c r="M27" s="17" t="s">
        <v>15</v>
      </c>
    </row>
    <row r="28" spans="1:13" s="18" customFormat="1" ht="45" customHeight="1" x14ac:dyDescent="0.2">
      <c r="A28" s="49"/>
      <c r="B28" s="43">
        <v>21</v>
      </c>
      <c r="C28" s="1" t="s">
        <v>274</v>
      </c>
      <c r="D28" s="3" t="s">
        <v>274</v>
      </c>
      <c r="E28" s="10" t="s">
        <v>317</v>
      </c>
      <c r="F28" s="14">
        <v>1</v>
      </c>
      <c r="G28" s="65" t="s">
        <v>67</v>
      </c>
      <c r="H28" s="3" t="s">
        <v>282</v>
      </c>
      <c r="I28" s="15">
        <v>16</v>
      </c>
      <c r="J28" s="7" t="s">
        <v>318</v>
      </c>
      <c r="K28" s="4" t="s">
        <v>23</v>
      </c>
      <c r="L28" s="9" t="s">
        <v>66</v>
      </c>
      <c r="M28" s="17" t="s">
        <v>15</v>
      </c>
    </row>
    <row r="29" spans="1:13" s="18" customFormat="1" ht="45" customHeight="1" x14ac:dyDescent="0.2">
      <c r="A29" s="49"/>
      <c r="B29" s="43">
        <v>22</v>
      </c>
      <c r="C29" s="1" t="s">
        <v>274</v>
      </c>
      <c r="D29" s="3" t="s">
        <v>274</v>
      </c>
      <c r="E29" s="10" t="s">
        <v>319</v>
      </c>
      <c r="F29" s="14">
        <v>1</v>
      </c>
      <c r="G29" s="65" t="s">
        <v>63</v>
      </c>
      <c r="H29" s="3" t="s">
        <v>276</v>
      </c>
      <c r="I29" s="15">
        <v>12</v>
      </c>
      <c r="J29" s="7" t="s">
        <v>320</v>
      </c>
      <c r="K29" s="4" t="s">
        <v>23</v>
      </c>
      <c r="L29" s="16" t="s">
        <v>24</v>
      </c>
      <c r="M29" s="17" t="s">
        <v>15</v>
      </c>
    </row>
    <row r="30" spans="1:13" s="18" customFormat="1" ht="45" customHeight="1" x14ac:dyDescent="0.2">
      <c r="A30" s="49"/>
      <c r="B30" s="43">
        <v>23</v>
      </c>
      <c r="C30" s="1" t="s">
        <v>608</v>
      </c>
      <c r="D30" s="3" t="s">
        <v>608</v>
      </c>
      <c r="E30" s="10" t="s">
        <v>321</v>
      </c>
      <c r="F30" s="14">
        <v>2</v>
      </c>
      <c r="G30" s="65" t="s">
        <v>614</v>
      </c>
      <c r="H30" s="3" t="s">
        <v>69</v>
      </c>
      <c r="I30" s="15">
        <v>5</v>
      </c>
      <c r="J30" s="7" t="s">
        <v>322</v>
      </c>
      <c r="K30" s="4" t="s">
        <v>23</v>
      </c>
      <c r="L30" s="16" t="s">
        <v>33</v>
      </c>
      <c r="M30" s="17" t="s">
        <v>15</v>
      </c>
    </row>
    <row r="31" spans="1:13" s="18" customFormat="1" ht="45" customHeight="1" x14ac:dyDescent="0.2">
      <c r="A31" s="49" t="s">
        <v>494</v>
      </c>
      <c r="B31" s="43">
        <v>24</v>
      </c>
      <c r="C31" s="1" t="s">
        <v>608</v>
      </c>
      <c r="D31" s="3" t="s">
        <v>608</v>
      </c>
      <c r="E31" s="10" t="s">
        <v>615</v>
      </c>
      <c r="F31" s="75">
        <v>2</v>
      </c>
      <c r="G31" s="65" t="s">
        <v>616</v>
      </c>
      <c r="H31" s="3" t="s">
        <v>69</v>
      </c>
      <c r="I31" s="84">
        <v>6</v>
      </c>
      <c r="J31" s="7" t="s">
        <v>323</v>
      </c>
      <c r="K31" s="4" t="s">
        <v>23</v>
      </c>
      <c r="L31" s="16" t="s">
        <v>66</v>
      </c>
      <c r="M31" s="88" t="s">
        <v>15</v>
      </c>
    </row>
    <row r="32" spans="1:13" s="18" customFormat="1" ht="45" customHeight="1" x14ac:dyDescent="0.2">
      <c r="A32" s="50"/>
      <c r="B32" s="43"/>
      <c r="C32" s="1"/>
      <c r="D32" s="3"/>
      <c r="E32" s="10"/>
      <c r="F32" s="76">
        <v>1</v>
      </c>
      <c r="G32" s="65"/>
      <c r="H32" s="3"/>
      <c r="I32" s="89">
        <v>8</v>
      </c>
      <c r="J32" s="7"/>
      <c r="K32" s="4"/>
      <c r="L32" s="16"/>
      <c r="M32" s="98" t="s">
        <v>17</v>
      </c>
    </row>
    <row r="33" spans="1:13" s="18" customFormat="1" ht="45" customHeight="1" x14ac:dyDescent="0.2">
      <c r="A33" s="49" t="s">
        <v>494</v>
      </c>
      <c r="B33" s="43">
        <v>25</v>
      </c>
      <c r="C33" s="1" t="s">
        <v>274</v>
      </c>
      <c r="D33" s="3" t="s">
        <v>274</v>
      </c>
      <c r="E33" s="10" t="s">
        <v>324</v>
      </c>
      <c r="F33" s="14">
        <v>2</v>
      </c>
      <c r="G33" s="65" t="s">
        <v>325</v>
      </c>
      <c r="H33" s="3" t="s">
        <v>282</v>
      </c>
      <c r="I33" s="84">
        <v>12</v>
      </c>
      <c r="J33" s="7" t="s">
        <v>326</v>
      </c>
      <c r="K33" s="4" t="s">
        <v>23</v>
      </c>
      <c r="L33" s="9" t="s">
        <v>66</v>
      </c>
      <c r="M33" s="17" t="s">
        <v>17</v>
      </c>
    </row>
    <row r="34" spans="1:13" s="18" customFormat="1" ht="45" customHeight="1" x14ac:dyDescent="0.2">
      <c r="A34" s="49"/>
      <c r="B34" s="43"/>
      <c r="C34" s="1"/>
      <c r="D34" s="3"/>
      <c r="E34" s="10"/>
      <c r="F34" s="14"/>
      <c r="G34" s="65"/>
      <c r="H34" s="3"/>
      <c r="I34" s="89">
        <v>14</v>
      </c>
      <c r="J34" s="7"/>
      <c r="K34" s="4"/>
      <c r="L34" s="9"/>
      <c r="M34" s="17"/>
    </row>
    <row r="35" spans="1:13" s="18" customFormat="1" ht="45" customHeight="1" x14ac:dyDescent="0.2">
      <c r="A35" s="49" t="s">
        <v>494</v>
      </c>
      <c r="B35" s="43">
        <v>26</v>
      </c>
      <c r="C35" s="1" t="s">
        <v>274</v>
      </c>
      <c r="D35" s="3" t="s">
        <v>274</v>
      </c>
      <c r="E35" s="10" t="s">
        <v>327</v>
      </c>
      <c r="F35" s="14">
        <v>2</v>
      </c>
      <c r="G35" s="65" t="s">
        <v>325</v>
      </c>
      <c r="H35" s="3" t="s">
        <v>328</v>
      </c>
      <c r="I35" s="84">
        <v>12</v>
      </c>
      <c r="J35" s="7" t="s">
        <v>326</v>
      </c>
      <c r="K35" s="4" t="s">
        <v>23</v>
      </c>
      <c r="L35" s="16" t="s">
        <v>33</v>
      </c>
      <c r="M35" s="17" t="s">
        <v>15</v>
      </c>
    </row>
    <row r="36" spans="1:13" s="18" customFormat="1" ht="45" customHeight="1" x14ac:dyDescent="0.2">
      <c r="A36" s="49"/>
      <c r="B36" s="43"/>
      <c r="C36" s="1"/>
      <c r="D36" s="3"/>
      <c r="E36" s="10"/>
      <c r="F36" s="14"/>
      <c r="G36" s="65"/>
      <c r="H36" s="3"/>
      <c r="I36" s="89">
        <v>14</v>
      </c>
      <c r="J36" s="7"/>
      <c r="K36" s="4"/>
      <c r="L36" s="16"/>
      <c r="M36" s="17"/>
    </row>
    <row r="37" spans="1:13" s="18" customFormat="1" ht="45" customHeight="1" x14ac:dyDescent="0.2">
      <c r="A37" s="50"/>
      <c r="B37" s="43">
        <v>27</v>
      </c>
      <c r="C37" s="1" t="s">
        <v>274</v>
      </c>
      <c r="D37" s="3" t="s">
        <v>274</v>
      </c>
      <c r="E37" s="10" t="s">
        <v>329</v>
      </c>
      <c r="F37" s="14">
        <v>2</v>
      </c>
      <c r="G37" s="65" t="s">
        <v>299</v>
      </c>
      <c r="H37" s="3" t="s">
        <v>65</v>
      </c>
      <c r="I37" s="15">
        <v>6</v>
      </c>
      <c r="J37" s="7" t="s">
        <v>330</v>
      </c>
      <c r="K37" s="4" t="s">
        <v>23</v>
      </c>
      <c r="L37" s="9" t="s">
        <v>33</v>
      </c>
      <c r="M37" s="17" t="s">
        <v>17</v>
      </c>
    </row>
    <row r="38" spans="1:13" s="18" customFormat="1" ht="45" customHeight="1" x14ac:dyDescent="0.2">
      <c r="A38" s="50"/>
      <c r="B38" s="43">
        <v>28</v>
      </c>
      <c r="C38" s="1" t="s">
        <v>274</v>
      </c>
      <c r="D38" s="3" t="s">
        <v>274</v>
      </c>
      <c r="E38" s="10" t="s">
        <v>331</v>
      </c>
      <c r="F38" s="14">
        <v>2</v>
      </c>
      <c r="G38" s="65" t="s">
        <v>63</v>
      </c>
      <c r="H38" s="3" t="s">
        <v>276</v>
      </c>
      <c r="I38" s="15">
        <v>8</v>
      </c>
      <c r="J38" s="7" t="s">
        <v>332</v>
      </c>
      <c r="K38" s="4" t="s">
        <v>23</v>
      </c>
      <c r="L38" s="16" t="s">
        <v>24</v>
      </c>
      <c r="M38" s="17" t="s">
        <v>15</v>
      </c>
    </row>
    <row r="39" spans="1:13" s="18" customFormat="1" ht="45" customHeight="1" x14ac:dyDescent="0.2">
      <c r="A39" s="50"/>
      <c r="B39" s="43">
        <v>29</v>
      </c>
      <c r="C39" s="1" t="s">
        <v>274</v>
      </c>
      <c r="D39" s="3" t="s">
        <v>274</v>
      </c>
      <c r="E39" s="10" t="s">
        <v>77</v>
      </c>
      <c r="F39" s="14">
        <v>2</v>
      </c>
      <c r="G39" s="65" t="s">
        <v>63</v>
      </c>
      <c r="H39" s="3" t="s">
        <v>333</v>
      </c>
      <c r="I39" s="15">
        <v>7</v>
      </c>
      <c r="J39" s="7" t="s">
        <v>334</v>
      </c>
      <c r="K39" s="4" t="s">
        <v>23</v>
      </c>
      <c r="L39" s="16" t="s">
        <v>33</v>
      </c>
      <c r="M39" s="17" t="s">
        <v>15</v>
      </c>
    </row>
    <row r="40" spans="1:13" s="18" customFormat="1" ht="45" customHeight="1" x14ac:dyDescent="0.2">
      <c r="A40" s="50"/>
      <c r="B40" s="43">
        <v>30</v>
      </c>
      <c r="C40" s="1" t="s">
        <v>335</v>
      </c>
      <c r="D40" s="3" t="s">
        <v>335</v>
      </c>
      <c r="E40" s="10" t="s">
        <v>336</v>
      </c>
      <c r="F40" s="14">
        <v>2</v>
      </c>
      <c r="G40" s="65" t="s">
        <v>617</v>
      </c>
      <c r="H40" s="3" t="s">
        <v>69</v>
      </c>
      <c r="I40" s="15">
        <v>5</v>
      </c>
      <c r="J40" s="7" t="s">
        <v>618</v>
      </c>
      <c r="K40" s="4" t="s">
        <v>23</v>
      </c>
      <c r="L40" s="16" t="s">
        <v>33</v>
      </c>
      <c r="M40" s="17" t="s">
        <v>15</v>
      </c>
    </row>
    <row r="41" spans="1:13" s="18" customFormat="1" ht="45" customHeight="1" x14ac:dyDescent="0.2">
      <c r="A41" s="49"/>
      <c r="B41" s="43">
        <v>31</v>
      </c>
      <c r="C41" s="1" t="s">
        <v>274</v>
      </c>
      <c r="D41" s="3" t="s">
        <v>274</v>
      </c>
      <c r="E41" s="10" t="s">
        <v>337</v>
      </c>
      <c r="F41" s="14">
        <v>2</v>
      </c>
      <c r="G41" s="65" t="s">
        <v>291</v>
      </c>
      <c r="H41" s="3" t="s">
        <v>282</v>
      </c>
      <c r="I41" s="15">
        <v>6</v>
      </c>
      <c r="J41" s="7" t="s">
        <v>338</v>
      </c>
      <c r="K41" s="4" t="s">
        <v>23</v>
      </c>
      <c r="L41" s="16" t="s">
        <v>33</v>
      </c>
      <c r="M41" s="17" t="s">
        <v>15</v>
      </c>
    </row>
    <row r="42" spans="1:13" s="18" customFormat="1" ht="45" customHeight="1" x14ac:dyDescent="0.2">
      <c r="A42" s="49"/>
      <c r="B42" s="43">
        <v>32</v>
      </c>
      <c r="C42" s="1" t="s">
        <v>274</v>
      </c>
      <c r="D42" s="3" t="s">
        <v>274</v>
      </c>
      <c r="E42" s="10" t="s">
        <v>339</v>
      </c>
      <c r="F42" s="14">
        <v>2</v>
      </c>
      <c r="G42" s="65" t="s">
        <v>614</v>
      </c>
      <c r="H42" s="3" t="s">
        <v>282</v>
      </c>
      <c r="I42" s="15">
        <v>15</v>
      </c>
      <c r="J42" s="7" t="s">
        <v>340</v>
      </c>
      <c r="K42" s="4" t="s">
        <v>18</v>
      </c>
      <c r="L42" s="16" t="s">
        <v>66</v>
      </c>
      <c r="M42" s="17" t="s">
        <v>17</v>
      </c>
    </row>
    <row r="43" spans="1:13" s="18" customFormat="1" ht="58" customHeight="1" x14ac:dyDescent="0.2">
      <c r="A43" s="50"/>
      <c r="B43" s="43">
        <v>33</v>
      </c>
      <c r="C43" s="1" t="s">
        <v>274</v>
      </c>
      <c r="D43" s="3" t="s">
        <v>274</v>
      </c>
      <c r="E43" s="10" t="s">
        <v>619</v>
      </c>
      <c r="F43" s="14">
        <v>2</v>
      </c>
      <c r="G43" s="65" t="s">
        <v>614</v>
      </c>
      <c r="H43" s="3" t="s">
        <v>620</v>
      </c>
      <c r="I43" s="15">
        <v>12</v>
      </c>
      <c r="J43" s="7" t="s">
        <v>621</v>
      </c>
      <c r="K43" s="4" t="s">
        <v>23</v>
      </c>
      <c r="L43" s="16" t="s">
        <v>33</v>
      </c>
      <c r="M43" s="17" t="s">
        <v>341</v>
      </c>
    </row>
    <row r="44" spans="1:13" s="18" customFormat="1" ht="51.5" customHeight="1" x14ac:dyDescent="0.2">
      <c r="A44" s="49"/>
      <c r="B44" s="43">
        <v>34</v>
      </c>
      <c r="C44" s="1" t="s">
        <v>274</v>
      </c>
      <c r="D44" s="3" t="s">
        <v>274</v>
      </c>
      <c r="E44" s="10" t="s">
        <v>622</v>
      </c>
      <c r="F44" s="14">
        <v>2</v>
      </c>
      <c r="G44" s="65" t="s">
        <v>614</v>
      </c>
      <c r="H44" s="3" t="s">
        <v>582</v>
      </c>
      <c r="I44" s="15">
        <v>12</v>
      </c>
      <c r="J44" s="7" t="s">
        <v>621</v>
      </c>
      <c r="K44" s="4" t="s">
        <v>23</v>
      </c>
      <c r="L44" s="16" t="s">
        <v>33</v>
      </c>
      <c r="M44" s="17" t="s">
        <v>341</v>
      </c>
    </row>
    <row r="45" spans="1:13" s="18" customFormat="1" ht="45" customHeight="1" x14ac:dyDescent="0.2">
      <c r="A45" s="49"/>
      <c r="B45" s="43">
        <v>35</v>
      </c>
      <c r="C45" s="1" t="s">
        <v>274</v>
      </c>
      <c r="D45" s="3" t="s">
        <v>274</v>
      </c>
      <c r="E45" s="10" t="s">
        <v>342</v>
      </c>
      <c r="F45" s="14">
        <v>3</v>
      </c>
      <c r="G45" s="65" t="s">
        <v>299</v>
      </c>
      <c r="H45" s="3" t="s">
        <v>282</v>
      </c>
      <c r="I45" s="15">
        <v>24</v>
      </c>
      <c r="J45" s="7" t="s">
        <v>343</v>
      </c>
      <c r="K45" s="4" t="s">
        <v>18</v>
      </c>
      <c r="L45" s="16" t="s">
        <v>66</v>
      </c>
      <c r="M45" s="17" t="s">
        <v>17</v>
      </c>
    </row>
    <row r="46" spans="1:13" s="18" customFormat="1" ht="45" customHeight="1" x14ac:dyDescent="0.2">
      <c r="A46" s="50"/>
      <c r="B46" s="43">
        <v>36</v>
      </c>
      <c r="C46" s="1" t="s">
        <v>274</v>
      </c>
      <c r="D46" s="3" t="s">
        <v>274</v>
      </c>
      <c r="E46" s="10" t="s">
        <v>344</v>
      </c>
      <c r="F46" s="14">
        <v>3</v>
      </c>
      <c r="G46" s="65" t="s">
        <v>299</v>
      </c>
      <c r="H46" s="3" t="s">
        <v>282</v>
      </c>
      <c r="I46" s="15">
        <v>24</v>
      </c>
      <c r="J46" s="7" t="s">
        <v>343</v>
      </c>
      <c r="K46" s="4" t="s">
        <v>18</v>
      </c>
      <c r="L46" s="16" t="s">
        <v>66</v>
      </c>
      <c r="M46" s="17" t="s">
        <v>17</v>
      </c>
    </row>
    <row r="47" spans="1:13" s="18" customFormat="1" ht="45" customHeight="1" x14ac:dyDescent="0.2">
      <c r="A47" s="49"/>
      <c r="B47" s="43">
        <v>37</v>
      </c>
      <c r="C47" s="1" t="s">
        <v>274</v>
      </c>
      <c r="D47" s="3" t="s">
        <v>274</v>
      </c>
      <c r="E47" s="10" t="s">
        <v>345</v>
      </c>
      <c r="F47" s="14">
        <v>3</v>
      </c>
      <c r="G47" s="65" t="s">
        <v>299</v>
      </c>
      <c r="H47" s="3" t="s">
        <v>282</v>
      </c>
      <c r="I47" s="15">
        <v>24</v>
      </c>
      <c r="J47" s="7" t="s">
        <v>343</v>
      </c>
      <c r="K47" s="4" t="s">
        <v>18</v>
      </c>
      <c r="L47" s="16" t="s">
        <v>66</v>
      </c>
      <c r="M47" s="17" t="s">
        <v>17</v>
      </c>
    </row>
    <row r="48" spans="1:13" s="18" customFormat="1" ht="45" customHeight="1" x14ac:dyDescent="0.2">
      <c r="A48" s="49"/>
      <c r="B48" s="43">
        <v>38</v>
      </c>
      <c r="C48" s="1" t="s">
        <v>274</v>
      </c>
      <c r="D48" s="3" t="s">
        <v>274</v>
      </c>
      <c r="E48" s="10" t="s">
        <v>346</v>
      </c>
      <c r="F48" s="14">
        <v>3</v>
      </c>
      <c r="G48" s="65" t="s">
        <v>347</v>
      </c>
      <c r="H48" s="3" t="s">
        <v>620</v>
      </c>
      <c r="I48" s="15">
        <v>24</v>
      </c>
      <c r="J48" s="7" t="s">
        <v>623</v>
      </c>
      <c r="K48" s="4" t="s">
        <v>18</v>
      </c>
      <c r="L48" s="16" t="s">
        <v>33</v>
      </c>
      <c r="M48" s="17" t="s">
        <v>341</v>
      </c>
    </row>
    <row r="49" spans="1:13" s="18" customFormat="1" ht="45" customHeight="1" x14ac:dyDescent="0.2">
      <c r="A49" s="49"/>
      <c r="B49" s="43">
        <v>39</v>
      </c>
      <c r="C49" s="1" t="s">
        <v>274</v>
      </c>
      <c r="D49" s="3" t="s">
        <v>274</v>
      </c>
      <c r="E49" s="10" t="s">
        <v>348</v>
      </c>
      <c r="F49" s="14">
        <v>3</v>
      </c>
      <c r="G49" s="65" t="s">
        <v>347</v>
      </c>
      <c r="H49" s="3" t="s">
        <v>620</v>
      </c>
      <c r="I49" s="15">
        <v>24</v>
      </c>
      <c r="J49" s="7" t="s">
        <v>623</v>
      </c>
      <c r="K49" s="4" t="s">
        <v>18</v>
      </c>
      <c r="L49" s="16" t="s">
        <v>33</v>
      </c>
      <c r="M49" s="17" t="s">
        <v>341</v>
      </c>
    </row>
    <row r="50" spans="1:13" s="18" customFormat="1" ht="45" customHeight="1" x14ac:dyDescent="0.2">
      <c r="A50" s="48"/>
      <c r="B50" s="43">
        <v>40</v>
      </c>
      <c r="C50" s="1" t="s">
        <v>274</v>
      </c>
      <c r="D50" s="3" t="s">
        <v>274</v>
      </c>
      <c r="E50" s="10" t="s">
        <v>624</v>
      </c>
      <c r="F50" s="14">
        <v>3</v>
      </c>
      <c r="G50" s="65" t="s">
        <v>347</v>
      </c>
      <c r="H50" s="3" t="s">
        <v>582</v>
      </c>
      <c r="I50" s="15">
        <v>24</v>
      </c>
      <c r="J50" s="7" t="s">
        <v>623</v>
      </c>
      <c r="K50" s="4" t="s">
        <v>18</v>
      </c>
      <c r="L50" s="16" t="s">
        <v>33</v>
      </c>
      <c r="M50" s="17" t="s">
        <v>341</v>
      </c>
    </row>
    <row r="51" spans="1:13" s="18" customFormat="1" ht="45" customHeight="1" x14ac:dyDescent="0.2">
      <c r="A51" s="49"/>
      <c r="B51" s="43">
        <v>41</v>
      </c>
      <c r="C51" s="1" t="s">
        <v>274</v>
      </c>
      <c r="D51" s="3" t="s">
        <v>274</v>
      </c>
      <c r="E51" s="10" t="s">
        <v>625</v>
      </c>
      <c r="F51" s="14">
        <v>3</v>
      </c>
      <c r="G51" s="65" t="s">
        <v>347</v>
      </c>
      <c r="H51" s="3" t="s">
        <v>582</v>
      </c>
      <c r="I51" s="15">
        <v>24</v>
      </c>
      <c r="J51" s="7" t="s">
        <v>623</v>
      </c>
      <c r="K51" s="4" t="s">
        <v>18</v>
      </c>
      <c r="L51" s="16" t="s">
        <v>33</v>
      </c>
      <c r="M51" s="17" t="s">
        <v>341</v>
      </c>
    </row>
    <row r="52" spans="1:13" s="18" customFormat="1" ht="45" customHeight="1" x14ac:dyDescent="0.2">
      <c r="A52" s="48" t="s">
        <v>40</v>
      </c>
      <c r="B52" s="43">
        <v>42</v>
      </c>
      <c r="C52" s="1" t="s">
        <v>274</v>
      </c>
      <c r="D52" s="3" t="s">
        <v>274</v>
      </c>
      <c r="E52" s="10" t="s">
        <v>349</v>
      </c>
      <c r="F52" s="14">
        <v>4</v>
      </c>
      <c r="G52" s="65" t="s">
        <v>275</v>
      </c>
      <c r="H52" s="3" t="s">
        <v>282</v>
      </c>
      <c r="I52" s="15">
        <v>18</v>
      </c>
      <c r="J52" s="7" t="s">
        <v>350</v>
      </c>
      <c r="K52" s="4" t="s">
        <v>18</v>
      </c>
      <c r="L52" s="16" t="s">
        <v>66</v>
      </c>
      <c r="M52" s="17" t="s">
        <v>17</v>
      </c>
    </row>
    <row r="53" spans="1:13" s="18" customFormat="1" ht="45" customHeight="1" x14ac:dyDescent="0.2">
      <c r="A53" s="49"/>
      <c r="B53" s="43">
        <v>43</v>
      </c>
      <c r="C53" s="1" t="s">
        <v>274</v>
      </c>
      <c r="D53" s="3" t="s">
        <v>274</v>
      </c>
      <c r="E53" s="10" t="s">
        <v>351</v>
      </c>
      <c r="F53" s="14">
        <v>4</v>
      </c>
      <c r="G53" s="65" t="s">
        <v>275</v>
      </c>
      <c r="H53" s="3" t="s">
        <v>282</v>
      </c>
      <c r="I53" s="15">
        <v>18</v>
      </c>
      <c r="J53" s="7" t="s">
        <v>350</v>
      </c>
      <c r="K53" s="4" t="s">
        <v>18</v>
      </c>
      <c r="L53" s="16" t="s">
        <v>66</v>
      </c>
      <c r="M53" s="17" t="s">
        <v>17</v>
      </c>
    </row>
    <row r="54" spans="1:13" s="18" customFormat="1" ht="45" customHeight="1" x14ac:dyDescent="0.2">
      <c r="A54" s="49"/>
      <c r="B54" s="43">
        <v>44</v>
      </c>
      <c r="C54" s="1" t="s">
        <v>274</v>
      </c>
      <c r="D54" s="3" t="s">
        <v>274</v>
      </c>
      <c r="E54" s="10" t="s">
        <v>352</v>
      </c>
      <c r="F54" s="14">
        <v>4</v>
      </c>
      <c r="G54" s="65" t="s">
        <v>275</v>
      </c>
      <c r="H54" s="3" t="s">
        <v>282</v>
      </c>
      <c r="I54" s="15">
        <v>18</v>
      </c>
      <c r="J54" s="7" t="s">
        <v>350</v>
      </c>
      <c r="K54" s="4" t="s">
        <v>18</v>
      </c>
      <c r="L54" s="16" t="s">
        <v>66</v>
      </c>
      <c r="M54" s="17" t="s">
        <v>17</v>
      </c>
    </row>
    <row r="55" spans="1:13" s="18" customFormat="1" ht="45" customHeight="1" x14ac:dyDescent="0.2">
      <c r="A55" s="49"/>
      <c r="B55" s="43">
        <v>45</v>
      </c>
      <c r="C55" s="1" t="s">
        <v>274</v>
      </c>
      <c r="D55" s="3" t="s">
        <v>274</v>
      </c>
      <c r="E55" s="10" t="s">
        <v>353</v>
      </c>
      <c r="F55" s="14">
        <v>4</v>
      </c>
      <c r="G55" s="65" t="s">
        <v>275</v>
      </c>
      <c r="H55" s="3" t="s">
        <v>282</v>
      </c>
      <c r="I55" s="15">
        <v>18</v>
      </c>
      <c r="J55" s="7" t="s">
        <v>350</v>
      </c>
      <c r="K55" s="4" t="s">
        <v>18</v>
      </c>
      <c r="L55" s="16" t="s">
        <v>66</v>
      </c>
      <c r="M55" s="17" t="s">
        <v>17</v>
      </c>
    </row>
    <row r="56" spans="1:13" s="18" customFormat="1" ht="45" customHeight="1" x14ac:dyDescent="0.2">
      <c r="A56" s="49"/>
      <c r="B56" s="43">
        <v>46</v>
      </c>
      <c r="C56" s="1" t="s">
        <v>274</v>
      </c>
      <c r="D56" s="3" t="s">
        <v>274</v>
      </c>
      <c r="E56" s="10" t="s">
        <v>354</v>
      </c>
      <c r="F56" s="14">
        <v>4</v>
      </c>
      <c r="G56" s="65" t="s">
        <v>275</v>
      </c>
      <c r="H56" s="3" t="s">
        <v>282</v>
      </c>
      <c r="I56" s="15">
        <v>18</v>
      </c>
      <c r="J56" s="7" t="s">
        <v>350</v>
      </c>
      <c r="K56" s="4" t="s">
        <v>18</v>
      </c>
      <c r="L56" s="16" t="s">
        <v>66</v>
      </c>
      <c r="M56" s="17" t="s">
        <v>17</v>
      </c>
    </row>
    <row r="57" spans="1:13" s="18" customFormat="1" ht="45" customHeight="1" x14ac:dyDescent="0.2">
      <c r="A57" s="49"/>
      <c r="B57" s="43">
        <v>47</v>
      </c>
      <c r="C57" s="1" t="s">
        <v>274</v>
      </c>
      <c r="D57" s="3" t="s">
        <v>274</v>
      </c>
      <c r="E57" s="10" t="s">
        <v>626</v>
      </c>
      <c r="F57" s="14">
        <v>4</v>
      </c>
      <c r="G57" s="65" t="s">
        <v>616</v>
      </c>
      <c r="H57" s="3" t="s">
        <v>620</v>
      </c>
      <c r="I57" s="15">
        <v>18</v>
      </c>
      <c r="J57" s="7" t="s">
        <v>627</v>
      </c>
      <c r="K57" s="4" t="s">
        <v>18</v>
      </c>
      <c r="L57" s="16" t="s">
        <v>33</v>
      </c>
      <c r="M57" s="17" t="s">
        <v>341</v>
      </c>
    </row>
    <row r="58" spans="1:13" s="18" customFormat="1" ht="45" customHeight="1" x14ac:dyDescent="0.2">
      <c r="A58" s="49"/>
      <c r="B58" s="43">
        <v>48</v>
      </c>
      <c r="C58" s="1" t="s">
        <v>274</v>
      </c>
      <c r="D58" s="3" t="s">
        <v>274</v>
      </c>
      <c r="E58" s="10" t="s">
        <v>628</v>
      </c>
      <c r="F58" s="14">
        <v>4</v>
      </c>
      <c r="G58" s="65" t="s">
        <v>616</v>
      </c>
      <c r="H58" s="3" t="s">
        <v>582</v>
      </c>
      <c r="I58" s="15">
        <v>18</v>
      </c>
      <c r="J58" s="7" t="s">
        <v>627</v>
      </c>
      <c r="K58" s="4" t="s">
        <v>18</v>
      </c>
      <c r="L58" s="16" t="s">
        <v>33</v>
      </c>
      <c r="M58" s="17" t="s">
        <v>341</v>
      </c>
    </row>
    <row r="59" spans="1:13" s="18" customFormat="1" ht="45" customHeight="1" x14ac:dyDescent="0.2">
      <c r="A59" s="49"/>
      <c r="B59" s="43">
        <v>49</v>
      </c>
      <c r="C59" s="1" t="s">
        <v>274</v>
      </c>
      <c r="D59" s="3" t="s">
        <v>274</v>
      </c>
      <c r="E59" s="10" t="s">
        <v>355</v>
      </c>
      <c r="F59" s="14">
        <v>2</v>
      </c>
      <c r="G59" s="65" t="s">
        <v>63</v>
      </c>
      <c r="H59" s="3" t="s">
        <v>282</v>
      </c>
      <c r="I59" s="15">
        <v>19</v>
      </c>
      <c r="J59" s="7" t="s">
        <v>356</v>
      </c>
      <c r="K59" s="4" t="s">
        <v>18</v>
      </c>
      <c r="L59" s="16" t="s">
        <v>66</v>
      </c>
      <c r="M59" s="17" t="s">
        <v>17</v>
      </c>
    </row>
    <row r="60" spans="1:13" s="18" customFormat="1" ht="45" customHeight="1" x14ac:dyDescent="0.2">
      <c r="A60" s="49"/>
      <c r="B60" s="43">
        <v>50</v>
      </c>
      <c r="C60" s="1" t="s">
        <v>274</v>
      </c>
      <c r="D60" s="3" t="s">
        <v>274</v>
      </c>
      <c r="E60" s="10" t="s">
        <v>357</v>
      </c>
      <c r="F60" s="14">
        <v>2</v>
      </c>
      <c r="G60" s="65" t="s">
        <v>63</v>
      </c>
      <c r="H60" s="3" t="s">
        <v>282</v>
      </c>
      <c r="I60" s="15">
        <v>19</v>
      </c>
      <c r="J60" s="7" t="s">
        <v>356</v>
      </c>
      <c r="K60" s="4" t="s">
        <v>18</v>
      </c>
      <c r="L60" s="16" t="s">
        <v>66</v>
      </c>
      <c r="M60" s="17" t="s">
        <v>17</v>
      </c>
    </row>
    <row r="61" spans="1:13" s="18" customFormat="1" ht="45" customHeight="1" x14ac:dyDescent="0.2">
      <c r="A61" s="49"/>
      <c r="B61" s="43">
        <v>51</v>
      </c>
      <c r="C61" s="1" t="s">
        <v>274</v>
      </c>
      <c r="D61" s="3" t="s">
        <v>274</v>
      </c>
      <c r="E61" s="10" t="s">
        <v>358</v>
      </c>
      <c r="F61" s="14">
        <v>3</v>
      </c>
      <c r="G61" s="65" t="s">
        <v>63</v>
      </c>
      <c r="H61" s="3" t="s">
        <v>65</v>
      </c>
      <c r="I61" s="15">
        <v>19</v>
      </c>
      <c r="J61" s="7" t="s">
        <v>359</v>
      </c>
      <c r="K61" s="4" t="s">
        <v>18</v>
      </c>
      <c r="L61" s="16" t="s">
        <v>33</v>
      </c>
      <c r="M61" s="17" t="s">
        <v>17</v>
      </c>
    </row>
    <row r="62" spans="1:13" s="18" customFormat="1" ht="45" customHeight="1" x14ac:dyDescent="0.2">
      <c r="A62" s="49"/>
      <c r="B62" s="43">
        <v>52</v>
      </c>
      <c r="C62" s="1" t="s">
        <v>274</v>
      </c>
      <c r="D62" s="3" t="s">
        <v>274</v>
      </c>
      <c r="E62" s="10" t="s">
        <v>629</v>
      </c>
      <c r="F62" s="14">
        <v>3</v>
      </c>
      <c r="G62" s="65" t="s">
        <v>63</v>
      </c>
      <c r="H62" s="3" t="s">
        <v>333</v>
      </c>
      <c r="I62" s="15">
        <v>19</v>
      </c>
      <c r="J62" s="7" t="s">
        <v>359</v>
      </c>
      <c r="K62" s="4" t="s">
        <v>18</v>
      </c>
      <c r="L62" s="16" t="s">
        <v>33</v>
      </c>
      <c r="M62" s="17" t="s">
        <v>17</v>
      </c>
    </row>
    <row r="63" spans="1:13" s="18" customFormat="1" ht="45" customHeight="1" x14ac:dyDescent="0.2">
      <c r="A63" s="49"/>
      <c r="B63" s="43">
        <v>53</v>
      </c>
      <c r="C63" s="1" t="s">
        <v>274</v>
      </c>
      <c r="D63" s="3" t="s">
        <v>274</v>
      </c>
      <c r="E63" s="10" t="s">
        <v>630</v>
      </c>
      <c r="F63" s="14">
        <v>3</v>
      </c>
      <c r="G63" s="65" t="s">
        <v>63</v>
      </c>
      <c r="H63" s="3" t="s">
        <v>333</v>
      </c>
      <c r="I63" s="15">
        <v>19</v>
      </c>
      <c r="J63" s="7" t="s">
        <v>359</v>
      </c>
      <c r="K63" s="4" t="s">
        <v>18</v>
      </c>
      <c r="L63" s="16" t="s">
        <v>33</v>
      </c>
      <c r="M63" s="17" t="s">
        <v>17</v>
      </c>
    </row>
    <row r="64" spans="1:13" s="18" customFormat="1" ht="45" customHeight="1" x14ac:dyDescent="0.2">
      <c r="A64" s="49"/>
      <c r="B64" s="43">
        <v>54</v>
      </c>
      <c r="C64" s="1" t="s">
        <v>274</v>
      </c>
      <c r="D64" s="3" t="s">
        <v>274</v>
      </c>
      <c r="E64" s="10" t="s">
        <v>360</v>
      </c>
      <c r="F64" s="14">
        <v>3</v>
      </c>
      <c r="G64" s="65" t="s">
        <v>63</v>
      </c>
      <c r="H64" s="3" t="s">
        <v>276</v>
      </c>
      <c r="I64" s="15">
        <v>19</v>
      </c>
      <c r="J64" s="7" t="s">
        <v>359</v>
      </c>
      <c r="K64" s="4" t="s">
        <v>16</v>
      </c>
      <c r="L64" s="16" t="s">
        <v>33</v>
      </c>
      <c r="M64" s="17" t="s">
        <v>17</v>
      </c>
    </row>
    <row r="65" spans="1:13" s="18" customFormat="1" ht="45" customHeight="1" x14ac:dyDescent="0.2">
      <c r="A65" s="49"/>
      <c r="B65" s="43">
        <v>55</v>
      </c>
      <c r="C65" s="1" t="s">
        <v>274</v>
      </c>
      <c r="D65" s="3" t="s">
        <v>274</v>
      </c>
      <c r="E65" s="10" t="s">
        <v>631</v>
      </c>
      <c r="F65" s="14">
        <v>2</v>
      </c>
      <c r="G65" s="65" t="s">
        <v>63</v>
      </c>
      <c r="H65" s="3" t="s">
        <v>65</v>
      </c>
      <c r="I65" s="15">
        <v>26</v>
      </c>
      <c r="J65" s="7" t="s">
        <v>361</v>
      </c>
      <c r="K65" s="4" t="s">
        <v>18</v>
      </c>
      <c r="L65" s="16" t="s">
        <v>33</v>
      </c>
      <c r="M65" s="17" t="s">
        <v>17</v>
      </c>
    </row>
    <row r="66" spans="1:13" s="18" customFormat="1" ht="45" customHeight="1" x14ac:dyDescent="0.2">
      <c r="A66" s="49"/>
      <c r="B66" s="43">
        <v>56</v>
      </c>
      <c r="C66" s="1" t="s">
        <v>274</v>
      </c>
      <c r="D66" s="3" t="s">
        <v>274</v>
      </c>
      <c r="E66" s="10" t="s">
        <v>632</v>
      </c>
      <c r="F66" s="14">
        <v>3</v>
      </c>
      <c r="G66" s="65" t="s">
        <v>63</v>
      </c>
      <c r="H66" s="3" t="s">
        <v>65</v>
      </c>
      <c r="I66" s="15">
        <v>23</v>
      </c>
      <c r="J66" s="7" t="s">
        <v>362</v>
      </c>
      <c r="K66" s="4" t="s">
        <v>18</v>
      </c>
      <c r="L66" s="16" t="s">
        <v>33</v>
      </c>
      <c r="M66" s="17" t="s">
        <v>17</v>
      </c>
    </row>
    <row r="67" spans="1:13" s="18" customFormat="1" ht="45" customHeight="1" x14ac:dyDescent="0.2">
      <c r="A67" s="49"/>
      <c r="B67" s="43">
        <v>57</v>
      </c>
      <c r="C67" s="1" t="s">
        <v>274</v>
      </c>
      <c r="D67" s="3" t="s">
        <v>274</v>
      </c>
      <c r="E67" s="10" t="s">
        <v>633</v>
      </c>
      <c r="F67" s="14">
        <v>2</v>
      </c>
      <c r="G67" s="65" t="s">
        <v>63</v>
      </c>
      <c r="H67" s="3" t="s">
        <v>65</v>
      </c>
      <c r="I67" s="15">
        <v>14</v>
      </c>
      <c r="J67" s="7" t="s">
        <v>363</v>
      </c>
      <c r="K67" s="4" t="s">
        <v>18</v>
      </c>
      <c r="L67" s="16" t="s">
        <v>33</v>
      </c>
      <c r="M67" s="17" t="s">
        <v>17</v>
      </c>
    </row>
    <row r="68" spans="1:13" s="18" customFormat="1" ht="45" customHeight="1" x14ac:dyDescent="0.2">
      <c r="A68" s="49"/>
      <c r="B68" s="43">
        <v>58</v>
      </c>
      <c r="C68" s="1" t="s">
        <v>274</v>
      </c>
      <c r="D68" s="3" t="s">
        <v>274</v>
      </c>
      <c r="E68" s="10" t="s">
        <v>634</v>
      </c>
      <c r="F68" s="14">
        <v>3</v>
      </c>
      <c r="G68" s="65" t="s">
        <v>63</v>
      </c>
      <c r="H68" s="3" t="s">
        <v>65</v>
      </c>
      <c r="I68" s="15">
        <v>14</v>
      </c>
      <c r="J68" s="7" t="s">
        <v>364</v>
      </c>
      <c r="K68" s="4" t="s">
        <v>18</v>
      </c>
      <c r="L68" s="16" t="s">
        <v>33</v>
      </c>
      <c r="M68" s="17" t="s">
        <v>17</v>
      </c>
    </row>
    <row r="69" spans="1:13" s="18" customFormat="1" ht="45" customHeight="1" x14ac:dyDescent="0.2">
      <c r="A69" s="49"/>
      <c r="B69" s="43">
        <v>59</v>
      </c>
      <c r="C69" s="1" t="s">
        <v>274</v>
      </c>
      <c r="D69" s="3" t="s">
        <v>274</v>
      </c>
      <c r="E69" s="10" t="s">
        <v>635</v>
      </c>
      <c r="F69" s="14">
        <v>3</v>
      </c>
      <c r="G69" s="65" t="s">
        <v>63</v>
      </c>
      <c r="H69" s="3" t="s">
        <v>65</v>
      </c>
      <c r="I69" s="15">
        <v>15</v>
      </c>
      <c r="J69" s="7" t="s">
        <v>365</v>
      </c>
      <c r="K69" s="4" t="s">
        <v>18</v>
      </c>
      <c r="L69" s="16" t="s">
        <v>33</v>
      </c>
      <c r="M69" s="17" t="s">
        <v>17</v>
      </c>
    </row>
    <row r="70" spans="1:13" s="18" customFormat="1" ht="45" customHeight="1" x14ac:dyDescent="0.2">
      <c r="A70" s="49"/>
      <c r="B70" s="43">
        <v>60</v>
      </c>
      <c r="C70" s="1" t="s">
        <v>335</v>
      </c>
      <c r="D70" s="3" t="s">
        <v>335</v>
      </c>
      <c r="E70" s="10" t="s">
        <v>636</v>
      </c>
      <c r="F70" s="14">
        <v>4</v>
      </c>
      <c r="G70" s="65" t="s">
        <v>617</v>
      </c>
      <c r="H70" s="3" t="s">
        <v>69</v>
      </c>
      <c r="I70" s="15">
        <v>16</v>
      </c>
      <c r="J70" s="7" t="s">
        <v>637</v>
      </c>
      <c r="K70" s="4" t="s">
        <v>18</v>
      </c>
      <c r="L70" s="16" t="s">
        <v>597</v>
      </c>
      <c r="M70" s="17" t="s">
        <v>17</v>
      </c>
    </row>
    <row r="71" spans="1:13" s="18" customFormat="1" ht="45" customHeight="1" x14ac:dyDescent="0.2">
      <c r="A71" s="49"/>
      <c r="B71" s="43">
        <v>61</v>
      </c>
      <c r="C71" s="1" t="s">
        <v>335</v>
      </c>
      <c r="D71" s="3" t="s">
        <v>335</v>
      </c>
      <c r="E71" s="10" t="s">
        <v>638</v>
      </c>
      <c r="F71" s="14">
        <v>4</v>
      </c>
      <c r="G71" s="65" t="s">
        <v>617</v>
      </c>
      <c r="H71" s="3" t="s">
        <v>69</v>
      </c>
      <c r="I71" s="15">
        <v>16</v>
      </c>
      <c r="J71" s="7" t="s">
        <v>637</v>
      </c>
      <c r="K71" s="4" t="s">
        <v>18</v>
      </c>
      <c r="L71" s="16" t="s">
        <v>597</v>
      </c>
      <c r="M71" s="17" t="s">
        <v>17</v>
      </c>
    </row>
    <row r="72" spans="1:13" s="18" customFormat="1" ht="45" customHeight="1" x14ac:dyDescent="0.2">
      <c r="A72" s="49"/>
      <c r="B72" s="43">
        <v>62</v>
      </c>
      <c r="C72" s="1" t="s">
        <v>335</v>
      </c>
      <c r="D72" s="3" t="s">
        <v>335</v>
      </c>
      <c r="E72" s="10" t="s">
        <v>639</v>
      </c>
      <c r="F72" s="14">
        <v>4</v>
      </c>
      <c r="G72" s="65" t="s">
        <v>617</v>
      </c>
      <c r="H72" s="3" t="s">
        <v>69</v>
      </c>
      <c r="I72" s="15">
        <v>16</v>
      </c>
      <c r="J72" s="7" t="s">
        <v>637</v>
      </c>
      <c r="K72" s="4" t="s">
        <v>18</v>
      </c>
      <c r="L72" s="16" t="s">
        <v>597</v>
      </c>
      <c r="M72" s="17" t="s">
        <v>17</v>
      </c>
    </row>
    <row r="73" spans="1:13" s="18" customFormat="1" ht="45" customHeight="1" x14ac:dyDescent="0.2">
      <c r="A73" s="49"/>
      <c r="B73" s="43">
        <v>63</v>
      </c>
      <c r="C73" s="1" t="s">
        <v>274</v>
      </c>
      <c r="D73" s="3" t="s">
        <v>274</v>
      </c>
      <c r="E73" s="10" t="s">
        <v>640</v>
      </c>
      <c r="F73" s="14">
        <v>4</v>
      </c>
      <c r="G73" s="65" t="s">
        <v>63</v>
      </c>
      <c r="H73" s="3" t="s">
        <v>65</v>
      </c>
      <c r="I73" s="15">
        <v>16</v>
      </c>
      <c r="J73" s="7" t="s">
        <v>366</v>
      </c>
      <c r="K73" s="4" t="s">
        <v>18</v>
      </c>
      <c r="L73" s="16" t="s">
        <v>33</v>
      </c>
      <c r="M73" s="17" t="s">
        <v>15</v>
      </c>
    </row>
    <row r="74" spans="1:13" s="18" customFormat="1" ht="45" customHeight="1" x14ac:dyDescent="0.2">
      <c r="A74" s="49"/>
      <c r="B74" s="13">
        <v>63</v>
      </c>
      <c r="C74" s="1" t="s">
        <v>274</v>
      </c>
      <c r="D74" s="3" t="s">
        <v>274</v>
      </c>
      <c r="E74" s="10" t="s">
        <v>641</v>
      </c>
      <c r="F74" s="14">
        <v>4</v>
      </c>
      <c r="G74" s="65" t="s">
        <v>63</v>
      </c>
      <c r="H74" s="3" t="s">
        <v>333</v>
      </c>
      <c r="I74" s="15">
        <v>16</v>
      </c>
      <c r="J74" s="7" t="s">
        <v>366</v>
      </c>
      <c r="K74" s="4" t="s">
        <v>18</v>
      </c>
      <c r="L74" s="16" t="s">
        <v>33</v>
      </c>
      <c r="M74" s="17" t="s">
        <v>15</v>
      </c>
    </row>
    <row r="75" spans="1:13" s="18" customFormat="1" ht="45" customHeight="1" x14ac:dyDescent="0.2">
      <c r="A75" s="49"/>
      <c r="B75" s="13">
        <v>64</v>
      </c>
      <c r="C75" s="1" t="s">
        <v>274</v>
      </c>
      <c r="D75" s="3" t="s">
        <v>274</v>
      </c>
      <c r="E75" s="10" t="s">
        <v>367</v>
      </c>
      <c r="F75" s="14">
        <v>2</v>
      </c>
      <c r="G75" s="65" t="s">
        <v>60</v>
      </c>
      <c r="H75" s="3" t="s">
        <v>69</v>
      </c>
      <c r="I75" s="15">
        <v>4</v>
      </c>
      <c r="J75" s="7" t="s">
        <v>368</v>
      </c>
      <c r="K75" s="4" t="s">
        <v>23</v>
      </c>
      <c r="L75" s="16" t="s">
        <v>19</v>
      </c>
      <c r="M75" s="17" t="s">
        <v>15</v>
      </c>
    </row>
    <row r="76" spans="1:13" s="18" customFormat="1" ht="45" customHeight="1" x14ac:dyDescent="0.2">
      <c r="A76" s="49"/>
      <c r="B76" s="13">
        <v>65</v>
      </c>
      <c r="C76" s="1" t="s">
        <v>274</v>
      </c>
      <c r="D76" s="3" t="s">
        <v>274</v>
      </c>
      <c r="E76" s="10" t="s">
        <v>642</v>
      </c>
      <c r="F76" s="14">
        <v>1</v>
      </c>
      <c r="G76" s="65" t="s">
        <v>60</v>
      </c>
      <c r="H76" s="3" t="s">
        <v>369</v>
      </c>
      <c r="I76" s="15">
        <v>8</v>
      </c>
      <c r="J76" s="7" t="s">
        <v>370</v>
      </c>
      <c r="K76" s="4" t="s">
        <v>23</v>
      </c>
      <c r="L76" s="16" t="s">
        <v>33</v>
      </c>
      <c r="M76" s="17" t="s">
        <v>15</v>
      </c>
    </row>
    <row r="77" spans="1:13" s="18" customFormat="1" ht="45" customHeight="1" x14ac:dyDescent="0.2">
      <c r="A77" s="49"/>
      <c r="B77" s="13">
        <v>66</v>
      </c>
      <c r="C77" s="1" t="s">
        <v>274</v>
      </c>
      <c r="D77" s="3" t="s">
        <v>274</v>
      </c>
      <c r="E77" s="10" t="s">
        <v>643</v>
      </c>
      <c r="F77" s="14">
        <v>4</v>
      </c>
      <c r="G77" s="65" t="s">
        <v>60</v>
      </c>
      <c r="H77" s="3" t="s">
        <v>69</v>
      </c>
      <c r="I77" s="15">
        <v>14</v>
      </c>
      <c r="J77" s="7" t="s">
        <v>371</v>
      </c>
      <c r="K77" s="4" t="s">
        <v>23</v>
      </c>
      <c r="L77" s="16" t="s">
        <v>597</v>
      </c>
      <c r="M77" s="17" t="s">
        <v>17</v>
      </c>
    </row>
    <row r="78" spans="1:13" s="18" customFormat="1" ht="45" customHeight="1" x14ac:dyDescent="0.2">
      <c r="A78" s="49"/>
      <c r="B78" s="13">
        <v>67</v>
      </c>
      <c r="C78" s="1" t="s">
        <v>274</v>
      </c>
      <c r="D78" s="3" t="s">
        <v>274</v>
      </c>
      <c r="E78" s="10" t="s">
        <v>644</v>
      </c>
      <c r="F78" s="14">
        <v>4</v>
      </c>
      <c r="G78" s="65" t="s">
        <v>60</v>
      </c>
      <c r="H78" s="3" t="s">
        <v>69</v>
      </c>
      <c r="I78" s="15">
        <v>14</v>
      </c>
      <c r="J78" s="7" t="s">
        <v>371</v>
      </c>
      <c r="K78" s="4" t="s">
        <v>23</v>
      </c>
      <c r="L78" s="16" t="s">
        <v>597</v>
      </c>
      <c r="M78" s="17" t="s">
        <v>17</v>
      </c>
    </row>
    <row r="79" spans="1:13" s="18" customFormat="1" ht="45" customHeight="1" x14ac:dyDescent="0.2">
      <c r="A79" s="49"/>
      <c r="B79" s="13">
        <v>68</v>
      </c>
      <c r="C79" s="1" t="s">
        <v>274</v>
      </c>
      <c r="D79" s="3" t="s">
        <v>274</v>
      </c>
      <c r="E79" s="10" t="s">
        <v>645</v>
      </c>
      <c r="F79" s="14">
        <v>4</v>
      </c>
      <c r="G79" s="65" t="s">
        <v>60</v>
      </c>
      <c r="H79" s="3" t="s">
        <v>69</v>
      </c>
      <c r="I79" s="15">
        <v>14</v>
      </c>
      <c r="J79" s="7" t="s">
        <v>371</v>
      </c>
      <c r="K79" s="4" t="s">
        <v>23</v>
      </c>
      <c r="L79" s="16" t="s">
        <v>597</v>
      </c>
      <c r="M79" s="17" t="s">
        <v>17</v>
      </c>
    </row>
    <row r="80" spans="1:13" s="18" customFormat="1" ht="45" customHeight="1" x14ac:dyDescent="0.2">
      <c r="A80" s="49"/>
      <c r="B80" s="13">
        <v>69</v>
      </c>
      <c r="C80" s="1" t="s">
        <v>274</v>
      </c>
      <c r="D80" s="3" t="s">
        <v>274</v>
      </c>
      <c r="E80" s="10" t="s">
        <v>646</v>
      </c>
      <c r="F80" s="14">
        <v>4</v>
      </c>
      <c r="G80" s="65" t="s">
        <v>60</v>
      </c>
      <c r="H80" s="3" t="s">
        <v>69</v>
      </c>
      <c r="I80" s="15">
        <v>14</v>
      </c>
      <c r="J80" s="7" t="s">
        <v>371</v>
      </c>
      <c r="K80" s="4" t="s">
        <v>23</v>
      </c>
      <c r="L80" s="16" t="s">
        <v>597</v>
      </c>
      <c r="M80" s="17" t="s">
        <v>17</v>
      </c>
    </row>
    <row r="81" spans="1:13" s="18" customFormat="1" ht="45" customHeight="1" x14ac:dyDescent="0.2">
      <c r="A81" s="49"/>
      <c r="B81" s="13">
        <v>70</v>
      </c>
      <c r="C81" s="1" t="s">
        <v>274</v>
      </c>
      <c r="D81" s="3" t="s">
        <v>274</v>
      </c>
      <c r="E81" s="10" t="s">
        <v>647</v>
      </c>
      <c r="F81" s="14">
        <v>4</v>
      </c>
      <c r="G81" s="65" t="s">
        <v>60</v>
      </c>
      <c r="H81" s="3" t="s">
        <v>65</v>
      </c>
      <c r="I81" s="15">
        <v>14</v>
      </c>
      <c r="J81" s="7" t="s">
        <v>371</v>
      </c>
      <c r="K81" s="4" t="s">
        <v>23</v>
      </c>
      <c r="L81" s="16" t="s">
        <v>33</v>
      </c>
      <c r="M81" s="17" t="s">
        <v>17</v>
      </c>
    </row>
    <row r="82" spans="1:13" s="18" customFormat="1" ht="45" customHeight="1" x14ac:dyDescent="0.2">
      <c r="A82" s="49"/>
      <c r="B82" s="13">
        <v>71</v>
      </c>
      <c r="C82" s="1" t="s">
        <v>274</v>
      </c>
      <c r="D82" s="3" t="s">
        <v>274</v>
      </c>
      <c r="E82" s="10" t="s">
        <v>648</v>
      </c>
      <c r="F82" s="14">
        <v>4</v>
      </c>
      <c r="G82" s="65" t="s">
        <v>60</v>
      </c>
      <c r="H82" s="3" t="s">
        <v>333</v>
      </c>
      <c r="I82" s="15">
        <v>14</v>
      </c>
      <c r="J82" s="7" t="s">
        <v>371</v>
      </c>
      <c r="K82" s="4" t="s">
        <v>23</v>
      </c>
      <c r="L82" s="16" t="s">
        <v>33</v>
      </c>
      <c r="M82" s="17" t="s">
        <v>17</v>
      </c>
    </row>
    <row r="83" spans="1:13" s="18" customFormat="1" ht="45" customHeight="1" x14ac:dyDescent="0.2">
      <c r="A83" s="49"/>
      <c r="B83" s="13">
        <v>72</v>
      </c>
      <c r="C83" s="1" t="s">
        <v>274</v>
      </c>
      <c r="D83" s="3" t="s">
        <v>274</v>
      </c>
      <c r="E83" s="10" t="s">
        <v>649</v>
      </c>
      <c r="F83" s="14">
        <v>4</v>
      </c>
      <c r="G83" s="65" t="s">
        <v>60</v>
      </c>
      <c r="H83" s="3" t="s">
        <v>276</v>
      </c>
      <c r="I83" s="15">
        <v>14</v>
      </c>
      <c r="J83" s="7" t="s">
        <v>371</v>
      </c>
      <c r="K83" s="4" t="s">
        <v>23</v>
      </c>
      <c r="L83" s="16" t="s">
        <v>33</v>
      </c>
      <c r="M83" s="17" t="s">
        <v>17</v>
      </c>
    </row>
    <row r="84" spans="1:13" s="18" customFormat="1" ht="45" customHeight="1" x14ac:dyDescent="0.2">
      <c r="A84" s="49"/>
      <c r="B84" s="13">
        <v>73</v>
      </c>
      <c r="C84" s="1" t="s">
        <v>274</v>
      </c>
      <c r="D84" s="3" t="s">
        <v>274</v>
      </c>
      <c r="E84" s="10" t="s">
        <v>650</v>
      </c>
      <c r="F84" s="14">
        <v>2</v>
      </c>
      <c r="G84" s="65" t="s">
        <v>63</v>
      </c>
      <c r="H84" s="3" t="s">
        <v>282</v>
      </c>
      <c r="I84" s="15">
        <v>6</v>
      </c>
      <c r="J84" s="7" t="s">
        <v>372</v>
      </c>
      <c r="K84" s="4" t="s">
        <v>23</v>
      </c>
      <c r="L84" s="16" t="s">
        <v>33</v>
      </c>
      <c r="M84" s="17" t="s">
        <v>15</v>
      </c>
    </row>
    <row r="85" spans="1:13" s="18" customFormat="1" ht="45" customHeight="1" x14ac:dyDescent="0.2">
      <c r="A85" s="49"/>
      <c r="B85" s="13">
        <v>74</v>
      </c>
      <c r="C85" s="1" t="s">
        <v>274</v>
      </c>
      <c r="D85" s="3" t="s">
        <v>274</v>
      </c>
      <c r="E85" s="10" t="s">
        <v>651</v>
      </c>
      <c r="F85" s="14">
        <v>2</v>
      </c>
      <c r="G85" s="65" t="s">
        <v>63</v>
      </c>
      <c r="H85" s="3" t="s">
        <v>282</v>
      </c>
      <c r="I85" s="15">
        <v>7</v>
      </c>
      <c r="J85" s="7" t="s">
        <v>373</v>
      </c>
      <c r="K85" s="4" t="s">
        <v>23</v>
      </c>
      <c r="L85" s="16" t="s">
        <v>33</v>
      </c>
      <c r="M85" s="17" t="s">
        <v>15</v>
      </c>
    </row>
    <row r="86" spans="1:13" s="18" customFormat="1" ht="45" customHeight="1" x14ac:dyDescent="0.2">
      <c r="A86" s="49"/>
      <c r="B86" s="13">
        <v>75</v>
      </c>
      <c r="C86" s="1" t="s">
        <v>274</v>
      </c>
      <c r="D86" s="3" t="s">
        <v>274</v>
      </c>
      <c r="E86" s="10" t="s">
        <v>652</v>
      </c>
      <c r="F86" s="14">
        <v>2</v>
      </c>
      <c r="G86" s="65" t="s">
        <v>299</v>
      </c>
      <c r="H86" s="3" t="s">
        <v>282</v>
      </c>
      <c r="I86" s="15">
        <v>7</v>
      </c>
      <c r="J86" s="7" t="s">
        <v>374</v>
      </c>
      <c r="K86" s="4" t="s">
        <v>23</v>
      </c>
      <c r="L86" s="16" t="s">
        <v>66</v>
      </c>
      <c r="M86" s="17" t="s">
        <v>15</v>
      </c>
    </row>
    <row r="87" spans="1:13" s="18" customFormat="1" ht="45" customHeight="1" x14ac:dyDescent="0.2">
      <c r="A87" s="49"/>
      <c r="B87" s="13">
        <v>76</v>
      </c>
      <c r="C87" s="1" t="s">
        <v>274</v>
      </c>
      <c r="D87" s="3" t="s">
        <v>274</v>
      </c>
      <c r="E87" s="10" t="s">
        <v>653</v>
      </c>
      <c r="F87" s="14">
        <v>4</v>
      </c>
      <c r="G87" s="65" t="s">
        <v>299</v>
      </c>
      <c r="H87" s="3" t="s">
        <v>5</v>
      </c>
      <c r="I87" s="15">
        <v>9</v>
      </c>
      <c r="J87" s="7" t="s">
        <v>370</v>
      </c>
      <c r="K87" s="4" t="s">
        <v>23</v>
      </c>
      <c r="L87" s="16" t="s">
        <v>66</v>
      </c>
      <c r="M87" s="17" t="s">
        <v>17</v>
      </c>
    </row>
    <row r="88" spans="1:13" s="18" customFormat="1" ht="45" customHeight="1" x14ac:dyDescent="0.2">
      <c r="A88" s="49"/>
      <c r="B88" s="13">
        <v>77</v>
      </c>
      <c r="C88" s="1" t="s">
        <v>274</v>
      </c>
      <c r="D88" s="3" t="s">
        <v>274</v>
      </c>
      <c r="E88" s="10" t="s">
        <v>375</v>
      </c>
      <c r="F88" s="14">
        <v>1</v>
      </c>
      <c r="G88" s="65" t="s">
        <v>63</v>
      </c>
      <c r="H88" s="3" t="s">
        <v>296</v>
      </c>
      <c r="I88" s="15">
        <v>9</v>
      </c>
      <c r="J88" s="7" t="s">
        <v>376</v>
      </c>
      <c r="K88" s="4" t="s">
        <v>23</v>
      </c>
      <c r="L88" s="16" t="s">
        <v>33</v>
      </c>
      <c r="M88" s="17" t="s">
        <v>17</v>
      </c>
    </row>
    <row r="89" spans="1:13" s="18" customFormat="1" ht="45" customHeight="1" x14ac:dyDescent="0.2">
      <c r="A89" s="49"/>
      <c r="B89" s="13">
        <v>78</v>
      </c>
      <c r="C89" s="1" t="s">
        <v>335</v>
      </c>
      <c r="D89" s="3" t="s">
        <v>335</v>
      </c>
      <c r="E89" s="10" t="s">
        <v>377</v>
      </c>
      <c r="F89" s="14" t="s">
        <v>227</v>
      </c>
      <c r="G89" s="65" t="s">
        <v>378</v>
      </c>
      <c r="H89" s="3" t="s">
        <v>69</v>
      </c>
      <c r="I89" s="15">
        <v>5</v>
      </c>
      <c r="J89" s="7" t="s">
        <v>379</v>
      </c>
      <c r="K89" s="4" t="s">
        <v>23</v>
      </c>
      <c r="L89" s="16" t="s">
        <v>58</v>
      </c>
      <c r="M89" s="17" t="s">
        <v>15</v>
      </c>
    </row>
    <row r="90" spans="1:13" s="18" customFormat="1" ht="45" customHeight="1" x14ac:dyDescent="0.2">
      <c r="A90" s="49"/>
      <c r="B90" s="13">
        <v>79</v>
      </c>
      <c r="C90" s="1" t="s">
        <v>68</v>
      </c>
      <c r="D90" s="3" t="s">
        <v>68</v>
      </c>
      <c r="E90" s="10" t="s">
        <v>74</v>
      </c>
      <c r="F90" s="14">
        <v>1</v>
      </c>
      <c r="G90" s="65" t="s">
        <v>380</v>
      </c>
      <c r="H90" s="3" t="s">
        <v>72</v>
      </c>
      <c r="I90" s="15">
        <v>16</v>
      </c>
      <c r="J90" s="7" t="s">
        <v>75</v>
      </c>
      <c r="K90" s="4" t="s">
        <v>23</v>
      </c>
      <c r="L90" s="16" t="s">
        <v>33</v>
      </c>
      <c r="M90" s="17" t="s">
        <v>17</v>
      </c>
    </row>
    <row r="91" spans="1:13" s="18" customFormat="1" ht="45" customHeight="1" x14ac:dyDescent="0.2">
      <c r="A91" s="49"/>
      <c r="B91" s="13">
        <v>80</v>
      </c>
      <c r="C91" s="1" t="s">
        <v>68</v>
      </c>
      <c r="D91" s="3" t="s">
        <v>68</v>
      </c>
      <c r="E91" s="10" t="s">
        <v>76</v>
      </c>
      <c r="F91" s="14">
        <v>1</v>
      </c>
      <c r="G91" s="65" t="s">
        <v>380</v>
      </c>
      <c r="H91" s="3" t="s">
        <v>71</v>
      </c>
      <c r="I91" s="15">
        <v>16</v>
      </c>
      <c r="J91" s="7" t="s">
        <v>75</v>
      </c>
      <c r="K91" s="4" t="s">
        <v>23</v>
      </c>
      <c r="L91" s="16" t="s">
        <v>33</v>
      </c>
      <c r="M91" s="17" t="s">
        <v>17</v>
      </c>
    </row>
    <row r="92" spans="1:13" s="18" customFormat="1" ht="45" customHeight="1" x14ac:dyDescent="0.2">
      <c r="A92" s="49"/>
      <c r="B92" s="13">
        <v>84</v>
      </c>
      <c r="C92" s="40"/>
      <c r="D92" s="3"/>
      <c r="E92" s="10"/>
      <c r="F92" s="35"/>
      <c r="G92" s="3"/>
      <c r="H92" s="3"/>
      <c r="I92" s="15"/>
      <c r="J92" s="7"/>
      <c r="K92" s="4"/>
      <c r="L92" s="16"/>
      <c r="M92" s="17"/>
    </row>
    <row r="93" spans="1:13" s="18" customFormat="1" ht="45" customHeight="1" x14ac:dyDescent="0.2">
      <c r="A93" s="49"/>
      <c r="B93" s="13">
        <v>85</v>
      </c>
      <c r="C93" s="40"/>
      <c r="D93" s="3"/>
      <c r="E93" s="10"/>
      <c r="F93" s="35"/>
      <c r="G93" s="3"/>
      <c r="H93" s="3"/>
      <c r="I93" s="15"/>
      <c r="J93" s="7"/>
      <c r="K93" s="4"/>
      <c r="L93" s="9"/>
      <c r="M93" s="17"/>
    </row>
    <row r="94" spans="1:13" s="18" customFormat="1" ht="45" customHeight="1" x14ac:dyDescent="0.2">
      <c r="A94" s="49"/>
      <c r="B94" s="13">
        <v>86</v>
      </c>
      <c r="C94" s="40"/>
      <c r="D94" s="3"/>
      <c r="E94" s="10"/>
      <c r="F94" s="35"/>
      <c r="G94" s="3"/>
      <c r="H94" s="3"/>
      <c r="I94" s="15"/>
      <c r="J94" s="7"/>
      <c r="K94" s="4"/>
      <c r="L94" s="16"/>
      <c r="M94" s="17"/>
    </row>
    <row r="95" spans="1:13" s="18" customFormat="1" ht="45" customHeight="1" x14ac:dyDescent="0.2">
      <c r="A95" s="49"/>
      <c r="B95" s="13">
        <v>87</v>
      </c>
      <c r="C95" s="40"/>
      <c r="D95" s="3"/>
      <c r="E95" s="10"/>
      <c r="F95" s="35"/>
      <c r="G95" s="3"/>
      <c r="H95" s="3"/>
      <c r="I95" s="15"/>
      <c r="J95" s="7"/>
      <c r="K95" s="4"/>
      <c r="L95" s="16"/>
      <c r="M95" s="17"/>
    </row>
    <row r="96" spans="1:13" s="18" customFormat="1" ht="45" customHeight="1" x14ac:dyDescent="0.2">
      <c r="A96" s="49"/>
      <c r="B96" s="13">
        <v>88</v>
      </c>
      <c r="C96" s="40"/>
      <c r="D96" s="3"/>
      <c r="E96" s="10"/>
      <c r="F96" s="35"/>
      <c r="G96" s="3"/>
      <c r="H96" s="3"/>
      <c r="I96" s="15"/>
      <c r="J96" s="7"/>
      <c r="K96" s="4"/>
      <c r="L96" s="16"/>
      <c r="M96" s="17"/>
    </row>
    <row r="97" spans="1:13" s="18" customFormat="1" ht="45" customHeight="1" x14ac:dyDescent="0.2">
      <c r="A97" s="49"/>
      <c r="B97" s="13">
        <v>89</v>
      </c>
      <c r="C97" s="40"/>
      <c r="D97" s="3"/>
      <c r="E97" s="10"/>
      <c r="F97" s="35"/>
      <c r="G97" s="3"/>
      <c r="H97" s="3"/>
      <c r="I97" s="15"/>
      <c r="J97" s="7"/>
      <c r="K97" s="4"/>
      <c r="L97" s="16"/>
      <c r="M97" s="17"/>
    </row>
    <row r="98" spans="1:13" s="18" customFormat="1" ht="45" customHeight="1" x14ac:dyDescent="0.2">
      <c r="A98" s="49"/>
      <c r="B98" s="13">
        <v>90</v>
      </c>
      <c r="C98" s="40"/>
      <c r="D98" s="3"/>
      <c r="E98" s="10"/>
      <c r="F98" s="35"/>
      <c r="G98" s="3"/>
      <c r="H98" s="3"/>
      <c r="I98" s="15"/>
      <c r="J98" s="7"/>
      <c r="K98" s="4"/>
      <c r="L98" s="16"/>
      <c r="M98" s="17"/>
    </row>
    <row r="99" spans="1:13" s="18" customFormat="1" ht="45" customHeight="1" x14ac:dyDescent="0.2">
      <c r="A99" s="49"/>
      <c r="B99" s="13">
        <v>91</v>
      </c>
      <c r="C99" s="40"/>
      <c r="D99" s="3"/>
      <c r="E99" s="10"/>
      <c r="F99" s="35"/>
      <c r="G99" s="3"/>
      <c r="H99" s="3"/>
      <c r="I99" s="15"/>
      <c r="J99" s="7"/>
      <c r="K99" s="4"/>
      <c r="L99" s="16"/>
      <c r="M99" s="17"/>
    </row>
    <row r="100" spans="1:13" s="18" customFormat="1" ht="45" customHeight="1" x14ac:dyDescent="0.2">
      <c r="A100" s="49"/>
      <c r="B100" s="13">
        <v>92</v>
      </c>
      <c r="C100" s="40"/>
      <c r="D100" s="3"/>
      <c r="E100" s="10"/>
      <c r="F100" s="35"/>
      <c r="G100" s="3"/>
      <c r="H100" s="3"/>
      <c r="I100" s="15"/>
      <c r="J100" s="7"/>
      <c r="K100" s="4"/>
      <c r="L100" s="16"/>
      <c r="M100" s="17"/>
    </row>
    <row r="101" spans="1:13" s="18" customFormat="1" ht="45" customHeight="1" x14ac:dyDescent="0.2">
      <c r="A101" s="49"/>
      <c r="B101" s="13">
        <v>93</v>
      </c>
      <c r="C101" s="40"/>
      <c r="D101" s="3"/>
      <c r="E101" s="10"/>
      <c r="F101" s="35"/>
      <c r="G101" s="3"/>
      <c r="H101" s="3"/>
      <c r="I101" s="15"/>
      <c r="J101" s="7"/>
      <c r="K101" s="4"/>
      <c r="L101" s="16"/>
      <c r="M101" s="17"/>
    </row>
    <row r="102" spans="1:13" s="18" customFormat="1" ht="45" customHeight="1" x14ac:dyDescent="0.2">
      <c r="A102" s="49"/>
      <c r="B102" s="38">
        <v>94</v>
      </c>
      <c r="C102" s="40"/>
      <c r="D102" s="3"/>
      <c r="E102" s="10"/>
      <c r="F102" s="35"/>
      <c r="G102" s="3"/>
      <c r="H102" s="3"/>
      <c r="I102" s="15"/>
      <c r="J102" s="7"/>
      <c r="K102" s="4"/>
      <c r="L102" s="16"/>
      <c r="M102" s="17"/>
    </row>
    <row r="103" spans="1:13" s="18" customFormat="1" ht="45" customHeight="1" x14ac:dyDescent="0.2">
      <c r="A103" s="49"/>
      <c r="B103" s="38">
        <v>95</v>
      </c>
      <c r="C103" s="40"/>
      <c r="D103" s="3"/>
      <c r="E103" s="10"/>
      <c r="F103" s="35"/>
      <c r="G103" s="3"/>
      <c r="H103" s="3"/>
      <c r="I103" s="15"/>
      <c r="J103" s="7"/>
      <c r="K103" s="4"/>
      <c r="L103" s="16"/>
      <c r="M103" s="17"/>
    </row>
    <row r="104" spans="1:13" s="18" customFormat="1" ht="45" customHeight="1" x14ac:dyDescent="0.2">
      <c r="A104" s="49"/>
      <c r="B104" s="38">
        <v>96</v>
      </c>
      <c r="C104" s="40"/>
      <c r="D104" s="3"/>
      <c r="E104" s="10"/>
      <c r="F104" s="35"/>
      <c r="G104" s="3"/>
      <c r="H104" s="3"/>
      <c r="I104" s="15"/>
      <c r="J104" s="7"/>
      <c r="K104" s="4"/>
      <c r="L104" s="16"/>
      <c r="M104" s="17"/>
    </row>
    <row r="105" spans="1:13" s="18" customFormat="1" ht="45" customHeight="1" x14ac:dyDescent="0.2">
      <c r="A105" s="49"/>
      <c r="B105" s="38">
        <v>97</v>
      </c>
      <c r="C105" s="40"/>
      <c r="D105" s="3"/>
      <c r="E105" s="10"/>
      <c r="F105" s="35"/>
      <c r="G105" s="3"/>
      <c r="H105" s="3"/>
      <c r="I105" s="15"/>
      <c r="J105" s="7"/>
      <c r="K105" s="4"/>
      <c r="L105" s="16"/>
      <c r="M105" s="17"/>
    </row>
    <row r="106" spans="1:13" s="18" customFormat="1" ht="45" customHeight="1" x14ac:dyDescent="0.2">
      <c r="A106" s="49"/>
      <c r="B106" s="38">
        <v>98</v>
      </c>
      <c r="C106" s="40"/>
      <c r="D106" s="3"/>
      <c r="E106" s="10"/>
      <c r="F106" s="35"/>
      <c r="G106" s="3"/>
      <c r="H106" s="3"/>
      <c r="I106" s="15"/>
      <c r="J106" s="7"/>
      <c r="K106" s="4"/>
      <c r="L106" s="16"/>
      <c r="M106" s="17"/>
    </row>
    <row r="107" spans="1:13" s="18" customFormat="1" ht="45" customHeight="1" x14ac:dyDescent="0.2">
      <c r="A107" s="49"/>
      <c r="B107" s="38">
        <v>99</v>
      </c>
      <c r="C107" s="40"/>
      <c r="D107" s="3"/>
      <c r="E107" s="10"/>
      <c r="F107" s="35"/>
      <c r="G107" s="3"/>
      <c r="H107" s="3"/>
      <c r="I107" s="15"/>
      <c r="J107" s="7"/>
      <c r="K107" s="4"/>
      <c r="L107" s="16"/>
      <c r="M107" s="17"/>
    </row>
    <row r="108" spans="1:13" s="18" customFormat="1" ht="45" customHeight="1" x14ac:dyDescent="0.2">
      <c r="A108" s="49"/>
      <c r="B108" s="38">
        <v>100</v>
      </c>
      <c r="C108" s="40"/>
      <c r="D108" s="3"/>
      <c r="E108" s="10"/>
      <c r="F108" s="35"/>
      <c r="G108" s="3"/>
      <c r="H108" s="3"/>
      <c r="I108" s="15"/>
      <c r="J108" s="7"/>
      <c r="K108" s="4"/>
      <c r="L108" s="16"/>
      <c r="M108" s="17"/>
    </row>
    <row r="109" spans="1:13" s="18" customFormat="1" ht="45" customHeight="1" x14ac:dyDescent="0.2">
      <c r="A109" s="49"/>
      <c r="B109" s="38">
        <v>101</v>
      </c>
      <c r="C109" s="40"/>
      <c r="D109" s="3"/>
      <c r="E109" s="10"/>
      <c r="F109" s="35"/>
      <c r="G109" s="3"/>
      <c r="H109" s="3"/>
      <c r="I109" s="15"/>
      <c r="J109" s="7"/>
      <c r="K109" s="4"/>
      <c r="L109" s="16"/>
      <c r="M109" s="17"/>
    </row>
    <row r="110" spans="1:13" s="18" customFormat="1" ht="45" customHeight="1" x14ac:dyDescent="0.2">
      <c r="A110" s="49"/>
      <c r="B110" s="38">
        <v>102</v>
      </c>
      <c r="C110" s="40"/>
      <c r="D110" s="3"/>
      <c r="E110" s="10"/>
      <c r="F110" s="35"/>
      <c r="G110" s="3"/>
      <c r="H110" s="3"/>
      <c r="I110" s="15"/>
      <c r="J110" s="7"/>
      <c r="K110" s="4"/>
      <c r="L110" s="16"/>
      <c r="M110" s="17"/>
    </row>
    <row r="111" spans="1:13" s="18" customFormat="1" ht="45" customHeight="1" x14ac:dyDescent="0.2">
      <c r="A111" s="49"/>
      <c r="B111" s="38">
        <v>103</v>
      </c>
      <c r="C111" s="40"/>
      <c r="D111" s="3"/>
      <c r="E111" s="10"/>
      <c r="F111" s="35"/>
      <c r="G111" s="3"/>
      <c r="H111" s="3"/>
      <c r="I111" s="15"/>
      <c r="J111" s="7"/>
      <c r="K111" s="4"/>
      <c r="L111" s="16"/>
      <c r="M111" s="17"/>
    </row>
    <row r="112" spans="1:13" s="18" customFormat="1" ht="45" customHeight="1" x14ac:dyDescent="0.2">
      <c r="A112" s="49"/>
      <c r="B112" s="38">
        <v>104</v>
      </c>
      <c r="C112" s="40"/>
      <c r="D112" s="3"/>
      <c r="E112" s="10"/>
      <c r="F112" s="35"/>
      <c r="G112" s="3"/>
      <c r="H112" s="3"/>
      <c r="I112" s="15"/>
      <c r="J112" s="7"/>
      <c r="K112" s="4"/>
      <c r="L112" s="16"/>
      <c r="M112" s="17"/>
    </row>
    <row r="113" spans="1:13" s="18" customFormat="1" ht="45" customHeight="1" x14ac:dyDescent="0.2">
      <c r="A113" s="49"/>
      <c r="B113" s="38">
        <v>105</v>
      </c>
      <c r="C113" s="40"/>
      <c r="D113" s="3"/>
      <c r="E113" s="10"/>
      <c r="F113" s="35"/>
      <c r="G113" s="3"/>
      <c r="H113" s="3"/>
      <c r="I113" s="15"/>
      <c r="J113" s="7"/>
      <c r="K113" s="4"/>
      <c r="L113" s="16"/>
      <c r="M113" s="17"/>
    </row>
    <row r="114" spans="1:13" s="18" customFormat="1" ht="45" customHeight="1" x14ac:dyDescent="0.2">
      <c r="A114" s="49"/>
      <c r="B114" s="38">
        <v>106</v>
      </c>
      <c r="C114" s="40"/>
      <c r="D114" s="3"/>
      <c r="E114" s="10"/>
      <c r="F114" s="35"/>
      <c r="G114" s="3"/>
      <c r="H114" s="3"/>
      <c r="I114" s="15"/>
      <c r="J114" s="7"/>
      <c r="K114" s="4"/>
      <c r="L114" s="16"/>
      <c r="M114" s="17"/>
    </row>
    <row r="115" spans="1:13" s="18" customFormat="1" ht="45" customHeight="1" x14ac:dyDescent="0.2">
      <c r="A115" s="49"/>
      <c r="B115" s="38">
        <v>107</v>
      </c>
      <c r="C115" s="40"/>
      <c r="D115" s="3"/>
      <c r="E115" s="10"/>
      <c r="F115" s="35"/>
      <c r="G115" s="3"/>
      <c r="H115" s="3"/>
      <c r="I115" s="15"/>
      <c r="J115" s="7"/>
      <c r="K115" s="4"/>
      <c r="L115" s="16"/>
      <c r="M115" s="17"/>
    </row>
    <row r="116" spans="1:13" s="18" customFormat="1" ht="45" customHeight="1" x14ac:dyDescent="0.2">
      <c r="A116" s="49"/>
      <c r="B116" s="38">
        <v>108</v>
      </c>
      <c r="C116" s="40"/>
      <c r="D116" s="3"/>
      <c r="E116" s="10"/>
      <c r="F116" s="35"/>
      <c r="G116" s="3"/>
      <c r="H116" s="3"/>
      <c r="I116" s="15"/>
      <c r="J116" s="7"/>
      <c r="K116" s="4"/>
      <c r="L116" s="16"/>
      <c r="M116" s="17"/>
    </row>
    <row r="117" spans="1:13" s="18" customFormat="1" ht="45" customHeight="1" x14ac:dyDescent="0.2">
      <c r="A117" s="49"/>
      <c r="B117" s="38">
        <v>109</v>
      </c>
      <c r="C117" s="40"/>
      <c r="D117" s="3"/>
      <c r="E117" s="10"/>
      <c r="F117" s="35"/>
      <c r="G117" s="3"/>
      <c r="H117" s="3"/>
      <c r="I117" s="15"/>
      <c r="J117" s="7"/>
      <c r="K117" s="4"/>
      <c r="L117" s="16"/>
      <c r="M117" s="17"/>
    </row>
    <row r="118" spans="1:13" s="18" customFormat="1" ht="45" customHeight="1" x14ac:dyDescent="0.2">
      <c r="A118" s="49"/>
      <c r="B118" s="38">
        <v>110</v>
      </c>
      <c r="C118" s="40"/>
      <c r="D118" s="3"/>
      <c r="E118" s="10"/>
      <c r="F118" s="35"/>
      <c r="G118" s="3"/>
      <c r="H118" s="3"/>
      <c r="I118" s="15"/>
      <c r="J118" s="7"/>
      <c r="K118" s="4"/>
      <c r="L118" s="16"/>
      <c r="M118" s="17"/>
    </row>
    <row r="119" spans="1:13" s="18" customFormat="1" ht="45" customHeight="1" x14ac:dyDescent="0.2">
      <c r="A119" s="49"/>
      <c r="B119" s="38">
        <v>111</v>
      </c>
      <c r="C119" s="40"/>
      <c r="D119" s="3"/>
      <c r="E119" s="10"/>
      <c r="F119" s="35"/>
      <c r="G119" s="3"/>
      <c r="H119" s="3"/>
      <c r="I119" s="15"/>
      <c r="J119" s="7"/>
      <c r="K119" s="4"/>
      <c r="L119" s="16"/>
      <c r="M119" s="17"/>
    </row>
    <row r="120" spans="1:13" s="18" customFormat="1" ht="45" customHeight="1" x14ac:dyDescent="0.2">
      <c r="A120" s="49"/>
      <c r="B120" s="38">
        <v>112</v>
      </c>
      <c r="C120" s="40"/>
      <c r="D120" s="3"/>
      <c r="E120" s="10"/>
      <c r="F120" s="35"/>
      <c r="G120" s="3"/>
      <c r="H120" s="3"/>
      <c r="I120" s="15"/>
      <c r="J120" s="7"/>
      <c r="K120" s="4"/>
      <c r="L120" s="16"/>
      <c r="M120" s="17"/>
    </row>
    <row r="121" spans="1:13" s="18" customFormat="1" ht="45" customHeight="1" x14ac:dyDescent="0.2">
      <c r="A121" s="49"/>
      <c r="B121" s="38">
        <v>113</v>
      </c>
      <c r="C121" s="40"/>
      <c r="D121" s="3"/>
      <c r="E121" s="10"/>
      <c r="F121" s="35"/>
      <c r="G121" s="3"/>
      <c r="H121" s="3"/>
      <c r="I121" s="15"/>
      <c r="J121" s="7"/>
      <c r="K121" s="4"/>
      <c r="L121" s="16"/>
      <c r="M121" s="17"/>
    </row>
    <row r="122" spans="1:13" s="18" customFormat="1" ht="45" customHeight="1" x14ac:dyDescent="0.2">
      <c r="A122" s="49"/>
      <c r="B122" s="38">
        <v>114</v>
      </c>
      <c r="C122" s="40"/>
      <c r="D122" s="3"/>
      <c r="E122" s="10"/>
      <c r="F122" s="35"/>
      <c r="G122" s="3"/>
      <c r="H122" s="3"/>
      <c r="I122" s="15"/>
      <c r="J122" s="7"/>
      <c r="K122" s="4"/>
      <c r="L122" s="16"/>
      <c r="M122" s="17"/>
    </row>
    <row r="123" spans="1:13" s="18" customFormat="1" ht="45" customHeight="1" x14ac:dyDescent="0.2">
      <c r="A123" s="49"/>
      <c r="B123" s="38">
        <v>115</v>
      </c>
      <c r="C123" s="40"/>
      <c r="D123" s="3"/>
      <c r="E123" s="10"/>
      <c r="F123" s="35"/>
      <c r="G123" s="3"/>
      <c r="H123" s="3"/>
      <c r="I123" s="15"/>
      <c r="J123" s="7"/>
      <c r="K123" s="4"/>
      <c r="L123" s="16"/>
      <c r="M123" s="17"/>
    </row>
    <row r="124" spans="1:13" s="18" customFormat="1" ht="45" customHeight="1" x14ac:dyDescent="0.2">
      <c r="A124" s="49"/>
      <c r="B124" s="38">
        <v>116</v>
      </c>
      <c r="C124" s="40"/>
      <c r="D124" s="3"/>
      <c r="E124" s="10"/>
      <c r="F124" s="35"/>
      <c r="G124" s="3"/>
      <c r="H124" s="3"/>
      <c r="I124" s="15"/>
      <c r="J124" s="7"/>
      <c r="K124" s="4"/>
      <c r="L124" s="16"/>
      <c r="M124" s="17"/>
    </row>
    <row r="125" spans="1:13" s="18" customFormat="1" ht="45" customHeight="1" x14ac:dyDescent="0.2">
      <c r="A125" s="49"/>
      <c r="B125" s="38">
        <v>117</v>
      </c>
      <c r="C125" s="40"/>
      <c r="D125" s="3"/>
      <c r="E125" s="10"/>
      <c r="F125" s="35"/>
      <c r="G125" s="3"/>
      <c r="H125" s="3"/>
      <c r="I125" s="15"/>
      <c r="J125" s="7"/>
      <c r="K125" s="4"/>
      <c r="L125" s="16"/>
      <c r="M125" s="17"/>
    </row>
    <row r="126" spans="1:13" s="18" customFormat="1" ht="45" customHeight="1" x14ac:dyDescent="0.2">
      <c r="A126" s="49"/>
      <c r="B126" s="38">
        <v>118</v>
      </c>
      <c r="C126" s="40"/>
      <c r="D126" s="3"/>
      <c r="E126" s="10"/>
      <c r="F126" s="35"/>
      <c r="G126" s="3"/>
      <c r="H126" s="3"/>
      <c r="I126" s="15"/>
      <c r="J126" s="7"/>
      <c r="K126" s="4"/>
      <c r="L126" s="16"/>
      <c r="M126" s="17"/>
    </row>
    <row r="127" spans="1:13" s="18" customFormat="1" ht="45" customHeight="1" x14ac:dyDescent="0.2">
      <c r="A127" s="49"/>
      <c r="B127" s="38">
        <v>119</v>
      </c>
      <c r="C127" s="40"/>
      <c r="D127" s="3"/>
      <c r="E127" s="10"/>
      <c r="F127" s="35"/>
      <c r="G127" s="3"/>
      <c r="H127" s="3"/>
      <c r="I127" s="15"/>
      <c r="J127" s="7"/>
      <c r="K127" s="4"/>
      <c r="L127" s="16"/>
      <c r="M127" s="17"/>
    </row>
    <row r="128" spans="1:13" s="18" customFormat="1" ht="45" customHeight="1" x14ac:dyDescent="0.2">
      <c r="A128" s="49"/>
      <c r="B128" s="38">
        <v>120</v>
      </c>
      <c r="C128" s="40"/>
      <c r="D128" s="3"/>
      <c r="E128" s="10"/>
      <c r="F128" s="35"/>
      <c r="G128" s="3"/>
      <c r="H128" s="3"/>
      <c r="I128" s="15"/>
      <c r="J128" s="7"/>
      <c r="K128" s="4"/>
      <c r="L128" s="16"/>
      <c r="M128" s="17"/>
    </row>
    <row r="129" spans="1:13" s="18" customFormat="1" ht="45" customHeight="1" x14ac:dyDescent="0.2">
      <c r="A129" s="49"/>
      <c r="B129" s="38">
        <v>121</v>
      </c>
      <c r="C129" s="40"/>
      <c r="D129" s="3"/>
      <c r="E129" s="10"/>
      <c r="F129" s="35"/>
      <c r="G129" s="3"/>
      <c r="H129" s="3"/>
      <c r="I129" s="15"/>
      <c r="J129" s="7"/>
      <c r="K129" s="4"/>
      <c r="L129" s="16"/>
      <c r="M129" s="17"/>
    </row>
    <row r="130" spans="1:13" s="18" customFormat="1" ht="45" customHeight="1" x14ac:dyDescent="0.2">
      <c r="A130" s="49"/>
      <c r="B130" s="38">
        <v>122</v>
      </c>
      <c r="C130" s="40"/>
      <c r="D130" s="3"/>
      <c r="E130" s="10"/>
      <c r="F130" s="35"/>
      <c r="G130" s="3"/>
      <c r="H130" s="3"/>
      <c r="I130" s="15"/>
      <c r="J130" s="7"/>
      <c r="K130" s="4"/>
      <c r="L130" s="16"/>
      <c r="M130" s="17"/>
    </row>
    <row r="131" spans="1:13" s="18" customFormat="1" ht="45" customHeight="1" x14ac:dyDescent="0.2">
      <c r="A131" s="49"/>
      <c r="B131" s="38">
        <v>123</v>
      </c>
      <c r="C131" s="40"/>
      <c r="D131" s="3"/>
      <c r="E131" s="10"/>
      <c r="F131" s="35"/>
      <c r="G131" s="3"/>
      <c r="H131" s="3"/>
      <c r="I131" s="15"/>
      <c r="J131" s="7"/>
      <c r="K131" s="4"/>
      <c r="L131" s="16"/>
      <c r="M131" s="17"/>
    </row>
    <row r="132" spans="1:13" s="18" customFormat="1" ht="45" customHeight="1" x14ac:dyDescent="0.2">
      <c r="A132" s="49"/>
      <c r="B132" s="38">
        <v>124</v>
      </c>
      <c r="C132" s="40"/>
      <c r="D132" s="3"/>
      <c r="E132" s="10"/>
      <c r="F132" s="35"/>
      <c r="G132" s="3"/>
      <c r="H132" s="3"/>
      <c r="I132" s="15"/>
      <c r="J132" s="7"/>
      <c r="K132" s="4"/>
      <c r="L132" s="16"/>
      <c r="M132" s="17"/>
    </row>
    <row r="133" spans="1:13" s="18" customFormat="1" ht="45" customHeight="1" x14ac:dyDescent="0.2">
      <c r="A133" s="49"/>
      <c r="B133" s="38">
        <v>125</v>
      </c>
      <c r="C133" s="40"/>
      <c r="D133" s="3"/>
      <c r="E133" s="10"/>
      <c r="F133" s="35"/>
      <c r="G133" s="3"/>
      <c r="H133" s="3"/>
      <c r="I133" s="15"/>
      <c r="J133" s="7"/>
      <c r="K133" s="4"/>
      <c r="L133" s="16"/>
      <c r="M133" s="17"/>
    </row>
    <row r="134" spans="1:13" s="18" customFormat="1" ht="45" customHeight="1" x14ac:dyDescent="0.2">
      <c r="A134" s="49"/>
      <c r="B134" s="38">
        <v>126</v>
      </c>
      <c r="C134" s="40"/>
      <c r="D134" s="3"/>
      <c r="E134" s="10"/>
      <c r="F134" s="35"/>
      <c r="G134" s="3"/>
      <c r="H134" s="3"/>
      <c r="I134" s="15"/>
      <c r="J134" s="7"/>
      <c r="K134" s="4"/>
      <c r="L134" s="16"/>
      <c r="M134" s="17"/>
    </row>
    <row r="135" spans="1:13" s="18" customFormat="1" ht="45" customHeight="1" x14ac:dyDescent="0.2">
      <c r="A135" s="49"/>
      <c r="B135" s="38">
        <v>127</v>
      </c>
      <c r="C135" s="40"/>
      <c r="D135" s="3"/>
      <c r="E135" s="10"/>
      <c r="F135" s="35"/>
      <c r="G135" s="3"/>
      <c r="H135" s="3"/>
      <c r="I135" s="15"/>
      <c r="J135" s="7"/>
      <c r="K135" s="4"/>
      <c r="L135" s="16"/>
      <c r="M135" s="17"/>
    </row>
    <row r="136" spans="1:13" s="18" customFormat="1" ht="45" customHeight="1" x14ac:dyDescent="0.2">
      <c r="A136" s="49"/>
      <c r="B136" s="38">
        <v>128</v>
      </c>
      <c r="C136" s="40"/>
      <c r="D136" s="3"/>
      <c r="E136" s="10"/>
      <c r="F136" s="35"/>
      <c r="G136" s="3"/>
      <c r="H136" s="3"/>
      <c r="I136" s="15"/>
      <c r="J136" s="7"/>
      <c r="K136" s="4"/>
      <c r="L136" s="16"/>
      <c r="M136" s="17"/>
    </row>
    <row r="137" spans="1:13" s="18" customFormat="1" ht="45" customHeight="1" x14ac:dyDescent="0.2">
      <c r="A137" s="49"/>
      <c r="B137" s="38">
        <v>129</v>
      </c>
      <c r="C137" s="40"/>
      <c r="D137" s="3"/>
      <c r="E137" s="10"/>
      <c r="F137" s="35"/>
      <c r="G137" s="3"/>
      <c r="H137" s="3"/>
      <c r="I137" s="15"/>
      <c r="J137" s="7"/>
      <c r="K137" s="4"/>
      <c r="L137" s="16"/>
      <c r="M137" s="17"/>
    </row>
    <row r="138" spans="1:13" s="18" customFormat="1" ht="45" customHeight="1" x14ac:dyDescent="0.2">
      <c r="A138" s="49"/>
      <c r="B138" s="38">
        <v>130</v>
      </c>
      <c r="C138" s="40"/>
      <c r="D138" s="3"/>
      <c r="E138" s="10"/>
      <c r="F138" s="35"/>
      <c r="G138" s="3"/>
      <c r="H138" s="3"/>
      <c r="I138" s="15"/>
      <c r="J138" s="7"/>
      <c r="K138" s="4"/>
      <c r="L138" s="16"/>
      <c r="M138" s="17"/>
    </row>
    <row r="139" spans="1:13" s="18" customFormat="1" ht="45" customHeight="1" x14ac:dyDescent="0.2">
      <c r="A139" s="49"/>
      <c r="B139" s="38">
        <v>131</v>
      </c>
      <c r="C139" s="40"/>
      <c r="D139" s="3"/>
      <c r="E139" s="10"/>
      <c r="F139" s="35"/>
      <c r="G139" s="3"/>
      <c r="H139" s="3"/>
      <c r="I139" s="15"/>
      <c r="J139" s="7"/>
      <c r="K139" s="4"/>
      <c r="L139" s="16"/>
      <c r="M139" s="17"/>
    </row>
    <row r="140" spans="1:13" s="18" customFormat="1" ht="45" customHeight="1" x14ac:dyDescent="0.2">
      <c r="A140" s="49"/>
      <c r="B140" s="38">
        <v>132</v>
      </c>
      <c r="C140" s="40"/>
      <c r="D140" s="3"/>
      <c r="E140" s="10"/>
      <c r="F140" s="35"/>
      <c r="G140" s="3"/>
      <c r="H140" s="3"/>
      <c r="I140" s="15"/>
      <c r="J140" s="7"/>
      <c r="K140" s="4"/>
      <c r="L140" s="16"/>
      <c r="M140" s="17"/>
    </row>
    <row r="141" spans="1:13" s="18" customFormat="1" ht="45" customHeight="1" x14ac:dyDescent="0.2">
      <c r="A141" s="49"/>
      <c r="B141" s="38">
        <v>133</v>
      </c>
      <c r="C141" s="40"/>
      <c r="D141" s="3"/>
      <c r="E141" s="10"/>
      <c r="F141" s="35"/>
      <c r="G141" s="3"/>
      <c r="H141" s="3"/>
      <c r="I141" s="15"/>
      <c r="J141" s="7"/>
      <c r="K141" s="4"/>
      <c r="L141" s="16"/>
      <c r="M141" s="17"/>
    </row>
    <row r="142" spans="1:13" s="18" customFormat="1" ht="45" customHeight="1" x14ac:dyDescent="0.2">
      <c r="A142" s="49"/>
      <c r="B142" s="38">
        <v>134</v>
      </c>
      <c r="C142" s="40"/>
      <c r="D142" s="3"/>
      <c r="E142" s="10"/>
      <c r="F142" s="35"/>
      <c r="G142" s="3"/>
      <c r="H142" s="3"/>
      <c r="I142" s="15"/>
      <c r="J142" s="7"/>
      <c r="K142" s="4"/>
      <c r="L142" s="16"/>
      <c r="M142" s="17"/>
    </row>
    <row r="143" spans="1:13" s="18" customFormat="1" ht="45" customHeight="1" x14ac:dyDescent="0.2">
      <c r="A143" s="49"/>
      <c r="B143" s="38">
        <v>135</v>
      </c>
      <c r="C143" s="40"/>
      <c r="D143" s="3"/>
      <c r="E143" s="10"/>
      <c r="F143" s="35"/>
      <c r="G143" s="3"/>
      <c r="H143" s="3"/>
      <c r="I143" s="15"/>
      <c r="J143" s="7"/>
      <c r="K143" s="4"/>
      <c r="L143" s="16"/>
      <c r="M143" s="17"/>
    </row>
    <row r="144" spans="1:13" s="18" customFormat="1" ht="45" customHeight="1" x14ac:dyDescent="0.2">
      <c r="A144" s="49"/>
      <c r="B144" s="38">
        <v>136</v>
      </c>
      <c r="C144" s="40"/>
      <c r="D144" s="3"/>
      <c r="E144" s="10"/>
      <c r="F144" s="35"/>
      <c r="G144" s="3"/>
      <c r="H144" s="3"/>
      <c r="I144" s="15"/>
      <c r="J144" s="7"/>
      <c r="K144" s="4"/>
      <c r="L144" s="16"/>
      <c r="M144" s="17"/>
    </row>
    <row r="145" spans="1:13" s="18" customFormat="1" ht="45" customHeight="1" x14ac:dyDescent="0.2">
      <c r="A145" s="49"/>
      <c r="B145" s="38">
        <v>137</v>
      </c>
      <c r="C145" s="40"/>
      <c r="D145" s="3"/>
      <c r="E145" s="10"/>
      <c r="F145" s="35"/>
      <c r="G145" s="3"/>
      <c r="H145" s="3"/>
      <c r="I145" s="15"/>
      <c r="J145" s="7"/>
      <c r="K145" s="4"/>
      <c r="L145" s="16"/>
      <c r="M145" s="17"/>
    </row>
    <row r="146" spans="1:13" s="18" customFormat="1" ht="45" customHeight="1" x14ac:dyDescent="0.2">
      <c r="A146" s="49"/>
      <c r="B146" s="38">
        <v>138</v>
      </c>
      <c r="C146" s="40"/>
      <c r="D146" s="3"/>
      <c r="E146" s="10"/>
      <c r="F146" s="35"/>
      <c r="G146" s="3"/>
      <c r="H146" s="3"/>
      <c r="I146" s="15"/>
      <c r="J146" s="7"/>
      <c r="K146" s="4"/>
      <c r="L146" s="16"/>
      <c r="M146" s="17"/>
    </row>
    <row r="147" spans="1:13" ht="45" customHeight="1" x14ac:dyDescent="0.2">
      <c r="A147" s="49"/>
      <c r="B147" s="38">
        <v>139</v>
      </c>
      <c r="C147" s="40"/>
      <c r="D147" s="3"/>
      <c r="E147" s="10"/>
      <c r="F147" s="35"/>
      <c r="G147" s="3"/>
      <c r="H147" s="3"/>
      <c r="I147" s="70"/>
      <c r="J147" s="71"/>
      <c r="K147" s="72"/>
      <c r="L147" s="70"/>
      <c r="M147" s="70"/>
    </row>
    <row r="148" spans="1:13" ht="45" customHeight="1" x14ac:dyDescent="0.2">
      <c r="J148" s="8"/>
    </row>
    <row r="149" spans="1:13" ht="45" customHeight="1" x14ac:dyDescent="0.2">
      <c r="J149" s="8"/>
    </row>
    <row r="150" spans="1:13" ht="45" customHeight="1" x14ac:dyDescent="0.2">
      <c r="J150" s="8"/>
    </row>
    <row r="151" spans="1:13" ht="45" customHeight="1" x14ac:dyDescent="0.2"/>
    <row r="152" spans="1:13" ht="45" customHeight="1" x14ac:dyDescent="0.2"/>
    <row r="153" spans="1:13" ht="45" customHeight="1" x14ac:dyDescent="0.2"/>
    <row r="154" spans="1:13" ht="45" customHeight="1" x14ac:dyDescent="0.2"/>
    <row r="155" spans="1:13" ht="45" customHeight="1" x14ac:dyDescent="0.2"/>
    <row r="156" spans="1:13" ht="45" customHeight="1" x14ac:dyDescent="0.2"/>
    <row r="157" spans="1:13" ht="45" customHeight="1" x14ac:dyDescent="0.2"/>
    <row r="158" spans="1:13" ht="45" customHeight="1" x14ac:dyDescent="0.2"/>
    <row r="159" spans="1:13" ht="45" customHeight="1" x14ac:dyDescent="0.2"/>
    <row r="160" spans="1:13" ht="45" customHeight="1" x14ac:dyDescent="0.2"/>
    <row r="161" ht="45" customHeight="1" x14ac:dyDescent="0.2"/>
  </sheetData>
  <protectedRanges>
    <protectedRange sqref="F92 F99:F147" name="範囲2_1"/>
    <protectedRange sqref="I98:I146" name="範囲2_2"/>
    <protectedRange sqref="F95" name="範囲2_1_1"/>
    <protectedRange sqref="I92:I97" name="範囲2_2_2"/>
    <protectedRange sqref="F93 F96" name="範囲2_1_1_1"/>
    <protectedRange sqref="F94 F97:F98" name="範囲2_1_2"/>
    <protectedRange sqref="F5 F48 F50:F52 F54:F55 F7:F21 F37:F38 F58:F60 F23:F24 F26:F28 F40:F45 F65:F69 F75:F91 F30:F34" name="範囲2_1_8_1_1_1"/>
    <protectedRange sqref="I5 I48 I50:I52 I54:I55 I7:I21 I37:I38 I58:I60 I23:I24 I26:I28 I40:I45 I65:I69 I75:I91 I34 I30:I32" name="範囲2_2_10_1_1"/>
    <protectedRange sqref="F22" name="範囲2_1_1_1_1_1"/>
    <protectedRange sqref="I22" name="範囲2_2_3_7_1"/>
    <protectedRange sqref="F25" name="範囲2_1_2_1_1"/>
    <protectedRange sqref="I25" name="範囲2_2_4_5_1"/>
    <protectedRange sqref="F29" name="範囲2_1_4_11_1"/>
    <protectedRange sqref="I29 I33 I35" name="範囲2_2_6_3_1"/>
    <protectedRange sqref="F39" name="範囲2_1_5_9_1"/>
    <protectedRange sqref="I39" name="範囲2_2_7_3_1"/>
    <protectedRange sqref="F46:F47" name="範囲2_1_6_3_1"/>
    <protectedRange sqref="I46:I47" name="範囲2_2_8_1_1"/>
    <protectedRange sqref="F49" name="範囲2_1_7_4_1"/>
    <protectedRange sqref="I49" name="範囲2_2_9_2_1"/>
    <protectedRange sqref="F53" name="範囲2_1_8_2_1"/>
    <protectedRange sqref="I53" name="範囲2_2_10_3_1"/>
    <protectedRange sqref="F56:F57" name="範囲2_1_9_1_1"/>
    <protectedRange sqref="I56:I57" name="範囲2_2_11_1_1"/>
    <protectedRange sqref="F6" name="範囲2_1_10_1_1_1"/>
    <protectedRange sqref="I6" name="範囲2_2_12_1_1"/>
    <protectedRange sqref="F35:F36" name="範囲2_1_16_1_1_1"/>
    <protectedRange sqref="I36" name="範囲2_2_18_1_1"/>
    <protectedRange sqref="F61:F64" name="範囲2_1_20_1_1_1"/>
    <protectedRange sqref="I61:I64" name="範囲2_2_22_1_1"/>
    <protectedRange sqref="F70" name="範囲2_1_21_1_1"/>
    <protectedRange sqref="I70" name="範囲2_2_23_1_1"/>
    <protectedRange sqref="F71:F74" name="範囲2_1_21_2_1"/>
    <protectedRange sqref="I71:I74" name="範囲2_2_23_2_1"/>
  </protectedRanges>
  <autoFilter ref="A3:M147" xr:uid="{00000000-0001-0000-05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whole" allowBlank="1" showInputMessage="1" showErrorMessage="1" error="数字のみを入力ください。" sqref="F5:F147" xr:uid="{00000000-0002-0000-0500-000000000000}">
      <formula1>1</formula1>
      <formula2>4</formula2>
    </dataValidation>
    <dataValidation type="list" showInputMessage="1" showErrorMessage="1" error="リストから選択ください" sqref="K5:K146" xr:uid="{00000000-0002-0000-0500-000002000000}">
      <formula1>"一般競争入札,簡易型Ⅰ型総合評価,簡易型Ⅱ型総合評価,特別簡易型総合評価,指名競争入札,随意契約"</formula1>
    </dataValidation>
    <dataValidation type="list" showInputMessage="1" showErrorMessage="1" sqref="M5:M146" xr:uid="{00000000-0002-0000-0500-000004000000}">
      <formula1>"○,ー"</formula1>
    </dataValidation>
    <dataValidation type="list" allowBlank="1" showInputMessage="1" showErrorMessage="1" sqref="A5:A147" xr:uid="{00000000-0002-0000-0500-000005000000}">
      <formula1>"　,変更,追加,中止"</formula1>
    </dataValidation>
    <dataValidation type="whole" operator="greaterThanOrEqual" allowBlank="1" showInputMessage="1" showErrorMessage="1" error="数字のみを記入ください。" sqref="I5:I146" xr:uid="{00000000-0002-0000-0500-000003000000}">
      <formula1>1</formula1>
    </dataValidation>
  </dataValidations>
  <printOptions horizontalCentered="1"/>
  <pageMargins left="0.82677165354330717" right="0.39370078740157483" top="0.59055118110236227" bottom="0.39370078740157483" header="0.51181102362204722" footer="0.23622047244094491"/>
  <pageSetup paperSize="9" scale="73" fitToHeight="0" pageOrder="overThenDown" orientation="landscape" cellComments="asDisplayed"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29"/>
  <sheetViews>
    <sheetView view="pageBreakPreview" zoomScale="80" zoomScaleNormal="80" zoomScaleSheetLayoutView="80" workbookViewId="0">
      <pane ySplit="4" topLeftCell="A53"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港湾課</v>
      </c>
    </row>
    <row r="2" spans="1:13" ht="31.5" customHeight="1" x14ac:dyDescent="0.2">
      <c r="C2" s="122" t="s">
        <v>110</v>
      </c>
      <c r="D2" s="122"/>
      <c r="E2" s="122"/>
      <c r="F2" s="123"/>
      <c r="G2" s="123"/>
      <c r="H2" s="122"/>
      <c r="I2" s="122"/>
      <c r="J2" s="122"/>
    </row>
    <row r="3" spans="1:13" ht="31.5" customHeight="1" x14ac:dyDescent="0.2">
      <c r="A3" s="120" t="s">
        <v>39</v>
      </c>
      <c r="B3" s="128"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9"/>
      <c r="C4" s="117"/>
      <c r="D4" s="117"/>
      <c r="E4" s="117"/>
      <c r="F4" s="117"/>
      <c r="G4" s="117"/>
      <c r="H4" s="117"/>
      <c r="I4" s="117"/>
      <c r="J4" s="117"/>
      <c r="K4" s="117"/>
      <c r="L4" s="119"/>
      <c r="M4" s="119"/>
    </row>
    <row r="5" spans="1:13" s="18" customFormat="1" ht="45" customHeight="1" x14ac:dyDescent="0.2">
      <c r="A5" s="49"/>
      <c r="B5" s="13">
        <v>1</v>
      </c>
      <c r="C5" s="1" t="s">
        <v>654</v>
      </c>
      <c r="D5" s="3" t="s">
        <v>531</v>
      </c>
      <c r="E5" s="10" t="s">
        <v>655</v>
      </c>
      <c r="F5" s="14">
        <v>2</v>
      </c>
      <c r="G5" s="65" t="s">
        <v>656</v>
      </c>
      <c r="H5" s="3" t="s">
        <v>520</v>
      </c>
      <c r="I5" s="15">
        <v>6</v>
      </c>
      <c r="J5" s="7" t="s">
        <v>657</v>
      </c>
      <c r="K5" s="4" t="s">
        <v>23</v>
      </c>
      <c r="L5" s="9" t="s">
        <v>33</v>
      </c>
      <c r="M5" s="17" t="s">
        <v>15</v>
      </c>
    </row>
    <row r="6" spans="1:13" s="18" customFormat="1" ht="45" customHeight="1" x14ac:dyDescent="0.2">
      <c r="A6" s="49"/>
      <c r="B6" s="13">
        <v>2</v>
      </c>
      <c r="C6" s="1" t="s">
        <v>654</v>
      </c>
      <c r="D6" s="3" t="s">
        <v>531</v>
      </c>
      <c r="E6" s="10" t="s">
        <v>658</v>
      </c>
      <c r="F6" s="14">
        <v>4</v>
      </c>
      <c r="G6" s="65" t="s">
        <v>656</v>
      </c>
      <c r="H6" s="3" t="s">
        <v>520</v>
      </c>
      <c r="I6" s="15">
        <v>6</v>
      </c>
      <c r="J6" s="7" t="s">
        <v>657</v>
      </c>
      <c r="K6" s="4" t="s">
        <v>23</v>
      </c>
      <c r="L6" s="16" t="s">
        <v>33</v>
      </c>
      <c r="M6" s="17" t="s">
        <v>15</v>
      </c>
    </row>
    <row r="7" spans="1:13" s="18" customFormat="1" ht="45" customHeight="1" x14ac:dyDescent="0.2">
      <c r="A7" s="49" t="s">
        <v>502</v>
      </c>
      <c r="B7" s="79">
        <v>3</v>
      </c>
      <c r="C7" s="80" t="s">
        <v>654</v>
      </c>
      <c r="D7" s="81" t="s">
        <v>531</v>
      </c>
      <c r="E7" s="82" t="s">
        <v>659</v>
      </c>
      <c r="F7" s="75">
        <v>2</v>
      </c>
      <c r="G7" s="83" t="s">
        <v>660</v>
      </c>
      <c r="H7" s="81" t="s">
        <v>520</v>
      </c>
      <c r="I7" s="84">
        <v>6</v>
      </c>
      <c r="J7" s="85" t="s">
        <v>657</v>
      </c>
      <c r="K7" s="86" t="s">
        <v>23</v>
      </c>
      <c r="L7" s="87" t="s">
        <v>33</v>
      </c>
      <c r="M7" s="17" t="s">
        <v>15</v>
      </c>
    </row>
    <row r="8" spans="1:13" s="18" customFormat="1" ht="45" customHeight="1" x14ac:dyDescent="0.2">
      <c r="A8" s="49" t="s">
        <v>494</v>
      </c>
      <c r="B8" s="13">
        <v>4</v>
      </c>
      <c r="C8" s="1" t="s">
        <v>654</v>
      </c>
      <c r="D8" s="3" t="s">
        <v>531</v>
      </c>
      <c r="E8" s="82" t="s">
        <v>661</v>
      </c>
      <c r="F8" s="14">
        <v>2</v>
      </c>
      <c r="G8" s="65" t="s">
        <v>660</v>
      </c>
      <c r="H8" s="3" t="s">
        <v>520</v>
      </c>
      <c r="I8" s="15">
        <v>8</v>
      </c>
      <c r="J8" s="7" t="s">
        <v>662</v>
      </c>
      <c r="K8" s="86" t="s">
        <v>16</v>
      </c>
      <c r="L8" s="16" t="s">
        <v>597</v>
      </c>
      <c r="M8" s="17" t="s">
        <v>15</v>
      </c>
    </row>
    <row r="9" spans="1:13" s="18" customFormat="1" ht="45" customHeight="1" x14ac:dyDescent="0.2">
      <c r="A9" s="49"/>
      <c r="B9" s="13"/>
      <c r="C9" s="1"/>
      <c r="D9" s="3"/>
      <c r="E9" s="93" t="s">
        <v>663</v>
      </c>
      <c r="F9" s="14"/>
      <c r="G9" s="65"/>
      <c r="H9" s="3"/>
      <c r="I9" s="89"/>
      <c r="J9" s="7"/>
      <c r="K9" s="90" t="s">
        <v>18</v>
      </c>
      <c r="L9" s="16"/>
      <c r="M9" s="17"/>
    </row>
    <row r="10" spans="1:13" s="18" customFormat="1" ht="45" customHeight="1" x14ac:dyDescent="0.2">
      <c r="A10" s="49" t="s">
        <v>494</v>
      </c>
      <c r="B10" s="13">
        <v>5</v>
      </c>
      <c r="C10" s="1" t="s">
        <v>654</v>
      </c>
      <c r="D10" s="3" t="s">
        <v>531</v>
      </c>
      <c r="E10" s="10" t="s">
        <v>664</v>
      </c>
      <c r="F10" s="75">
        <v>3</v>
      </c>
      <c r="G10" s="83" t="s">
        <v>665</v>
      </c>
      <c r="H10" s="3" t="s">
        <v>666</v>
      </c>
      <c r="I10" s="15">
        <v>8</v>
      </c>
      <c r="J10" s="7" t="s">
        <v>667</v>
      </c>
      <c r="K10" s="4" t="s">
        <v>23</v>
      </c>
      <c r="L10" s="16" t="s">
        <v>15</v>
      </c>
      <c r="M10" s="17" t="s">
        <v>15</v>
      </c>
    </row>
    <row r="11" spans="1:13" s="18" customFormat="1" ht="45" customHeight="1" x14ac:dyDescent="0.2">
      <c r="A11" s="49"/>
      <c r="B11" s="13"/>
      <c r="C11" s="1"/>
      <c r="D11" s="3"/>
      <c r="E11" s="82"/>
      <c r="F11" s="76">
        <v>1</v>
      </c>
      <c r="G11" s="104" t="s">
        <v>668</v>
      </c>
      <c r="H11" s="81"/>
      <c r="I11" s="84"/>
      <c r="J11" s="85"/>
      <c r="K11" s="4"/>
      <c r="L11" s="16"/>
      <c r="M11" s="17"/>
    </row>
    <row r="12" spans="1:13" s="18" customFormat="1" ht="45" customHeight="1" x14ac:dyDescent="0.2">
      <c r="A12" s="49" t="s">
        <v>494</v>
      </c>
      <c r="B12" s="13">
        <v>6</v>
      </c>
      <c r="C12" s="1" t="s">
        <v>654</v>
      </c>
      <c r="D12" s="3" t="s">
        <v>531</v>
      </c>
      <c r="E12" s="10" t="s">
        <v>669</v>
      </c>
      <c r="F12" s="14">
        <v>3</v>
      </c>
      <c r="G12" s="65" t="s">
        <v>670</v>
      </c>
      <c r="H12" s="3" t="s">
        <v>671</v>
      </c>
      <c r="I12" s="84">
        <v>8</v>
      </c>
      <c r="J12" s="7" t="s">
        <v>672</v>
      </c>
      <c r="K12" s="4" t="s">
        <v>14</v>
      </c>
      <c r="L12" s="16" t="s">
        <v>15</v>
      </c>
      <c r="M12" s="17" t="s">
        <v>15</v>
      </c>
    </row>
    <row r="13" spans="1:13" s="18" customFormat="1" ht="42" customHeight="1" x14ac:dyDescent="0.2">
      <c r="A13" s="50"/>
      <c r="B13" s="13"/>
      <c r="C13" s="1"/>
      <c r="D13" s="3"/>
      <c r="E13" s="10"/>
      <c r="F13" s="14"/>
      <c r="G13" s="65"/>
      <c r="H13" s="3"/>
      <c r="I13" s="89">
        <v>6</v>
      </c>
      <c r="J13" s="7"/>
      <c r="K13" s="4"/>
      <c r="L13" s="16"/>
      <c r="M13" s="17"/>
    </row>
    <row r="14" spans="1:13" s="18" customFormat="1" ht="45" customHeight="1" x14ac:dyDescent="0.2">
      <c r="A14" s="50"/>
      <c r="B14" s="13">
        <v>7</v>
      </c>
      <c r="C14" s="1" t="s">
        <v>654</v>
      </c>
      <c r="D14" s="3" t="s">
        <v>673</v>
      </c>
      <c r="E14" s="10" t="s">
        <v>674</v>
      </c>
      <c r="F14" s="14">
        <v>4</v>
      </c>
      <c r="G14" s="65" t="s">
        <v>675</v>
      </c>
      <c r="H14" s="3" t="s">
        <v>676</v>
      </c>
      <c r="I14" s="15">
        <v>6</v>
      </c>
      <c r="J14" s="7" t="s">
        <v>677</v>
      </c>
      <c r="K14" s="4" t="s">
        <v>16</v>
      </c>
      <c r="L14" s="16" t="s">
        <v>15</v>
      </c>
      <c r="M14" s="17" t="s">
        <v>15</v>
      </c>
    </row>
    <row r="15" spans="1:13" s="18" customFormat="1" ht="45" customHeight="1" x14ac:dyDescent="0.2">
      <c r="A15" s="50"/>
      <c r="B15" s="13">
        <v>8</v>
      </c>
      <c r="C15" s="1" t="s">
        <v>654</v>
      </c>
      <c r="D15" s="3" t="s">
        <v>673</v>
      </c>
      <c r="E15" s="10" t="s">
        <v>678</v>
      </c>
      <c r="F15" s="14">
        <v>2</v>
      </c>
      <c r="G15" s="65" t="s">
        <v>616</v>
      </c>
      <c r="H15" s="3" t="s">
        <v>582</v>
      </c>
      <c r="I15" s="15">
        <v>7</v>
      </c>
      <c r="J15" s="7" t="s">
        <v>679</v>
      </c>
      <c r="K15" s="4" t="s">
        <v>14</v>
      </c>
      <c r="L15" s="16" t="s">
        <v>33</v>
      </c>
      <c r="M15" s="17" t="s">
        <v>15</v>
      </c>
    </row>
    <row r="16" spans="1:13" s="18" customFormat="1" ht="45" customHeight="1" x14ac:dyDescent="0.2">
      <c r="A16" s="50"/>
      <c r="B16" s="13">
        <v>9</v>
      </c>
      <c r="C16" s="1" t="s">
        <v>654</v>
      </c>
      <c r="D16" s="3" t="s">
        <v>673</v>
      </c>
      <c r="E16" s="10" t="s">
        <v>680</v>
      </c>
      <c r="F16" s="14">
        <v>3</v>
      </c>
      <c r="G16" s="65" t="s">
        <v>616</v>
      </c>
      <c r="H16" s="3" t="s">
        <v>681</v>
      </c>
      <c r="I16" s="15">
        <v>5</v>
      </c>
      <c r="J16" s="7" t="s">
        <v>682</v>
      </c>
      <c r="K16" s="4" t="s">
        <v>14</v>
      </c>
      <c r="L16" s="16" t="s">
        <v>19</v>
      </c>
      <c r="M16" s="17" t="s">
        <v>15</v>
      </c>
    </row>
    <row r="17" spans="1:13" s="18" customFormat="1" ht="45" customHeight="1" x14ac:dyDescent="0.2">
      <c r="A17" s="49" t="s">
        <v>494</v>
      </c>
      <c r="B17" s="13">
        <v>10</v>
      </c>
      <c r="C17" s="1" t="s">
        <v>654</v>
      </c>
      <c r="D17" s="3" t="s">
        <v>673</v>
      </c>
      <c r="E17" s="10" t="s">
        <v>683</v>
      </c>
      <c r="F17" s="75">
        <v>1</v>
      </c>
      <c r="G17" s="65" t="s">
        <v>684</v>
      </c>
      <c r="H17" s="3" t="s">
        <v>681</v>
      </c>
      <c r="I17" s="84">
        <v>10</v>
      </c>
      <c r="J17" s="7" t="s">
        <v>685</v>
      </c>
      <c r="K17" s="4" t="s">
        <v>16</v>
      </c>
      <c r="L17" s="16" t="s">
        <v>33</v>
      </c>
      <c r="M17" s="17" t="s">
        <v>15</v>
      </c>
    </row>
    <row r="18" spans="1:13" s="18" customFormat="1" ht="45" customHeight="1" x14ac:dyDescent="0.2">
      <c r="A18" s="49"/>
      <c r="B18" s="103"/>
      <c r="C18" s="100"/>
      <c r="D18" s="101"/>
      <c r="E18" s="93"/>
      <c r="F18" s="76">
        <v>2</v>
      </c>
      <c r="G18" s="104"/>
      <c r="H18" s="101"/>
      <c r="I18" s="89">
        <v>8</v>
      </c>
      <c r="J18" s="102"/>
      <c r="K18" s="90"/>
      <c r="L18" s="91"/>
      <c r="M18" s="98"/>
    </row>
    <row r="19" spans="1:13" s="18" customFormat="1" ht="45" customHeight="1" x14ac:dyDescent="0.2">
      <c r="A19" s="49" t="s">
        <v>502</v>
      </c>
      <c r="B19" s="79">
        <v>11</v>
      </c>
      <c r="C19" s="80" t="s">
        <v>654</v>
      </c>
      <c r="D19" s="81" t="s">
        <v>673</v>
      </c>
      <c r="E19" s="82" t="s">
        <v>686</v>
      </c>
      <c r="F19" s="75">
        <v>2</v>
      </c>
      <c r="G19" s="85" t="s">
        <v>687</v>
      </c>
      <c r="H19" s="81" t="s">
        <v>681</v>
      </c>
      <c r="I19" s="84">
        <v>6</v>
      </c>
      <c r="J19" s="85" t="s">
        <v>685</v>
      </c>
      <c r="K19" s="86" t="s">
        <v>16</v>
      </c>
      <c r="L19" s="99" t="s">
        <v>33</v>
      </c>
      <c r="M19" s="88" t="s">
        <v>15</v>
      </c>
    </row>
    <row r="20" spans="1:13" s="18" customFormat="1" ht="45" customHeight="1" x14ac:dyDescent="0.2">
      <c r="A20" s="49" t="s">
        <v>494</v>
      </c>
      <c r="B20" s="13">
        <v>12</v>
      </c>
      <c r="C20" s="1" t="s">
        <v>654</v>
      </c>
      <c r="D20" s="3" t="s">
        <v>673</v>
      </c>
      <c r="E20" s="82" t="s">
        <v>688</v>
      </c>
      <c r="F20" s="14">
        <v>2</v>
      </c>
      <c r="G20" s="65" t="s">
        <v>684</v>
      </c>
      <c r="H20" s="3" t="s">
        <v>591</v>
      </c>
      <c r="I20" s="15">
        <v>7</v>
      </c>
      <c r="J20" s="7" t="s">
        <v>689</v>
      </c>
      <c r="K20" s="4" t="s">
        <v>16</v>
      </c>
      <c r="L20" s="9" t="s">
        <v>33</v>
      </c>
      <c r="M20" s="17" t="s">
        <v>15</v>
      </c>
    </row>
    <row r="21" spans="1:13" s="18" customFormat="1" ht="45" customHeight="1" x14ac:dyDescent="0.2">
      <c r="A21" s="49"/>
      <c r="B21" s="13"/>
      <c r="C21" s="1"/>
      <c r="D21" s="3"/>
      <c r="E21" s="93" t="s">
        <v>690</v>
      </c>
      <c r="F21" s="14"/>
      <c r="G21" s="65"/>
      <c r="H21" s="3"/>
      <c r="I21" s="15"/>
      <c r="J21" s="7"/>
      <c r="K21" s="4"/>
      <c r="L21" s="9"/>
      <c r="M21" s="17"/>
    </row>
    <row r="22" spans="1:13" s="18" customFormat="1" ht="52.5" customHeight="1" x14ac:dyDescent="0.2">
      <c r="A22" s="49" t="s">
        <v>494</v>
      </c>
      <c r="B22" s="13">
        <v>13</v>
      </c>
      <c r="C22" s="1" t="s">
        <v>654</v>
      </c>
      <c r="D22" s="3" t="s">
        <v>673</v>
      </c>
      <c r="E22" s="10" t="s">
        <v>691</v>
      </c>
      <c r="F22" s="14" t="s">
        <v>227</v>
      </c>
      <c r="G22" s="65" t="s">
        <v>692</v>
      </c>
      <c r="H22" s="3" t="s">
        <v>97</v>
      </c>
      <c r="I22" s="84">
        <v>12</v>
      </c>
      <c r="J22" s="7" t="s">
        <v>693</v>
      </c>
      <c r="K22" s="4" t="s">
        <v>18</v>
      </c>
      <c r="L22" s="9" t="s">
        <v>381</v>
      </c>
      <c r="M22" s="17" t="s">
        <v>17</v>
      </c>
    </row>
    <row r="23" spans="1:13" s="18" customFormat="1" ht="49.5" customHeight="1" x14ac:dyDescent="0.2">
      <c r="A23" s="49"/>
      <c r="B23" s="13"/>
      <c r="C23" s="1"/>
      <c r="D23" s="3"/>
      <c r="E23" s="10"/>
      <c r="F23" s="14"/>
      <c r="G23" s="65"/>
      <c r="H23" s="3"/>
      <c r="I23" s="89">
        <v>14</v>
      </c>
      <c r="J23" s="7"/>
      <c r="K23" s="4"/>
      <c r="L23" s="9"/>
      <c r="M23" s="17"/>
    </row>
    <row r="24" spans="1:13" s="18" customFormat="1" ht="45" customHeight="1" x14ac:dyDescent="0.2">
      <c r="A24" s="49"/>
      <c r="B24" s="13">
        <v>14</v>
      </c>
      <c r="C24" s="1" t="s">
        <v>654</v>
      </c>
      <c r="D24" s="3" t="s">
        <v>673</v>
      </c>
      <c r="E24" s="10" t="s">
        <v>694</v>
      </c>
      <c r="F24" s="14">
        <v>2</v>
      </c>
      <c r="G24" s="65" t="s">
        <v>692</v>
      </c>
      <c r="H24" s="3" t="s">
        <v>97</v>
      </c>
      <c r="I24" s="15">
        <v>7</v>
      </c>
      <c r="J24" s="7" t="s">
        <v>695</v>
      </c>
      <c r="K24" s="4" t="s">
        <v>16</v>
      </c>
      <c r="L24" s="16" t="s">
        <v>33</v>
      </c>
      <c r="M24" s="17" t="s">
        <v>15</v>
      </c>
    </row>
    <row r="25" spans="1:13" s="18" customFormat="1" ht="45" customHeight="1" x14ac:dyDescent="0.2">
      <c r="A25" s="49"/>
      <c r="B25" s="13">
        <v>15</v>
      </c>
      <c r="C25" s="1" t="s">
        <v>654</v>
      </c>
      <c r="D25" s="3" t="s">
        <v>673</v>
      </c>
      <c r="E25" s="10" t="s">
        <v>696</v>
      </c>
      <c r="F25" s="14">
        <v>2</v>
      </c>
      <c r="G25" s="65" t="s">
        <v>692</v>
      </c>
      <c r="H25" s="3" t="s">
        <v>97</v>
      </c>
      <c r="I25" s="15">
        <v>6</v>
      </c>
      <c r="J25" s="7" t="s">
        <v>382</v>
      </c>
      <c r="K25" s="4" t="s">
        <v>16</v>
      </c>
      <c r="L25" s="9" t="s">
        <v>33</v>
      </c>
      <c r="M25" s="17" t="s">
        <v>15</v>
      </c>
    </row>
    <row r="26" spans="1:13" s="18" customFormat="1" ht="45" customHeight="1" x14ac:dyDescent="0.2">
      <c r="A26" s="49" t="s">
        <v>494</v>
      </c>
      <c r="B26" s="13">
        <v>16</v>
      </c>
      <c r="C26" s="1" t="s">
        <v>654</v>
      </c>
      <c r="D26" s="3" t="s">
        <v>673</v>
      </c>
      <c r="E26" s="10" t="s">
        <v>697</v>
      </c>
      <c r="F26" s="75">
        <v>1</v>
      </c>
      <c r="G26" s="65" t="s">
        <v>698</v>
      </c>
      <c r="H26" s="3" t="s">
        <v>97</v>
      </c>
      <c r="I26" s="15">
        <v>7</v>
      </c>
      <c r="J26" s="7" t="s">
        <v>699</v>
      </c>
      <c r="K26" s="4" t="s">
        <v>16</v>
      </c>
      <c r="L26" s="16" t="s">
        <v>33</v>
      </c>
      <c r="M26" s="17" t="s">
        <v>15</v>
      </c>
    </row>
    <row r="27" spans="1:13" s="18" customFormat="1" ht="45" customHeight="1" x14ac:dyDescent="0.2">
      <c r="A27" s="49"/>
      <c r="B27" s="13"/>
      <c r="C27" s="1"/>
      <c r="D27" s="3"/>
      <c r="E27" s="10"/>
      <c r="F27" s="76">
        <v>2</v>
      </c>
      <c r="G27" s="65"/>
      <c r="H27" s="3"/>
      <c r="I27" s="15"/>
      <c r="J27" s="7"/>
      <c r="K27" s="4"/>
      <c r="L27" s="16"/>
      <c r="M27" s="17"/>
    </row>
    <row r="28" spans="1:13" s="18" customFormat="1" ht="45" customHeight="1" x14ac:dyDescent="0.2">
      <c r="A28" s="50" t="s">
        <v>40</v>
      </c>
      <c r="B28" s="13">
        <v>17</v>
      </c>
      <c r="C28" s="1" t="s">
        <v>654</v>
      </c>
      <c r="D28" s="3" t="s">
        <v>673</v>
      </c>
      <c r="E28" s="10" t="s">
        <v>700</v>
      </c>
      <c r="F28" s="14">
        <v>1</v>
      </c>
      <c r="G28" s="65" t="s">
        <v>692</v>
      </c>
      <c r="H28" s="3" t="s">
        <v>97</v>
      </c>
      <c r="I28" s="15">
        <v>6</v>
      </c>
      <c r="J28" s="7" t="s">
        <v>701</v>
      </c>
      <c r="K28" s="4" t="s">
        <v>14</v>
      </c>
      <c r="L28" s="16" t="s">
        <v>19</v>
      </c>
      <c r="M28" s="17" t="s">
        <v>15</v>
      </c>
    </row>
    <row r="29" spans="1:13" s="18" customFormat="1" ht="45" customHeight="1" x14ac:dyDescent="0.2">
      <c r="A29" s="50"/>
      <c r="B29" s="13">
        <v>18</v>
      </c>
      <c r="C29" s="1" t="s">
        <v>654</v>
      </c>
      <c r="D29" s="3" t="s">
        <v>703</v>
      </c>
      <c r="E29" s="10" t="s">
        <v>704</v>
      </c>
      <c r="F29" s="14">
        <v>1</v>
      </c>
      <c r="G29" s="65" t="s">
        <v>705</v>
      </c>
      <c r="H29" s="3" t="s">
        <v>520</v>
      </c>
      <c r="I29" s="15">
        <v>7</v>
      </c>
      <c r="J29" s="7" t="s">
        <v>706</v>
      </c>
      <c r="K29" s="4" t="s">
        <v>23</v>
      </c>
      <c r="L29" s="16" t="s">
        <v>707</v>
      </c>
      <c r="M29" s="17" t="s">
        <v>15</v>
      </c>
    </row>
    <row r="30" spans="1:13" s="18" customFormat="1" ht="45" customHeight="1" x14ac:dyDescent="0.2">
      <c r="A30" s="49" t="s">
        <v>494</v>
      </c>
      <c r="B30" s="13">
        <v>19</v>
      </c>
      <c r="C30" s="1" t="s">
        <v>654</v>
      </c>
      <c r="D30" s="3" t="s">
        <v>703</v>
      </c>
      <c r="E30" s="10" t="s">
        <v>708</v>
      </c>
      <c r="F30" s="75" t="s">
        <v>59</v>
      </c>
      <c r="G30" s="65" t="s">
        <v>709</v>
      </c>
      <c r="H30" s="3" t="s">
        <v>499</v>
      </c>
      <c r="I30" s="84">
        <v>11</v>
      </c>
      <c r="J30" s="7" t="s">
        <v>710</v>
      </c>
      <c r="K30" s="86" t="s">
        <v>16</v>
      </c>
      <c r="L30" s="87" t="s">
        <v>707</v>
      </c>
      <c r="M30" s="17" t="s">
        <v>54</v>
      </c>
    </row>
    <row r="31" spans="1:13" s="18" customFormat="1" ht="45" customHeight="1" x14ac:dyDescent="0.2">
      <c r="A31" s="49"/>
      <c r="B31" s="13"/>
      <c r="C31" s="1"/>
      <c r="D31" s="3"/>
      <c r="E31" s="10"/>
      <c r="F31" s="76">
        <v>2</v>
      </c>
      <c r="G31" s="65"/>
      <c r="H31" s="3"/>
      <c r="I31" s="89">
        <v>8</v>
      </c>
      <c r="J31" s="7"/>
      <c r="K31" s="90" t="s">
        <v>18</v>
      </c>
      <c r="L31" s="91" t="s">
        <v>597</v>
      </c>
      <c r="M31" s="17"/>
    </row>
    <row r="32" spans="1:13" s="18" customFormat="1" ht="45" customHeight="1" x14ac:dyDescent="0.2">
      <c r="A32" s="49" t="s">
        <v>494</v>
      </c>
      <c r="B32" s="13">
        <v>20</v>
      </c>
      <c r="C32" s="1" t="s">
        <v>654</v>
      </c>
      <c r="D32" s="3" t="s">
        <v>703</v>
      </c>
      <c r="E32" s="10" t="s">
        <v>711</v>
      </c>
      <c r="F32" s="75" t="s">
        <v>59</v>
      </c>
      <c r="G32" s="65" t="s">
        <v>712</v>
      </c>
      <c r="H32" s="3" t="s">
        <v>499</v>
      </c>
      <c r="I32" s="15">
        <v>8</v>
      </c>
      <c r="J32" s="7" t="s">
        <v>713</v>
      </c>
      <c r="K32" s="4" t="s">
        <v>23</v>
      </c>
      <c r="L32" s="9" t="s">
        <v>19</v>
      </c>
      <c r="M32" s="17" t="s">
        <v>15</v>
      </c>
    </row>
    <row r="33" spans="1:13" s="18" customFormat="1" ht="45" customHeight="1" x14ac:dyDescent="0.2">
      <c r="A33" s="50"/>
      <c r="B33" s="13"/>
      <c r="C33" s="1"/>
      <c r="D33" s="3"/>
      <c r="E33" s="10"/>
      <c r="F33" s="76">
        <v>2</v>
      </c>
      <c r="G33" s="65"/>
      <c r="H33" s="3"/>
      <c r="I33" s="15"/>
      <c r="J33" s="7"/>
      <c r="K33" s="4"/>
      <c r="L33" s="9"/>
      <c r="M33" s="17"/>
    </row>
    <row r="34" spans="1:13" s="18" customFormat="1" ht="45" customHeight="1" x14ac:dyDescent="0.2">
      <c r="A34" s="49" t="s">
        <v>494</v>
      </c>
      <c r="B34" s="13">
        <v>21</v>
      </c>
      <c r="C34" s="1" t="s">
        <v>654</v>
      </c>
      <c r="D34" s="3" t="s">
        <v>703</v>
      </c>
      <c r="E34" s="10" t="s">
        <v>714</v>
      </c>
      <c r="F34" s="75" t="s">
        <v>59</v>
      </c>
      <c r="G34" s="65" t="s">
        <v>698</v>
      </c>
      <c r="H34" s="3" t="s">
        <v>715</v>
      </c>
      <c r="I34" s="84">
        <v>11</v>
      </c>
      <c r="J34" s="7" t="s">
        <v>716</v>
      </c>
      <c r="K34" s="4" t="s">
        <v>23</v>
      </c>
      <c r="L34" s="16" t="s">
        <v>33</v>
      </c>
      <c r="M34" s="17" t="s">
        <v>15</v>
      </c>
    </row>
    <row r="35" spans="1:13" s="18" customFormat="1" ht="45" customHeight="1" x14ac:dyDescent="0.2">
      <c r="A35" s="49"/>
      <c r="B35" s="13"/>
      <c r="C35" s="1"/>
      <c r="D35" s="3"/>
      <c r="E35" s="10"/>
      <c r="F35" s="76">
        <v>2</v>
      </c>
      <c r="G35" s="65"/>
      <c r="H35" s="3"/>
      <c r="I35" s="89">
        <v>8</v>
      </c>
      <c r="J35" s="7"/>
      <c r="K35" s="4"/>
      <c r="L35" s="16"/>
      <c r="M35" s="17"/>
    </row>
    <row r="36" spans="1:13" s="18" customFormat="1" ht="45" customHeight="1" x14ac:dyDescent="0.2">
      <c r="A36" s="49"/>
      <c r="B36" s="13">
        <v>22</v>
      </c>
      <c r="C36" s="1" t="s">
        <v>654</v>
      </c>
      <c r="D36" s="3" t="s">
        <v>703</v>
      </c>
      <c r="E36" s="10" t="s">
        <v>717</v>
      </c>
      <c r="F36" s="14">
        <v>1</v>
      </c>
      <c r="G36" s="65" t="s">
        <v>709</v>
      </c>
      <c r="H36" s="3" t="s">
        <v>715</v>
      </c>
      <c r="I36" s="15">
        <v>8</v>
      </c>
      <c r="J36" s="7" t="s">
        <v>718</v>
      </c>
      <c r="K36" s="4" t="s">
        <v>23</v>
      </c>
      <c r="L36" s="9" t="s">
        <v>33</v>
      </c>
      <c r="M36" s="17" t="s">
        <v>15</v>
      </c>
    </row>
    <row r="37" spans="1:13" s="18" customFormat="1" ht="45" customHeight="1" x14ac:dyDescent="0.2">
      <c r="A37" s="49" t="s">
        <v>494</v>
      </c>
      <c r="B37" s="13">
        <v>23</v>
      </c>
      <c r="C37" s="1" t="s">
        <v>654</v>
      </c>
      <c r="D37" s="3" t="s">
        <v>703</v>
      </c>
      <c r="E37" s="10" t="s">
        <v>719</v>
      </c>
      <c r="F37" s="94">
        <v>2</v>
      </c>
      <c r="G37" s="3" t="s">
        <v>705</v>
      </c>
      <c r="H37" s="3" t="s">
        <v>520</v>
      </c>
      <c r="I37" s="15">
        <v>7</v>
      </c>
      <c r="J37" s="7" t="s">
        <v>706</v>
      </c>
      <c r="K37" s="4" t="s">
        <v>23</v>
      </c>
      <c r="L37" s="16" t="s">
        <v>707</v>
      </c>
      <c r="M37" s="17" t="s">
        <v>15</v>
      </c>
    </row>
    <row r="38" spans="1:13" s="18" customFormat="1" ht="45" customHeight="1" x14ac:dyDescent="0.2">
      <c r="A38" s="49"/>
      <c r="B38" s="13"/>
      <c r="C38" s="1"/>
      <c r="D38" s="3"/>
      <c r="E38" s="10"/>
      <c r="F38" s="95">
        <v>1</v>
      </c>
      <c r="G38" s="3"/>
      <c r="H38" s="3"/>
      <c r="I38" s="15"/>
      <c r="J38" s="7"/>
      <c r="K38" s="4"/>
      <c r="L38" s="16"/>
      <c r="M38" s="17"/>
    </row>
    <row r="39" spans="1:13" s="18" customFormat="1" ht="45" customHeight="1" x14ac:dyDescent="0.2">
      <c r="A39" s="49" t="s">
        <v>494</v>
      </c>
      <c r="B39" s="13">
        <v>24</v>
      </c>
      <c r="C39" s="1" t="s">
        <v>654</v>
      </c>
      <c r="D39" s="3" t="s">
        <v>703</v>
      </c>
      <c r="E39" s="82" t="s">
        <v>720</v>
      </c>
      <c r="F39" s="35">
        <v>2</v>
      </c>
      <c r="G39" s="3" t="s">
        <v>721</v>
      </c>
      <c r="H39" s="3" t="s">
        <v>520</v>
      </c>
      <c r="I39" s="84">
        <v>6</v>
      </c>
      <c r="J39" s="7" t="s">
        <v>722</v>
      </c>
      <c r="K39" s="86" t="s">
        <v>16</v>
      </c>
      <c r="L39" s="87" t="s">
        <v>723</v>
      </c>
      <c r="M39" s="17" t="s">
        <v>15</v>
      </c>
    </row>
    <row r="40" spans="1:13" s="18" customFormat="1" ht="45" customHeight="1" x14ac:dyDescent="0.2">
      <c r="A40" s="50"/>
      <c r="B40" s="13"/>
      <c r="C40" s="1"/>
      <c r="D40" s="3"/>
      <c r="E40" s="93" t="s">
        <v>724</v>
      </c>
      <c r="F40" s="35"/>
      <c r="G40" s="3"/>
      <c r="H40" s="3"/>
      <c r="I40" s="89">
        <v>8</v>
      </c>
      <c r="J40" s="7"/>
      <c r="K40" s="90" t="s">
        <v>23</v>
      </c>
      <c r="L40" s="91" t="s">
        <v>725</v>
      </c>
      <c r="M40" s="17"/>
    </row>
    <row r="41" spans="1:13" s="18" customFormat="1" ht="45" customHeight="1" x14ac:dyDescent="0.2">
      <c r="A41" s="49" t="s">
        <v>494</v>
      </c>
      <c r="B41" s="13">
        <v>25</v>
      </c>
      <c r="C41" s="1" t="s">
        <v>654</v>
      </c>
      <c r="D41" s="3" t="s">
        <v>703</v>
      </c>
      <c r="E41" s="10" t="s">
        <v>726</v>
      </c>
      <c r="F41" s="94">
        <v>2</v>
      </c>
      <c r="G41" s="3" t="s">
        <v>727</v>
      </c>
      <c r="H41" s="3" t="s">
        <v>499</v>
      </c>
      <c r="I41" s="84">
        <v>6</v>
      </c>
      <c r="J41" s="7" t="s">
        <v>728</v>
      </c>
      <c r="K41" s="4" t="s">
        <v>23</v>
      </c>
      <c r="L41" s="16" t="s">
        <v>707</v>
      </c>
      <c r="M41" s="17" t="s">
        <v>15</v>
      </c>
    </row>
    <row r="42" spans="1:13" s="18" customFormat="1" ht="45" customHeight="1" x14ac:dyDescent="0.2">
      <c r="A42" s="49"/>
      <c r="B42" s="13"/>
      <c r="C42" s="1"/>
      <c r="D42" s="3"/>
      <c r="E42" s="10"/>
      <c r="F42" s="95">
        <v>1</v>
      </c>
      <c r="G42" s="3"/>
      <c r="H42" s="3"/>
      <c r="I42" s="89">
        <v>5</v>
      </c>
      <c r="J42" s="7"/>
      <c r="K42" s="4"/>
      <c r="L42" s="16"/>
      <c r="M42" s="17"/>
    </row>
    <row r="43" spans="1:13" s="18" customFormat="1" ht="45" customHeight="1" x14ac:dyDescent="0.2">
      <c r="A43" s="49"/>
      <c r="B43" s="13">
        <v>26</v>
      </c>
      <c r="C43" s="1" t="s">
        <v>654</v>
      </c>
      <c r="D43" s="3" t="s">
        <v>703</v>
      </c>
      <c r="E43" s="10" t="s">
        <v>729</v>
      </c>
      <c r="F43" s="35">
        <v>2</v>
      </c>
      <c r="G43" s="3" t="s">
        <v>730</v>
      </c>
      <c r="H43" s="3" t="s">
        <v>520</v>
      </c>
      <c r="I43" s="15">
        <v>6</v>
      </c>
      <c r="J43" s="7" t="s">
        <v>731</v>
      </c>
      <c r="K43" s="4" t="s">
        <v>16</v>
      </c>
      <c r="L43" s="16" t="s">
        <v>723</v>
      </c>
      <c r="M43" s="17" t="s">
        <v>15</v>
      </c>
    </row>
    <row r="44" spans="1:13" s="18" customFormat="1" ht="45" customHeight="1" x14ac:dyDescent="0.2">
      <c r="A44" s="50"/>
      <c r="B44" s="13">
        <v>27</v>
      </c>
      <c r="C44" s="1" t="s">
        <v>654</v>
      </c>
      <c r="D44" s="3" t="s">
        <v>703</v>
      </c>
      <c r="E44" s="10" t="s">
        <v>732</v>
      </c>
      <c r="F44" s="35">
        <v>4</v>
      </c>
      <c r="G44" s="3" t="s">
        <v>733</v>
      </c>
      <c r="H44" s="3" t="s">
        <v>520</v>
      </c>
      <c r="I44" s="15">
        <v>6</v>
      </c>
      <c r="J44" s="7" t="s">
        <v>734</v>
      </c>
      <c r="K44" s="4" t="s">
        <v>23</v>
      </c>
      <c r="L44" s="16" t="s">
        <v>707</v>
      </c>
      <c r="M44" s="17" t="s">
        <v>15</v>
      </c>
    </row>
    <row r="45" spans="1:13" s="18" customFormat="1" ht="45" customHeight="1" x14ac:dyDescent="0.2">
      <c r="A45" s="50"/>
      <c r="B45" s="13">
        <v>28</v>
      </c>
      <c r="C45" s="1" t="s">
        <v>654</v>
      </c>
      <c r="D45" s="3" t="s">
        <v>576</v>
      </c>
      <c r="E45" s="10" t="s">
        <v>383</v>
      </c>
      <c r="F45" s="35">
        <v>2</v>
      </c>
      <c r="G45" s="3" t="s">
        <v>735</v>
      </c>
      <c r="H45" s="3" t="s">
        <v>535</v>
      </c>
      <c r="I45" s="15">
        <v>4</v>
      </c>
      <c r="J45" s="7" t="s">
        <v>736</v>
      </c>
      <c r="K45" s="4" t="s">
        <v>14</v>
      </c>
      <c r="L45" s="9" t="s">
        <v>384</v>
      </c>
      <c r="M45" s="17" t="s">
        <v>15</v>
      </c>
    </row>
    <row r="46" spans="1:13" s="18" customFormat="1" ht="45" customHeight="1" x14ac:dyDescent="0.2">
      <c r="A46" s="49" t="s">
        <v>494</v>
      </c>
      <c r="B46" s="13">
        <v>29</v>
      </c>
      <c r="C46" s="1" t="s">
        <v>654</v>
      </c>
      <c r="D46" s="3" t="s">
        <v>737</v>
      </c>
      <c r="E46" s="10" t="s">
        <v>738</v>
      </c>
      <c r="F46" s="94">
        <v>2</v>
      </c>
      <c r="G46" s="3" t="s">
        <v>603</v>
      </c>
      <c r="H46" s="3" t="s">
        <v>499</v>
      </c>
      <c r="I46" s="84">
        <v>7</v>
      </c>
      <c r="J46" s="7" t="s">
        <v>385</v>
      </c>
      <c r="K46" s="4" t="s">
        <v>16</v>
      </c>
      <c r="L46" s="16" t="s">
        <v>33</v>
      </c>
      <c r="M46" s="17" t="s">
        <v>15</v>
      </c>
    </row>
    <row r="47" spans="1:13" s="18" customFormat="1" ht="42" customHeight="1" x14ac:dyDescent="0.2">
      <c r="A47" s="50"/>
      <c r="B47" s="13"/>
      <c r="C47" s="1"/>
      <c r="D47" s="3"/>
      <c r="E47" s="10"/>
      <c r="F47" s="95">
        <v>3</v>
      </c>
      <c r="G47" s="3"/>
      <c r="H47" s="3"/>
      <c r="I47" s="89">
        <v>6</v>
      </c>
      <c r="J47" s="7"/>
      <c r="K47" s="4"/>
      <c r="L47" s="16"/>
      <c r="M47" s="17"/>
    </row>
    <row r="48" spans="1:13" s="18" customFormat="1" ht="45" customHeight="1" x14ac:dyDescent="0.2">
      <c r="A48" s="49" t="s">
        <v>494</v>
      </c>
      <c r="B48" s="13">
        <v>30</v>
      </c>
      <c r="C48" s="1" t="s">
        <v>654</v>
      </c>
      <c r="D48" s="3" t="s">
        <v>737</v>
      </c>
      <c r="E48" s="10" t="s">
        <v>386</v>
      </c>
      <c r="F48" s="35">
        <v>2</v>
      </c>
      <c r="G48" s="3" t="s">
        <v>603</v>
      </c>
      <c r="H48" s="3" t="s">
        <v>499</v>
      </c>
      <c r="I48" s="15">
        <v>8</v>
      </c>
      <c r="J48" s="7" t="s">
        <v>387</v>
      </c>
      <c r="K48" s="86" t="s">
        <v>16</v>
      </c>
      <c r="L48" s="16" t="s">
        <v>33</v>
      </c>
      <c r="M48" s="17" t="s">
        <v>15</v>
      </c>
    </row>
    <row r="49" spans="1:13" s="18" customFormat="1" ht="45" customHeight="1" x14ac:dyDescent="0.2">
      <c r="A49" s="49"/>
      <c r="B49" s="13"/>
      <c r="C49" s="1"/>
      <c r="D49" s="3"/>
      <c r="E49" s="10"/>
      <c r="F49" s="35"/>
      <c r="G49" s="3"/>
      <c r="H49" s="3"/>
      <c r="I49" s="15"/>
      <c r="J49" s="7"/>
      <c r="K49" s="90" t="s">
        <v>23</v>
      </c>
      <c r="L49" s="16"/>
      <c r="M49" s="17"/>
    </row>
    <row r="50" spans="1:13" s="18" customFormat="1" ht="45" customHeight="1" x14ac:dyDescent="0.2">
      <c r="A50" s="49" t="s">
        <v>494</v>
      </c>
      <c r="B50" s="13">
        <v>31</v>
      </c>
      <c r="C50" s="1" t="s">
        <v>654</v>
      </c>
      <c r="D50" s="3" t="s">
        <v>739</v>
      </c>
      <c r="E50" s="10" t="s">
        <v>740</v>
      </c>
      <c r="F50" s="94">
        <v>1</v>
      </c>
      <c r="G50" s="3" t="s">
        <v>741</v>
      </c>
      <c r="H50" s="3" t="s">
        <v>742</v>
      </c>
      <c r="I50" s="84">
        <v>5</v>
      </c>
      <c r="J50" s="7" t="s">
        <v>743</v>
      </c>
      <c r="K50" s="4" t="s">
        <v>23</v>
      </c>
      <c r="L50" s="87" t="s">
        <v>33</v>
      </c>
      <c r="M50" s="17" t="s">
        <v>15</v>
      </c>
    </row>
    <row r="51" spans="1:13" s="18" customFormat="1" ht="45" customHeight="1" x14ac:dyDescent="0.2">
      <c r="A51" s="49"/>
      <c r="B51" s="13"/>
      <c r="C51" s="1"/>
      <c r="D51" s="3"/>
      <c r="E51" s="10"/>
      <c r="F51" s="95">
        <v>2</v>
      </c>
      <c r="G51" s="3"/>
      <c r="H51" s="3"/>
      <c r="I51" s="89">
        <v>6</v>
      </c>
      <c r="J51" s="7"/>
      <c r="K51" s="4"/>
      <c r="L51" s="91" t="s">
        <v>744</v>
      </c>
      <c r="M51" s="17"/>
    </row>
    <row r="52" spans="1:13" s="18" customFormat="1" ht="45" customHeight="1" x14ac:dyDescent="0.2">
      <c r="A52" s="49" t="s">
        <v>494</v>
      </c>
      <c r="B52" s="13">
        <v>32</v>
      </c>
      <c r="C52" s="1" t="s">
        <v>654</v>
      </c>
      <c r="D52" s="3" t="s">
        <v>739</v>
      </c>
      <c r="E52" s="10" t="s">
        <v>745</v>
      </c>
      <c r="F52" s="94">
        <v>1</v>
      </c>
      <c r="G52" s="3" t="s">
        <v>746</v>
      </c>
      <c r="H52" s="3" t="s">
        <v>742</v>
      </c>
      <c r="I52" s="15">
        <v>5</v>
      </c>
      <c r="J52" s="7" t="s">
        <v>743</v>
      </c>
      <c r="K52" s="4" t="s">
        <v>23</v>
      </c>
      <c r="L52" s="16" t="s">
        <v>33</v>
      </c>
      <c r="M52" s="17" t="s">
        <v>15</v>
      </c>
    </row>
    <row r="53" spans="1:13" s="18" customFormat="1" ht="45" customHeight="1" x14ac:dyDescent="0.2">
      <c r="A53" s="49"/>
      <c r="B53" s="13"/>
      <c r="C53" s="1"/>
      <c r="D53" s="3"/>
      <c r="E53" s="10"/>
      <c r="F53" s="95">
        <v>3</v>
      </c>
      <c r="G53" s="3"/>
      <c r="H53" s="3"/>
      <c r="I53" s="15"/>
      <c r="J53" s="7"/>
      <c r="K53" s="4"/>
      <c r="L53" s="91"/>
      <c r="M53" s="17"/>
    </row>
    <row r="54" spans="1:13" s="18" customFormat="1" ht="45" customHeight="1" x14ac:dyDescent="0.2">
      <c r="A54" s="50"/>
      <c r="B54" s="13">
        <v>33</v>
      </c>
      <c r="C54" s="1" t="s">
        <v>654</v>
      </c>
      <c r="D54" s="3" t="s">
        <v>608</v>
      </c>
      <c r="E54" s="10" t="s">
        <v>747</v>
      </c>
      <c r="F54" s="35">
        <v>2</v>
      </c>
      <c r="G54" s="3" t="s">
        <v>519</v>
      </c>
      <c r="H54" s="3" t="s">
        <v>742</v>
      </c>
      <c r="I54" s="15">
        <v>7</v>
      </c>
      <c r="J54" s="7" t="s">
        <v>748</v>
      </c>
      <c r="K54" s="4" t="s">
        <v>23</v>
      </c>
      <c r="L54" s="16" t="s">
        <v>33</v>
      </c>
      <c r="M54" s="17" t="s">
        <v>15</v>
      </c>
    </row>
    <row r="55" spans="1:13" s="18" customFormat="1" ht="45" customHeight="1" x14ac:dyDescent="0.2">
      <c r="A55" s="49" t="s">
        <v>509</v>
      </c>
      <c r="B55" s="103">
        <v>34</v>
      </c>
      <c r="C55" s="100" t="s">
        <v>654</v>
      </c>
      <c r="D55" s="101" t="s">
        <v>737</v>
      </c>
      <c r="E55" s="93" t="s">
        <v>749</v>
      </c>
      <c r="F55" s="95">
        <v>2</v>
      </c>
      <c r="G55" s="101" t="s">
        <v>603</v>
      </c>
      <c r="H55" s="101" t="s">
        <v>499</v>
      </c>
      <c r="I55" s="89">
        <v>8</v>
      </c>
      <c r="J55" s="102" t="s">
        <v>387</v>
      </c>
      <c r="K55" s="90" t="s">
        <v>23</v>
      </c>
      <c r="L55" s="91" t="s">
        <v>33</v>
      </c>
      <c r="M55" s="98" t="s">
        <v>15</v>
      </c>
    </row>
    <row r="56" spans="1:13" s="18" customFormat="1" ht="45" customHeight="1" x14ac:dyDescent="0.2">
      <c r="A56" s="49" t="s">
        <v>509</v>
      </c>
      <c r="B56" s="103">
        <v>35</v>
      </c>
      <c r="C56" s="100" t="s">
        <v>654</v>
      </c>
      <c r="D56" s="101" t="s">
        <v>737</v>
      </c>
      <c r="E56" s="93" t="s">
        <v>750</v>
      </c>
      <c r="F56" s="95">
        <v>2</v>
      </c>
      <c r="G56" s="101" t="s">
        <v>603</v>
      </c>
      <c r="H56" s="101" t="s">
        <v>499</v>
      </c>
      <c r="I56" s="89">
        <v>3</v>
      </c>
      <c r="J56" s="102" t="s">
        <v>667</v>
      </c>
      <c r="K56" s="90" t="s">
        <v>14</v>
      </c>
      <c r="L56" s="91" t="s">
        <v>507</v>
      </c>
      <c r="M56" s="98" t="s">
        <v>15</v>
      </c>
    </row>
    <row r="57" spans="1:13" s="18" customFormat="1" ht="45" customHeight="1" x14ac:dyDescent="0.2">
      <c r="A57" s="49"/>
      <c r="B57" s="13">
        <v>54</v>
      </c>
      <c r="C57" s="1"/>
      <c r="D57" s="3"/>
      <c r="E57" s="10"/>
      <c r="F57" s="35"/>
      <c r="G57" s="3"/>
      <c r="H57" s="3"/>
      <c r="I57" s="15"/>
      <c r="J57" s="7"/>
      <c r="K57" s="4"/>
      <c r="L57" s="16"/>
      <c r="M57" s="17"/>
    </row>
    <row r="58" spans="1:13" s="18" customFormat="1" ht="45" customHeight="1" x14ac:dyDescent="0.2">
      <c r="A58" s="49"/>
      <c r="B58" s="13">
        <v>55</v>
      </c>
      <c r="C58" s="1"/>
      <c r="D58" s="3"/>
      <c r="E58" s="10"/>
      <c r="F58" s="35"/>
      <c r="G58" s="3"/>
      <c r="H58" s="3"/>
      <c r="I58" s="15"/>
      <c r="J58" s="7"/>
      <c r="K58" s="4"/>
      <c r="L58" s="16"/>
      <c r="M58" s="17"/>
    </row>
    <row r="59" spans="1:13" s="18" customFormat="1" ht="45" customHeight="1" x14ac:dyDescent="0.2">
      <c r="A59" s="49"/>
      <c r="B59" s="13">
        <v>56</v>
      </c>
      <c r="C59" s="1"/>
      <c r="D59" s="3"/>
      <c r="E59" s="10"/>
      <c r="F59" s="35"/>
      <c r="G59" s="3"/>
      <c r="H59" s="3"/>
      <c r="I59" s="15"/>
      <c r="J59" s="7"/>
      <c r="K59" s="4"/>
      <c r="L59" s="16"/>
      <c r="M59" s="17"/>
    </row>
    <row r="60" spans="1:13" s="18" customFormat="1" ht="45" customHeight="1" x14ac:dyDescent="0.2">
      <c r="A60" s="49"/>
      <c r="B60" s="13">
        <v>57</v>
      </c>
      <c r="C60" s="1"/>
      <c r="D60" s="3"/>
      <c r="E60" s="10"/>
      <c r="F60" s="35"/>
      <c r="G60" s="3"/>
      <c r="H60" s="3"/>
      <c r="I60" s="15"/>
      <c r="J60" s="7"/>
      <c r="K60" s="4"/>
      <c r="L60" s="16"/>
      <c r="M60" s="17"/>
    </row>
    <row r="61" spans="1:13" s="18" customFormat="1" ht="45" customHeight="1" x14ac:dyDescent="0.2">
      <c r="A61" s="49"/>
      <c r="B61" s="13">
        <v>58</v>
      </c>
      <c r="C61" s="1"/>
      <c r="D61" s="3"/>
      <c r="E61" s="10"/>
      <c r="F61" s="35"/>
      <c r="G61" s="3"/>
      <c r="H61" s="3"/>
      <c r="I61" s="15"/>
      <c r="J61" s="7"/>
      <c r="K61" s="4"/>
      <c r="L61" s="9"/>
      <c r="M61" s="17"/>
    </row>
    <row r="62" spans="1:13" s="18" customFormat="1" ht="45" customHeight="1" x14ac:dyDescent="0.2">
      <c r="A62" s="49"/>
      <c r="B62" s="13">
        <v>59</v>
      </c>
      <c r="C62" s="1"/>
      <c r="D62" s="3"/>
      <c r="E62" s="10"/>
      <c r="F62" s="35"/>
      <c r="G62" s="3"/>
      <c r="H62" s="3"/>
      <c r="I62" s="15"/>
      <c r="J62" s="7"/>
      <c r="K62" s="4"/>
      <c r="L62" s="16"/>
      <c r="M62" s="17"/>
    </row>
    <row r="63" spans="1:13" s="18" customFormat="1" ht="45" customHeight="1" x14ac:dyDescent="0.2">
      <c r="A63" s="49"/>
      <c r="B63" s="13">
        <v>60</v>
      </c>
      <c r="C63" s="1"/>
      <c r="D63" s="3"/>
      <c r="E63" s="10"/>
      <c r="F63" s="35"/>
      <c r="G63" s="3"/>
      <c r="H63" s="3"/>
      <c r="I63" s="15"/>
      <c r="J63" s="7"/>
      <c r="K63" s="4"/>
      <c r="L63" s="16"/>
      <c r="M63" s="17"/>
    </row>
    <row r="64" spans="1:13" s="18" customFormat="1" ht="45" customHeight="1" x14ac:dyDescent="0.2">
      <c r="A64" s="49"/>
      <c r="B64" s="13">
        <v>61</v>
      </c>
      <c r="C64" s="1"/>
      <c r="D64" s="3"/>
      <c r="E64" s="10"/>
      <c r="F64" s="35"/>
      <c r="G64" s="3"/>
      <c r="H64" s="3"/>
      <c r="I64" s="15"/>
      <c r="J64" s="7"/>
      <c r="K64" s="4"/>
      <c r="L64" s="16"/>
      <c r="M64" s="17"/>
    </row>
    <row r="65" spans="1:13" s="18" customFormat="1" ht="45" customHeight="1" x14ac:dyDescent="0.2">
      <c r="A65" s="49"/>
      <c r="B65" s="13">
        <v>62</v>
      </c>
      <c r="C65" s="1"/>
      <c r="D65" s="3"/>
      <c r="E65" s="10"/>
      <c r="F65" s="35"/>
      <c r="G65" s="3"/>
      <c r="H65" s="3"/>
      <c r="I65" s="15"/>
      <c r="J65" s="7"/>
      <c r="K65" s="4"/>
      <c r="L65" s="16"/>
      <c r="M65" s="17"/>
    </row>
    <row r="66" spans="1:13" s="18" customFormat="1" ht="45" customHeight="1" x14ac:dyDescent="0.2">
      <c r="A66" s="49"/>
      <c r="B66" s="13">
        <v>63</v>
      </c>
      <c r="C66" s="1"/>
      <c r="D66" s="3"/>
      <c r="E66" s="10"/>
      <c r="F66" s="35"/>
      <c r="G66" s="3"/>
      <c r="H66" s="3"/>
      <c r="I66" s="15"/>
      <c r="J66" s="7"/>
      <c r="K66" s="4"/>
      <c r="L66" s="16"/>
      <c r="M66" s="17"/>
    </row>
    <row r="67" spans="1:13" s="18" customFormat="1" ht="45" customHeight="1" x14ac:dyDescent="0.2">
      <c r="A67" s="49"/>
      <c r="B67" s="13">
        <v>64</v>
      </c>
      <c r="C67" s="1"/>
      <c r="D67" s="3"/>
      <c r="E67" s="10"/>
      <c r="F67" s="35"/>
      <c r="G67" s="3"/>
      <c r="H67" s="3"/>
      <c r="I67" s="15"/>
      <c r="J67" s="7"/>
      <c r="K67" s="4"/>
      <c r="L67" s="16"/>
      <c r="M67" s="17"/>
    </row>
    <row r="68" spans="1:13" s="18" customFormat="1" ht="45" customHeight="1" x14ac:dyDescent="0.2">
      <c r="A68" s="49"/>
      <c r="B68" s="13">
        <v>65</v>
      </c>
      <c r="C68" s="1"/>
      <c r="D68" s="3"/>
      <c r="E68" s="10"/>
      <c r="F68" s="35"/>
      <c r="G68" s="3"/>
      <c r="H68" s="3"/>
      <c r="I68" s="15"/>
      <c r="J68" s="7"/>
      <c r="K68" s="4"/>
      <c r="L68" s="16"/>
      <c r="M68" s="17"/>
    </row>
    <row r="69" spans="1:13" s="18" customFormat="1" ht="45" customHeight="1" x14ac:dyDescent="0.2">
      <c r="A69" s="49"/>
      <c r="B69" s="13">
        <v>66</v>
      </c>
      <c r="C69" s="1"/>
      <c r="D69" s="3"/>
      <c r="E69" s="10"/>
      <c r="F69" s="35"/>
      <c r="G69" s="3"/>
      <c r="H69" s="3"/>
      <c r="I69" s="15"/>
      <c r="J69" s="7"/>
      <c r="K69" s="4"/>
      <c r="L69" s="16"/>
      <c r="M69" s="17"/>
    </row>
    <row r="70" spans="1:13" s="18" customFormat="1" ht="45" customHeight="1" x14ac:dyDescent="0.2">
      <c r="A70" s="49"/>
      <c r="B70" s="13">
        <v>67</v>
      </c>
      <c r="C70" s="1"/>
      <c r="D70" s="3"/>
      <c r="E70" s="10"/>
      <c r="F70" s="35"/>
      <c r="G70" s="3"/>
      <c r="H70" s="3"/>
      <c r="I70" s="15"/>
      <c r="J70" s="7"/>
      <c r="K70" s="4"/>
      <c r="L70" s="16"/>
      <c r="M70" s="17"/>
    </row>
    <row r="71" spans="1:13" s="18" customFormat="1" ht="45" customHeight="1" x14ac:dyDescent="0.2">
      <c r="A71" s="49"/>
      <c r="B71" s="13">
        <v>68</v>
      </c>
      <c r="C71" s="1"/>
      <c r="D71" s="3"/>
      <c r="E71" s="10"/>
      <c r="F71" s="35"/>
      <c r="G71" s="3"/>
      <c r="H71" s="3"/>
      <c r="I71" s="15"/>
      <c r="J71" s="7"/>
      <c r="K71" s="4"/>
      <c r="L71" s="16"/>
      <c r="M71" s="17"/>
    </row>
    <row r="72" spans="1:13" s="18" customFormat="1" ht="45" customHeight="1" x14ac:dyDescent="0.2">
      <c r="A72" s="49"/>
      <c r="B72" s="13">
        <v>69</v>
      </c>
      <c r="C72" s="1"/>
      <c r="D72" s="3"/>
      <c r="E72" s="10"/>
      <c r="F72" s="35"/>
      <c r="G72" s="3"/>
      <c r="H72" s="3"/>
      <c r="I72" s="15"/>
      <c r="J72" s="7"/>
      <c r="K72" s="4"/>
      <c r="L72" s="16"/>
      <c r="M72" s="17"/>
    </row>
    <row r="73" spans="1:13" s="18" customFormat="1" ht="45" customHeight="1" x14ac:dyDescent="0.2">
      <c r="A73" s="49"/>
      <c r="B73" s="13">
        <v>70</v>
      </c>
      <c r="C73" s="1"/>
      <c r="D73" s="3"/>
      <c r="E73" s="10"/>
      <c r="F73" s="35"/>
      <c r="G73" s="3"/>
      <c r="H73" s="3"/>
      <c r="I73" s="15"/>
      <c r="J73" s="7"/>
      <c r="K73" s="4"/>
      <c r="L73" s="16"/>
      <c r="M73" s="17"/>
    </row>
    <row r="74" spans="1:13" s="18" customFormat="1" ht="45" customHeight="1" x14ac:dyDescent="0.2">
      <c r="A74" s="49"/>
      <c r="B74" s="13">
        <v>71</v>
      </c>
      <c r="C74" s="1"/>
      <c r="D74" s="3"/>
      <c r="E74" s="10"/>
      <c r="F74" s="35"/>
      <c r="G74" s="3"/>
      <c r="H74" s="3"/>
      <c r="I74" s="15"/>
      <c r="J74" s="7"/>
      <c r="K74" s="4"/>
      <c r="L74" s="16"/>
      <c r="M74" s="17"/>
    </row>
    <row r="75" spans="1:13" s="18" customFormat="1" ht="45" customHeight="1" x14ac:dyDescent="0.2">
      <c r="A75" s="49"/>
      <c r="B75" s="13">
        <v>72</v>
      </c>
      <c r="C75" s="1"/>
      <c r="D75" s="3"/>
      <c r="E75" s="10"/>
      <c r="F75" s="35"/>
      <c r="G75" s="3"/>
      <c r="H75" s="3"/>
      <c r="I75" s="15"/>
      <c r="J75" s="7"/>
      <c r="K75" s="4"/>
      <c r="L75" s="16"/>
      <c r="M75" s="17"/>
    </row>
    <row r="76" spans="1:13" s="18" customFormat="1" ht="45" customHeight="1" x14ac:dyDescent="0.2">
      <c r="A76" s="49"/>
      <c r="B76" s="13">
        <v>73</v>
      </c>
      <c r="C76" s="1"/>
      <c r="D76" s="3"/>
      <c r="E76" s="10"/>
      <c r="F76" s="35"/>
      <c r="G76" s="3"/>
      <c r="H76" s="3"/>
      <c r="I76" s="15"/>
      <c r="J76" s="7"/>
      <c r="K76" s="4"/>
      <c r="L76" s="16"/>
      <c r="M76" s="17"/>
    </row>
    <row r="77" spans="1:13" s="18" customFormat="1" ht="45" customHeight="1" x14ac:dyDescent="0.2">
      <c r="A77" s="49"/>
      <c r="B77" s="13">
        <v>74</v>
      </c>
      <c r="C77" s="1"/>
      <c r="D77" s="3"/>
      <c r="E77" s="10"/>
      <c r="F77" s="35"/>
      <c r="G77" s="3"/>
      <c r="H77" s="3"/>
      <c r="I77" s="15"/>
      <c r="J77" s="7"/>
      <c r="K77" s="4"/>
      <c r="L77" s="16"/>
      <c r="M77" s="17"/>
    </row>
    <row r="78" spans="1:13" s="18" customFormat="1" ht="45" customHeight="1" x14ac:dyDescent="0.2">
      <c r="A78" s="49"/>
      <c r="B78" s="13">
        <v>75</v>
      </c>
      <c r="C78" s="1"/>
      <c r="D78" s="3"/>
      <c r="E78" s="10"/>
      <c r="F78" s="35"/>
      <c r="G78" s="3"/>
      <c r="H78" s="3"/>
      <c r="I78" s="15"/>
      <c r="J78" s="7"/>
      <c r="K78" s="4"/>
      <c r="L78" s="16"/>
      <c r="M78" s="17"/>
    </row>
    <row r="79" spans="1:13" s="18" customFormat="1" ht="45" customHeight="1" x14ac:dyDescent="0.2">
      <c r="A79" s="49"/>
      <c r="B79" s="13">
        <v>76</v>
      </c>
      <c r="C79" s="1"/>
      <c r="D79" s="3"/>
      <c r="E79" s="10"/>
      <c r="F79" s="35"/>
      <c r="G79" s="3"/>
      <c r="H79" s="3"/>
      <c r="I79" s="15"/>
      <c r="J79" s="7"/>
      <c r="K79" s="4"/>
      <c r="L79" s="16"/>
      <c r="M79" s="17"/>
    </row>
    <row r="80" spans="1:13" s="18" customFormat="1" ht="45" customHeight="1" x14ac:dyDescent="0.2">
      <c r="A80" s="49"/>
      <c r="B80" s="13">
        <v>77</v>
      </c>
      <c r="C80" s="1"/>
      <c r="D80" s="3"/>
      <c r="E80" s="10"/>
      <c r="F80" s="35"/>
      <c r="G80" s="3"/>
      <c r="H80" s="3"/>
      <c r="I80" s="15"/>
      <c r="J80" s="7"/>
      <c r="K80" s="4"/>
      <c r="L80" s="16"/>
      <c r="M80" s="17"/>
    </row>
    <row r="81" spans="1:13" s="18" customFormat="1" ht="45" customHeight="1" x14ac:dyDescent="0.2">
      <c r="A81" s="49"/>
      <c r="B81" s="13">
        <v>78</v>
      </c>
      <c r="C81" s="1"/>
      <c r="D81" s="3"/>
      <c r="E81" s="10"/>
      <c r="F81" s="35"/>
      <c r="G81" s="3"/>
      <c r="H81" s="3"/>
      <c r="I81" s="15"/>
      <c r="J81" s="7"/>
      <c r="K81" s="4"/>
      <c r="L81" s="16"/>
      <c r="M81" s="17"/>
    </row>
    <row r="82" spans="1:13" s="18" customFormat="1" ht="45" customHeight="1" x14ac:dyDescent="0.2">
      <c r="A82" s="49"/>
      <c r="B82" s="13">
        <v>79</v>
      </c>
      <c r="C82" s="1"/>
      <c r="D82" s="3"/>
      <c r="E82" s="10"/>
      <c r="F82" s="35"/>
      <c r="G82" s="3"/>
      <c r="H82" s="3"/>
      <c r="I82" s="15"/>
      <c r="J82" s="7"/>
      <c r="K82" s="4"/>
      <c r="L82" s="16"/>
      <c r="M82" s="17"/>
    </row>
    <row r="83" spans="1:13" s="18" customFormat="1" ht="45" customHeight="1" x14ac:dyDescent="0.2">
      <c r="A83" s="49"/>
      <c r="B83" s="13">
        <v>80</v>
      </c>
      <c r="C83" s="1"/>
      <c r="D83" s="3"/>
      <c r="E83" s="10"/>
      <c r="F83" s="35"/>
      <c r="G83" s="3"/>
      <c r="H83" s="3"/>
      <c r="I83" s="15"/>
      <c r="J83" s="7"/>
      <c r="K83" s="4"/>
      <c r="L83" s="16"/>
      <c r="M83" s="17"/>
    </row>
    <row r="84" spans="1:13" s="18" customFormat="1" ht="45" customHeight="1" x14ac:dyDescent="0.2">
      <c r="A84" s="49"/>
      <c r="B84" s="13">
        <v>81</v>
      </c>
      <c r="C84" s="1"/>
      <c r="D84" s="3"/>
      <c r="E84" s="10"/>
      <c r="F84" s="35"/>
      <c r="G84" s="3"/>
      <c r="H84" s="3"/>
      <c r="I84" s="15"/>
      <c r="J84" s="7"/>
      <c r="K84" s="4"/>
      <c r="L84" s="16"/>
      <c r="M84" s="17"/>
    </row>
    <row r="85" spans="1:13" s="18" customFormat="1" ht="45" customHeight="1" x14ac:dyDescent="0.2">
      <c r="A85" s="49"/>
      <c r="B85" s="13">
        <v>82</v>
      </c>
      <c r="C85" s="1"/>
      <c r="D85" s="3"/>
      <c r="E85" s="10"/>
      <c r="F85" s="35"/>
      <c r="G85" s="3"/>
      <c r="H85" s="3"/>
      <c r="I85" s="15"/>
      <c r="J85" s="7"/>
      <c r="K85" s="4"/>
      <c r="L85" s="16"/>
      <c r="M85" s="17"/>
    </row>
    <row r="86" spans="1:13" s="18" customFormat="1" ht="45" customHeight="1" x14ac:dyDescent="0.2">
      <c r="A86" s="49"/>
      <c r="B86" s="13">
        <v>83</v>
      </c>
      <c r="C86" s="1"/>
      <c r="D86" s="3"/>
      <c r="E86" s="10"/>
      <c r="F86" s="35"/>
      <c r="G86" s="3"/>
      <c r="H86" s="3"/>
      <c r="I86" s="15"/>
      <c r="J86" s="7"/>
      <c r="K86" s="4"/>
      <c r="L86" s="16"/>
      <c r="M86" s="17"/>
    </row>
    <row r="87" spans="1:13" s="18" customFormat="1" ht="45" customHeight="1" x14ac:dyDescent="0.2">
      <c r="A87" s="49"/>
      <c r="B87" s="13">
        <v>84</v>
      </c>
      <c r="C87" s="1"/>
      <c r="D87" s="3"/>
      <c r="E87" s="10"/>
      <c r="F87" s="35"/>
      <c r="G87" s="3"/>
      <c r="H87" s="3"/>
      <c r="I87" s="15"/>
      <c r="J87" s="7"/>
      <c r="K87" s="4"/>
      <c r="L87" s="16"/>
      <c r="M87" s="17"/>
    </row>
    <row r="88" spans="1:13" s="18" customFormat="1" ht="45" customHeight="1" x14ac:dyDescent="0.2">
      <c r="A88" s="49"/>
      <c r="B88" s="13">
        <v>85</v>
      </c>
      <c r="C88" s="1"/>
      <c r="D88" s="3"/>
      <c r="E88" s="10"/>
      <c r="F88" s="35"/>
      <c r="G88" s="3"/>
      <c r="H88" s="3"/>
      <c r="I88" s="15"/>
      <c r="J88" s="7"/>
      <c r="K88" s="4"/>
      <c r="L88" s="16"/>
      <c r="M88" s="17"/>
    </row>
    <row r="89" spans="1:13" s="18" customFormat="1" ht="45" customHeight="1" x14ac:dyDescent="0.2">
      <c r="A89" s="49"/>
      <c r="B89" s="13">
        <v>86</v>
      </c>
      <c r="C89" s="1"/>
      <c r="D89" s="3"/>
      <c r="E89" s="10"/>
      <c r="F89" s="35"/>
      <c r="G89" s="3"/>
      <c r="H89" s="3"/>
      <c r="I89" s="15"/>
      <c r="J89" s="7"/>
      <c r="K89" s="4"/>
      <c r="L89" s="16"/>
      <c r="M89" s="17"/>
    </row>
    <row r="90" spans="1:13" s="18" customFormat="1" ht="45" customHeight="1" x14ac:dyDescent="0.2">
      <c r="A90" s="49"/>
      <c r="B90" s="13">
        <v>87</v>
      </c>
      <c r="C90" s="1"/>
      <c r="D90" s="3"/>
      <c r="E90" s="10"/>
      <c r="F90" s="35"/>
      <c r="G90" s="3"/>
      <c r="H90" s="3"/>
      <c r="I90" s="15"/>
      <c r="J90" s="7"/>
      <c r="K90" s="4"/>
      <c r="L90" s="16"/>
      <c r="M90" s="17"/>
    </row>
    <row r="91" spans="1:13" s="18" customFormat="1" ht="45" customHeight="1" x14ac:dyDescent="0.2">
      <c r="A91" s="49"/>
      <c r="B91" s="13">
        <v>88</v>
      </c>
      <c r="C91" s="1"/>
      <c r="D91" s="3"/>
      <c r="E91" s="10"/>
      <c r="F91" s="35"/>
      <c r="G91" s="3"/>
      <c r="H91" s="3"/>
      <c r="I91" s="15"/>
      <c r="J91" s="7"/>
      <c r="K91" s="4"/>
      <c r="L91" s="16"/>
      <c r="M91" s="17"/>
    </row>
    <row r="92" spans="1:13" s="18" customFormat="1" ht="45" customHeight="1" x14ac:dyDescent="0.2">
      <c r="A92" s="49"/>
      <c r="B92" s="13">
        <v>89</v>
      </c>
      <c r="C92" s="1"/>
      <c r="D92" s="3"/>
      <c r="E92" s="10"/>
      <c r="F92" s="35"/>
      <c r="G92" s="3"/>
      <c r="H92" s="3"/>
      <c r="I92" s="15"/>
      <c r="J92" s="7"/>
      <c r="K92" s="4"/>
      <c r="L92" s="16"/>
      <c r="M92" s="17"/>
    </row>
    <row r="93" spans="1:13" s="18" customFormat="1" ht="45" customHeight="1" x14ac:dyDescent="0.2">
      <c r="A93" s="49"/>
      <c r="B93" s="13">
        <v>90</v>
      </c>
      <c r="C93" s="1"/>
      <c r="D93" s="3"/>
      <c r="E93" s="10"/>
      <c r="F93" s="35"/>
      <c r="G93" s="3"/>
      <c r="H93" s="3"/>
      <c r="I93" s="15"/>
      <c r="J93" s="7"/>
      <c r="K93" s="4"/>
      <c r="L93" s="16"/>
      <c r="M93" s="17"/>
    </row>
    <row r="94" spans="1:13" s="18" customFormat="1" ht="45" customHeight="1" x14ac:dyDescent="0.2">
      <c r="A94" s="49"/>
      <c r="B94" s="13">
        <v>91</v>
      </c>
      <c r="C94" s="1"/>
      <c r="D94" s="3"/>
      <c r="E94" s="10"/>
      <c r="F94" s="35"/>
      <c r="G94" s="3"/>
      <c r="H94" s="3"/>
      <c r="I94" s="15"/>
      <c r="J94" s="7"/>
      <c r="K94" s="4"/>
      <c r="L94" s="16"/>
      <c r="M94" s="17"/>
    </row>
    <row r="95" spans="1:13" s="18" customFormat="1" ht="45" customHeight="1" x14ac:dyDescent="0.2">
      <c r="A95" s="49"/>
      <c r="B95" s="13">
        <v>92</v>
      </c>
      <c r="C95" s="1"/>
      <c r="D95" s="3"/>
      <c r="E95" s="10"/>
      <c r="F95" s="35"/>
      <c r="G95" s="3"/>
      <c r="H95" s="3"/>
      <c r="I95" s="15"/>
      <c r="J95" s="7"/>
      <c r="K95" s="4"/>
      <c r="L95" s="16"/>
      <c r="M95" s="17"/>
    </row>
    <row r="96" spans="1:13" s="18" customFormat="1" ht="45" customHeight="1" x14ac:dyDescent="0.2">
      <c r="A96" s="49"/>
      <c r="B96" s="13">
        <v>93</v>
      </c>
      <c r="C96" s="1"/>
      <c r="D96" s="3"/>
      <c r="E96" s="10"/>
      <c r="F96" s="35"/>
      <c r="G96" s="3"/>
      <c r="H96" s="3"/>
      <c r="I96" s="15"/>
      <c r="J96" s="7"/>
      <c r="K96" s="4"/>
      <c r="L96" s="16"/>
      <c r="M96" s="17"/>
    </row>
    <row r="97" spans="1:13" s="18" customFormat="1" ht="45" customHeight="1" x14ac:dyDescent="0.2">
      <c r="A97" s="49"/>
      <c r="B97" s="13">
        <v>94</v>
      </c>
      <c r="C97" s="1"/>
      <c r="D97" s="3"/>
      <c r="E97" s="10"/>
      <c r="F97" s="35"/>
      <c r="G97" s="3"/>
      <c r="H97" s="3"/>
      <c r="I97" s="15"/>
      <c r="J97" s="7"/>
      <c r="K97" s="4"/>
      <c r="L97" s="16"/>
      <c r="M97" s="17"/>
    </row>
    <row r="98" spans="1:13" s="18" customFormat="1" ht="45" customHeight="1" x14ac:dyDescent="0.2">
      <c r="A98" s="49"/>
      <c r="B98" s="13">
        <v>95</v>
      </c>
      <c r="C98" s="1"/>
      <c r="D98" s="3"/>
      <c r="E98" s="10"/>
      <c r="F98" s="35"/>
      <c r="G98" s="3"/>
      <c r="H98" s="3"/>
      <c r="I98" s="15"/>
      <c r="J98" s="7"/>
      <c r="K98" s="4"/>
      <c r="L98" s="16"/>
      <c r="M98" s="17"/>
    </row>
    <row r="99" spans="1:13" s="18" customFormat="1" ht="45" customHeight="1" x14ac:dyDescent="0.2">
      <c r="A99" s="49"/>
      <c r="B99" s="13">
        <v>96</v>
      </c>
      <c r="C99" s="1"/>
      <c r="D99" s="3"/>
      <c r="E99" s="10"/>
      <c r="F99" s="35"/>
      <c r="G99" s="3"/>
      <c r="H99" s="3"/>
      <c r="I99" s="15"/>
      <c r="J99" s="7"/>
      <c r="K99" s="4"/>
      <c r="L99" s="16"/>
      <c r="M99" s="17"/>
    </row>
    <row r="100" spans="1:13" s="18" customFormat="1" ht="45" customHeight="1" x14ac:dyDescent="0.2">
      <c r="A100" s="49"/>
      <c r="B100" s="13">
        <v>97</v>
      </c>
      <c r="C100" s="1"/>
      <c r="D100" s="3"/>
      <c r="E100" s="10"/>
      <c r="F100" s="35"/>
      <c r="G100" s="3"/>
      <c r="H100" s="3"/>
      <c r="I100" s="15"/>
      <c r="J100" s="7"/>
      <c r="K100" s="4"/>
      <c r="L100" s="16"/>
      <c r="M100" s="17"/>
    </row>
    <row r="101" spans="1:13" s="18" customFormat="1" ht="45" customHeight="1" x14ac:dyDescent="0.2">
      <c r="A101" s="49"/>
      <c r="B101" s="13">
        <v>98</v>
      </c>
      <c r="C101" s="1"/>
      <c r="D101" s="3"/>
      <c r="E101" s="10"/>
      <c r="F101" s="35"/>
      <c r="G101" s="3"/>
      <c r="H101" s="3"/>
      <c r="I101" s="15"/>
      <c r="J101" s="7"/>
      <c r="K101" s="4"/>
      <c r="L101" s="16"/>
      <c r="M101" s="17"/>
    </row>
    <row r="102" spans="1:13" s="18" customFormat="1" ht="45" customHeight="1" x14ac:dyDescent="0.2">
      <c r="A102" s="49"/>
      <c r="B102" s="13">
        <v>99</v>
      </c>
      <c r="C102" s="1"/>
      <c r="D102" s="3"/>
      <c r="E102" s="10"/>
      <c r="F102" s="35"/>
      <c r="G102" s="3"/>
      <c r="H102" s="3"/>
      <c r="I102" s="15"/>
      <c r="J102" s="7"/>
      <c r="K102" s="4"/>
      <c r="L102" s="16"/>
      <c r="M102" s="17"/>
    </row>
    <row r="103" spans="1:13" s="18" customFormat="1" ht="45" customHeight="1" x14ac:dyDescent="0.2">
      <c r="A103" s="49"/>
      <c r="B103" s="13">
        <v>100</v>
      </c>
      <c r="C103" s="1"/>
      <c r="D103" s="3"/>
      <c r="E103" s="10"/>
      <c r="F103" s="35"/>
      <c r="G103" s="3"/>
      <c r="H103" s="3"/>
      <c r="I103" s="15"/>
      <c r="J103" s="7"/>
      <c r="K103" s="4"/>
      <c r="L103" s="16"/>
      <c r="M103" s="17"/>
    </row>
    <row r="104" spans="1:13" s="18" customFormat="1" ht="45" customHeight="1" x14ac:dyDescent="0.2">
      <c r="A104" s="49"/>
      <c r="B104" s="13">
        <v>101</v>
      </c>
      <c r="C104" s="1"/>
      <c r="D104" s="3"/>
      <c r="E104" s="10"/>
      <c r="F104" s="35"/>
      <c r="G104" s="3"/>
      <c r="H104" s="3"/>
      <c r="I104" s="15"/>
      <c r="J104" s="7"/>
      <c r="K104" s="4"/>
      <c r="L104" s="16"/>
      <c r="M104" s="17"/>
    </row>
    <row r="105" spans="1:13" s="18" customFormat="1" ht="45" customHeight="1" x14ac:dyDescent="0.2">
      <c r="A105" s="49"/>
      <c r="B105" s="13">
        <v>102</v>
      </c>
      <c r="C105" s="1"/>
      <c r="D105" s="3"/>
      <c r="E105" s="10"/>
      <c r="F105" s="35"/>
      <c r="G105" s="3"/>
      <c r="H105" s="3"/>
      <c r="I105" s="15"/>
      <c r="J105" s="7"/>
      <c r="K105" s="4"/>
      <c r="L105" s="16"/>
      <c r="M105" s="17"/>
    </row>
    <row r="106" spans="1:13" s="18" customFormat="1" ht="45" customHeight="1" x14ac:dyDescent="0.2">
      <c r="A106" s="49"/>
      <c r="B106" s="13">
        <v>103</v>
      </c>
      <c r="C106" s="1"/>
      <c r="D106" s="3"/>
      <c r="E106" s="10"/>
      <c r="F106" s="35"/>
      <c r="G106" s="3"/>
      <c r="H106" s="3"/>
      <c r="I106" s="15"/>
      <c r="J106" s="7"/>
      <c r="K106" s="4"/>
      <c r="L106" s="16"/>
      <c r="M106" s="17"/>
    </row>
    <row r="107" spans="1:13" s="18" customFormat="1" ht="45" customHeight="1" x14ac:dyDescent="0.2">
      <c r="A107" s="49"/>
      <c r="B107" s="13">
        <v>104</v>
      </c>
      <c r="C107" s="1"/>
      <c r="D107" s="3"/>
      <c r="E107" s="10"/>
      <c r="F107" s="35"/>
      <c r="G107" s="3"/>
      <c r="H107" s="3"/>
      <c r="I107" s="15"/>
      <c r="J107" s="7"/>
      <c r="K107" s="4"/>
      <c r="L107" s="16"/>
      <c r="M107" s="17"/>
    </row>
    <row r="108" spans="1:13" s="18" customFormat="1" ht="45" customHeight="1" x14ac:dyDescent="0.2">
      <c r="A108" s="49"/>
      <c r="B108" s="13">
        <v>105</v>
      </c>
      <c r="C108" s="1"/>
      <c r="D108" s="3"/>
      <c r="E108" s="10"/>
      <c r="F108" s="35"/>
      <c r="G108" s="3"/>
      <c r="H108" s="3"/>
      <c r="I108" s="15"/>
      <c r="J108" s="7"/>
      <c r="K108" s="4"/>
      <c r="L108" s="16"/>
      <c r="M108" s="17"/>
    </row>
    <row r="109" spans="1:13" s="18" customFormat="1" ht="45" customHeight="1" x14ac:dyDescent="0.2">
      <c r="A109" s="49"/>
      <c r="B109" s="13">
        <v>106</v>
      </c>
      <c r="C109" s="1"/>
      <c r="D109" s="3"/>
      <c r="E109" s="10"/>
      <c r="F109" s="35"/>
      <c r="G109" s="3"/>
      <c r="H109" s="3"/>
      <c r="I109" s="15"/>
      <c r="J109" s="7"/>
      <c r="K109" s="4"/>
      <c r="L109" s="16"/>
      <c r="M109" s="17"/>
    </row>
    <row r="110" spans="1:13" s="18" customFormat="1" ht="45" customHeight="1" x14ac:dyDescent="0.2">
      <c r="A110" s="49"/>
      <c r="B110" s="13">
        <v>107</v>
      </c>
      <c r="C110" s="1"/>
      <c r="D110" s="3"/>
      <c r="E110" s="10"/>
      <c r="F110" s="35"/>
      <c r="G110" s="3"/>
      <c r="H110" s="3"/>
      <c r="I110" s="15"/>
      <c r="J110" s="7"/>
      <c r="K110" s="4"/>
      <c r="L110" s="16"/>
      <c r="M110" s="17"/>
    </row>
    <row r="111" spans="1:13" s="18" customFormat="1" ht="45" customHeight="1" x14ac:dyDescent="0.2">
      <c r="A111" s="49"/>
      <c r="B111" s="13">
        <v>108</v>
      </c>
      <c r="C111" s="1"/>
      <c r="D111" s="3"/>
      <c r="E111" s="10"/>
      <c r="F111" s="35"/>
      <c r="G111" s="3"/>
      <c r="H111" s="3"/>
      <c r="I111" s="15"/>
      <c r="J111" s="7"/>
      <c r="K111" s="4"/>
      <c r="L111" s="16"/>
      <c r="M111" s="17"/>
    </row>
    <row r="112" spans="1:13" s="18" customFormat="1" ht="45" customHeight="1" x14ac:dyDescent="0.2">
      <c r="A112" s="49"/>
      <c r="B112" s="13">
        <v>109</v>
      </c>
      <c r="C112" s="1"/>
      <c r="D112" s="3"/>
      <c r="E112" s="10"/>
      <c r="F112" s="35"/>
      <c r="G112" s="3"/>
      <c r="H112" s="3"/>
      <c r="I112" s="15"/>
      <c r="J112" s="7"/>
      <c r="K112" s="4"/>
      <c r="L112" s="16"/>
      <c r="M112" s="17"/>
    </row>
    <row r="113" spans="1:13" s="18" customFormat="1" ht="45" customHeight="1" x14ac:dyDescent="0.2">
      <c r="A113" s="49"/>
      <c r="B113" s="13">
        <v>110</v>
      </c>
      <c r="C113" s="1"/>
      <c r="D113" s="3"/>
      <c r="E113" s="10"/>
      <c r="F113" s="35"/>
      <c r="G113" s="3"/>
      <c r="H113" s="3"/>
      <c r="I113" s="15"/>
      <c r="J113" s="7"/>
      <c r="K113" s="4"/>
      <c r="L113" s="16"/>
      <c r="M113" s="17"/>
    </row>
    <row r="114" spans="1:13" s="18" customFormat="1" ht="45" customHeight="1" x14ac:dyDescent="0.2">
      <c r="A114" s="49"/>
      <c r="B114" s="13">
        <v>111</v>
      </c>
      <c r="C114" s="1"/>
      <c r="D114" s="3"/>
      <c r="E114" s="10"/>
      <c r="F114" s="35"/>
      <c r="G114" s="3"/>
      <c r="H114" s="3"/>
      <c r="I114" s="15"/>
      <c r="J114" s="7"/>
      <c r="K114" s="4"/>
      <c r="L114" s="16"/>
      <c r="M114" s="17"/>
    </row>
    <row r="115" spans="1:13" ht="45" customHeight="1" x14ac:dyDescent="0.2">
      <c r="A115" s="73"/>
      <c r="J115" s="8"/>
    </row>
    <row r="116" spans="1:13" ht="45" customHeight="1" x14ac:dyDescent="0.2">
      <c r="A116" s="74"/>
      <c r="J116" s="8"/>
    </row>
    <row r="117" spans="1:13" ht="45" customHeight="1" x14ac:dyDescent="0.2">
      <c r="A117" s="74"/>
      <c r="J117" s="8"/>
    </row>
    <row r="118" spans="1:13" ht="45" customHeight="1" x14ac:dyDescent="0.2">
      <c r="A118" s="74"/>
      <c r="J118" s="8"/>
    </row>
    <row r="119" spans="1:13" ht="45" customHeight="1" x14ac:dyDescent="0.2"/>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sheetData>
  <protectedRanges>
    <protectedRange sqref="F57:F59 F66:F114" name="範囲2_1"/>
    <protectedRange sqref="I57:I59 I66:I114" name="範囲2_2"/>
    <protectedRange sqref="F62" name="範囲2_1_1"/>
    <protectedRange sqref="I60:I65" name="範囲2_2_2"/>
    <protectedRange sqref="F60 F63" name="範囲2_1_1_1"/>
    <protectedRange sqref="F61 F64:F65" name="範囲2_1_2"/>
    <protectedRange sqref="F45:F54" name="範囲2_1_3"/>
    <protectedRange sqref="I45:I54" name="範囲2_2_1"/>
    <protectedRange sqref="F18 F20:F28" name="範囲2_1_22_1_1"/>
    <protectedRange sqref="I20:I28" name="範囲2_2_15_1_1"/>
    <protectedRange sqref="F14:F17" name="範囲2_1_3_13_1_1"/>
    <protectedRange sqref="I14:I18" name="範囲2_2_3_15_1_1"/>
    <protectedRange sqref="F19" name="範囲2_1_3_1_9_1_1"/>
    <protectedRange sqref="I19" name="範囲2_2_3_1_10_1_1"/>
    <protectedRange sqref="F14:F23" name="範囲2_1_3_13_1_2"/>
    <protectedRange sqref="I14:I23" name="範囲2_2_3_15_1_2"/>
    <protectedRange sqref="F5:F13" name="範囲2_1_3_13_1_1_1"/>
    <protectedRange sqref="I5:I13" name="範囲2_2_3_15_1_1_1"/>
    <protectedRange sqref="F55:F56" name="範囲2_1_3_1"/>
    <protectedRange sqref="I55:I56" name="範囲2_2_1_1"/>
    <protectedRange sqref="F37:F44" name="範囲2_1_5"/>
    <protectedRange sqref="I37:I44" name="範囲2_2_4"/>
    <protectedRange sqref="F29:F32 F34" name="範囲2_1_22_1_2"/>
    <protectedRange sqref="I29:I31 I34:I35" name="範囲2_2_15_1_2"/>
    <protectedRange sqref="F36" name="範囲2_1_4_13_1_2"/>
    <protectedRange sqref="I36" name="範囲2_2_4_12_1_2"/>
    <protectedRange sqref="F33 F35" name="範囲2_1_5_11_1_2"/>
    <protectedRange sqref="I32:I33" name="範囲2_2_5_10_1_2"/>
  </protectedRanges>
  <autoFilter ref="A3:M114" xr:uid="{00000000-0001-0000-06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14" xr:uid="{00000000-0002-0000-06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4" xr:uid="{00000000-0002-0000-0600-000002000000}">
      <formula1>1</formula1>
    </dataValidation>
    <dataValidation type="whole" allowBlank="1" showInputMessage="1" showErrorMessage="1" error="数字のみを入力ください。" sqref="F5:F114" xr:uid="{00000000-0002-0000-0600-000003000000}">
      <formula1>1</formula1>
      <formula2>4</formula2>
    </dataValidation>
    <dataValidation type="list" showInputMessage="1" showErrorMessage="1" sqref="M5:M114" xr:uid="{00000000-0002-0000-0600-000004000000}">
      <formula1>"○,ー"</formula1>
    </dataValidation>
    <dataValidation type="list" allowBlank="1" showInputMessage="1" showErrorMessage="1" sqref="A5:A118" xr:uid="{00000000-0002-0000-06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rowBreaks count="1" manualBreakCount="1">
    <brk id="5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30"/>
  <sheetViews>
    <sheetView view="pageBreakPreview" zoomScale="80" zoomScaleNormal="80" zoomScaleSheetLayoutView="80" workbookViewId="0">
      <pane ySplit="4" topLeftCell="A39"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空港課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75" customHeight="1" x14ac:dyDescent="0.2">
      <c r="A5" s="49" t="s">
        <v>494</v>
      </c>
      <c r="B5" s="13">
        <v>1</v>
      </c>
      <c r="C5" s="1" t="s">
        <v>751</v>
      </c>
      <c r="D5" s="3" t="s">
        <v>751</v>
      </c>
      <c r="E5" s="10" t="s">
        <v>752</v>
      </c>
      <c r="F5" s="75">
        <v>1</v>
      </c>
      <c r="G5" s="65" t="s">
        <v>753</v>
      </c>
      <c r="H5" s="3" t="s">
        <v>572</v>
      </c>
      <c r="I5" s="84">
        <v>10</v>
      </c>
      <c r="J5" s="7" t="s">
        <v>754</v>
      </c>
      <c r="K5" s="4" t="s">
        <v>23</v>
      </c>
      <c r="L5" s="9" t="s">
        <v>33</v>
      </c>
      <c r="M5" s="17" t="s">
        <v>15</v>
      </c>
    </row>
    <row r="6" spans="1:13" s="18" customFormat="1" ht="45" customHeight="1" x14ac:dyDescent="0.2">
      <c r="A6" s="49"/>
      <c r="B6" s="13"/>
      <c r="C6" s="1"/>
      <c r="D6" s="3"/>
      <c r="E6" s="10"/>
      <c r="F6" s="76">
        <v>2</v>
      </c>
      <c r="G6" s="65"/>
      <c r="H6" s="3"/>
      <c r="I6" s="89">
        <v>8</v>
      </c>
      <c r="J6" s="7"/>
      <c r="K6" s="4"/>
      <c r="L6" s="9"/>
      <c r="M6" s="17"/>
    </row>
    <row r="7" spans="1:13" s="18" customFormat="1" ht="45" customHeight="1" x14ac:dyDescent="0.2">
      <c r="A7" s="49" t="s">
        <v>494</v>
      </c>
      <c r="B7" s="13">
        <v>2</v>
      </c>
      <c r="C7" s="1" t="s">
        <v>751</v>
      </c>
      <c r="D7" s="3" t="s">
        <v>608</v>
      </c>
      <c r="E7" s="10" t="s">
        <v>755</v>
      </c>
      <c r="F7" s="75">
        <v>1</v>
      </c>
      <c r="G7" s="65" t="s">
        <v>709</v>
      </c>
      <c r="H7" s="3" t="s">
        <v>742</v>
      </c>
      <c r="I7" s="15">
        <v>6</v>
      </c>
      <c r="J7" s="7" t="s">
        <v>756</v>
      </c>
      <c r="K7" s="4" t="s">
        <v>23</v>
      </c>
      <c r="L7" s="9" t="s">
        <v>33</v>
      </c>
      <c r="M7" s="17" t="s">
        <v>15</v>
      </c>
    </row>
    <row r="8" spans="1:13" s="18" customFormat="1" ht="45" customHeight="1" x14ac:dyDescent="0.2">
      <c r="A8" s="49"/>
      <c r="B8" s="13"/>
      <c r="C8" s="1"/>
      <c r="D8" s="3"/>
      <c r="E8" s="10"/>
      <c r="F8" s="76">
        <v>2</v>
      </c>
      <c r="G8" s="65"/>
      <c r="H8" s="3"/>
      <c r="I8" s="15"/>
      <c r="J8" s="7"/>
      <c r="K8" s="4"/>
      <c r="L8" s="9"/>
      <c r="M8" s="17"/>
    </row>
    <row r="9" spans="1:13" s="18" customFormat="1" ht="45" customHeight="1" x14ac:dyDescent="0.2">
      <c r="A9" s="49" t="s">
        <v>494</v>
      </c>
      <c r="B9" s="13">
        <v>3</v>
      </c>
      <c r="C9" s="1" t="s">
        <v>757</v>
      </c>
      <c r="D9" s="3" t="s">
        <v>757</v>
      </c>
      <c r="E9" s="10" t="s">
        <v>758</v>
      </c>
      <c r="F9" s="75">
        <v>1</v>
      </c>
      <c r="G9" s="65" t="s">
        <v>599</v>
      </c>
      <c r="H9" s="3" t="s">
        <v>582</v>
      </c>
      <c r="I9" s="15">
        <v>5</v>
      </c>
      <c r="J9" s="7" t="s">
        <v>759</v>
      </c>
      <c r="K9" s="4" t="s">
        <v>23</v>
      </c>
      <c r="L9" s="16" t="s">
        <v>33</v>
      </c>
      <c r="M9" s="17" t="s">
        <v>15</v>
      </c>
    </row>
    <row r="10" spans="1:13" s="18" customFormat="1" ht="45" customHeight="1" x14ac:dyDescent="0.2">
      <c r="A10" s="49"/>
      <c r="B10" s="13"/>
      <c r="C10" s="1"/>
      <c r="D10" s="3"/>
      <c r="E10" s="10"/>
      <c r="F10" s="76">
        <v>2</v>
      </c>
      <c r="G10" s="65"/>
      <c r="H10" s="3"/>
      <c r="I10" s="15"/>
      <c r="J10" s="7"/>
      <c r="K10" s="4"/>
      <c r="L10" s="16"/>
      <c r="M10" s="17"/>
    </row>
    <row r="11" spans="1:13" s="18" customFormat="1" ht="45" customHeight="1" x14ac:dyDescent="0.2">
      <c r="A11" s="49" t="s">
        <v>760</v>
      </c>
      <c r="B11" s="13">
        <v>4</v>
      </c>
      <c r="C11" s="1" t="s">
        <v>757</v>
      </c>
      <c r="D11" s="3" t="s">
        <v>518</v>
      </c>
      <c r="E11" s="10" t="s">
        <v>761</v>
      </c>
      <c r="F11" s="75">
        <v>1</v>
      </c>
      <c r="G11" s="65" t="s">
        <v>656</v>
      </c>
      <c r="H11" s="3" t="s">
        <v>520</v>
      </c>
      <c r="I11" s="84">
        <v>9</v>
      </c>
      <c r="J11" s="7" t="s">
        <v>762</v>
      </c>
      <c r="K11" s="4" t="s">
        <v>23</v>
      </c>
      <c r="L11" s="9" t="s">
        <v>33</v>
      </c>
      <c r="M11" s="17" t="s">
        <v>15</v>
      </c>
    </row>
    <row r="12" spans="1:13" s="18" customFormat="1" ht="45" customHeight="1" x14ac:dyDescent="0.2">
      <c r="A12" s="49"/>
      <c r="B12" s="13"/>
      <c r="C12" s="1"/>
      <c r="D12" s="3"/>
      <c r="E12" s="10"/>
      <c r="F12" s="76">
        <v>2</v>
      </c>
      <c r="G12" s="65"/>
      <c r="H12" s="3"/>
      <c r="I12" s="89">
        <v>8</v>
      </c>
      <c r="J12" s="7"/>
      <c r="K12" s="4"/>
      <c r="L12" s="9"/>
      <c r="M12" s="17"/>
    </row>
    <row r="13" spans="1:13" s="18" customFormat="1" ht="45" customHeight="1" x14ac:dyDescent="0.2">
      <c r="A13" s="49"/>
      <c r="B13" s="13">
        <v>5</v>
      </c>
      <c r="C13" s="1" t="s">
        <v>757</v>
      </c>
      <c r="D13" s="3" t="s">
        <v>518</v>
      </c>
      <c r="E13" s="10" t="s">
        <v>763</v>
      </c>
      <c r="F13" s="14">
        <v>4</v>
      </c>
      <c r="G13" s="65" t="s">
        <v>656</v>
      </c>
      <c r="H13" s="7" t="s">
        <v>520</v>
      </c>
      <c r="I13" s="15">
        <v>9</v>
      </c>
      <c r="J13" s="7" t="s">
        <v>764</v>
      </c>
      <c r="K13" s="4" t="s">
        <v>23</v>
      </c>
      <c r="L13" s="9" t="s">
        <v>33</v>
      </c>
      <c r="M13" s="17" t="s">
        <v>15</v>
      </c>
    </row>
    <row r="14" spans="1:13" s="18" customFormat="1" ht="45" customHeight="1" x14ac:dyDescent="0.2">
      <c r="A14" s="49" t="s">
        <v>494</v>
      </c>
      <c r="B14" s="13">
        <v>6</v>
      </c>
      <c r="C14" s="1" t="s">
        <v>757</v>
      </c>
      <c r="D14" s="3" t="s">
        <v>703</v>
      </c>
      <c r="E14" s="10" t="s">
        <v>765</v>
      </c>
      <c r="F14" s="75">
        <v>2</v>
      </c>
      <c r="G14" s="65" t="s">
        <v>766</v>
      </c>
      <c r="H14" s="3" t="s">
        <v>591</v>
      </c>
      <c r="I14" s="15">
        <v>6</v>
      </c>
      <c r="J14" s="7" t="s">
        <v>767</v>
      </c>
      <c r="K14" s="4" t="s">
        <v>23</v>
      </c>
      <c r="L14" s="9" t="s">
        <v>33</v>
      </c>
      <c r="M14" s="17" t="s">
        <v>17</v>
      </c>
    </row>
    <row r="15" spans="1:13" s="18" customFormat="1" ht="45" customHeight="1" x14ac:dyDescent="0.2">
      <c r="A15" s="49"/>
      <c r="B15" s="13"/>
      <c r="C15" s="1"/>
      <c r="D15" s="3"/>
      <c r="E15" s="10"/>
      <c r="F15" s="76">
        <v>1</v>
      </c>
      <c r="G15" s="65"/>
      <c r="H15" s="3"/>
      <c r="I15" s="15"/>
      <c r="J15" s="7"/>
      <c r="K15" s="4"/>
      <c r="L15" s="9"/>
      <c r="M15" s="17"/>
    </row>
    <row r="16" spans="1:13" s="18" customFormat="1" ht="45" customHeight="1" x14ac:dyDescent="0.2">
      <c r="A16" s="49"/>
      <c r="B16" s="13">
        <v>7</v>
      </c>
      <c r="C16" s="1" t="s">
        <v>757</v>
      </c>
      <c r="D16" s="3" t="s">
        <v>703</v>
      </c>
      <c r="E16" s="10" t="s">
        <v>768</v>
      </c>
      <c r="F16" s="14">
        <v>2</v>
      </c>
      <c r="G16" s="65" t="s">
        <v>766</v>
      </c>
      <c r="H16" s="3" t="s">
        <v>591</v>
      </c>
      <c r="I16" s="15">
        <v>6</v>
      </c>
      <c r="J16" s="7" t="s">
        <v>767</v>
      </c>
      <c r="K16" s="4" t="s">
        <v>23</v>
      </c>
      <c r="L16" s="9" t="s">
        <v>33</v>
      </c>
      <c r="M16" s="17" t="s">
        <v>17</v>
      </c>
    </row>
    <row r="17" spans="1:13" s="18" customFormat="1" ht="45" customHeight="1" x14ac:dyDescent="0.2">
      <c r="A17" s="49"/>
      <c r="B17" s="13">
        <v>8</v>
      </c>
      <c r="C17" s="1" t="s">
        <v>757</v>
      </c>
      <c r="D17" s="3" t="s">
        <v>703</v>
      </c>
      <c r="E17" s="10" t="s">
        <v>769</v>
      </c>
      <c r="F17" s="14">
        <v>2</v>
      </c>
      <c r="G17" s="65" t="s">
        <v>766</v>
      </c>
      <c r="H17" s="3" t="s">
        <v>591</v>
      </c>
      <c r="I17" s="15">
        <v>6</v>
      </c>
      <c r="J17" s="7" t="s">
        <v>767</v>
      </c>
      <c r="K17" s="4" t="s">
        <v>23</v>
      </c>
      <c r="L17" s="9" t="s">
        <v>33</v>
      </c>
      <c r="M17" s="17" t="s">
        <v>17</v>
      </c>
    </row>
    <row r="18" spans="1:13" s="18" customFormat="1" ht="45" customHeight="1" x14ac:dyDescent="0.2">
      <c r="A18" s="49"/>
      <c r="B18" s="13">
        <v>9</v>
      </c>
      <c r="C18" s="1" t="s">
        <v>757</v>
      </c>
      <c r="D18" s="3" t="s">
        <v>703</v>
      </c>
      <c r="E18" s="10" t="s">
        <v>770</v>
      </c>
      <c r="F18" s="14">
        <v>2</v>
      </c>
      <c r="G18" s="65" t="s">
        <v>771</v>
      </c>
      <c r="H18" s="3" t="s">
        <v>520</v>
      </c>
      <c r="I18" s="15">
        <v>5</v>
      </c>
      <c r="J18" s="7" t="s">
        <v>772</v>
      </c>
      <c r="K18" s="4" t="s">
        <v>23</v>
      </c>
      <c r="L18" s="9" t="s">
        <v>388</v>
      </c>
      <c r="M18" s="17" t="s">
        <v>15</v>
      </c>
    </row>
    <row r="19" spans="1:13" s="18" customFormat="1" ht="45" customHeight="1" x14ac:dyDescent="0.2">
      <c r="A19" s="49"/>
      <c r="B19" s="13">
        <v>10</v>
      </c>
      <c r="C19" s="1" t="s">
        <v>757</v>
      </c>
      <c r="D19" s="3" t="s">
        <v>703</v>
      </c>
      <c r="E19" s="10" t="s">
        <v>773</v>
      </c>
      <c r="F19" s="14">
        <v>2</v>
      </c>
      <c r="G19" s="65" t="s">
        <v>771</v>
      </c>
      <c r="H19" s="3" t="s">
        <v>591</v>
      </c>
      <c r="I19" s="15">
        <v>5</v>
      </c>
      <c r="J19" s="7" t="s">
        <v>767</v>
      </c>
      <c r="K19" s="4" t="s">
        <v>23</v>
      </c>
      <c r="L19" s="9" t="s">
        <v>388</v>
      </c>
      <c r="M19" s="17" t="s">
        <v>15</v>
      </c>
    </row>
    <row r="20" spans="1:13" s="18" customFormat="1" ht="45" customHeight="1" x14ac:dyDescent="0.2">
      <c r="A20" s="49" t="s">
        <v>502</v>
      </c>
      <c r="B20" s="79">
        <v>11</v>
      </c>
      <c r="C20" s="80" t="s">
        <v>757</v>
      </c>
      <c r="D20" s="81" t="s">
        <v>703</v>
      </c>
      <c r="E20" s="82" t="s">
        <v>774</v>
      </c>
      <c r="F20" s="75">
        <v>2</v>
      </c>
      <c r="G20" s="83" t="s">
        <v>775</v>
      </c>
      <c r="H20" s="81" t="s">
        <v>520</v>
      </c>
      <c r="I20" s="84">
        <v>5</v>
      </c>
      <c r="J20" s="85" t="s">
        <v>389</v>
      </c>
      <c r="K20" s="86" t="s">
        <v>23</v>
      </c>
      <c r="L20" s="99" t="s">
        <v>390</v>
      </c>
      <c r="M20" s="88" t="s">
        <v>15</v>
      </c>
    </row>
    <row r="21" spans="1:13" s="18" customFormat="1" ht="45" customHeight="1" x14ac:dyDescent="0.2">
      <c r="A21" s="49" t="s">
        <v>494</v>
      </c>
      <c r="B21" s="13">
        <v>12</v>
      </c>
      <c r="C21" s="1" t="s">
        <v>757</v>
      </c>
      <c r="D21" s="3" t="s">
        <v>703</v>
      </c>
      <c r="E21" s="10" t="s">
        <v>776</v>
      </c>
      <c r="F21" s="75">
        <v>1</v>
      </c>
      <c r="G21" s="65" t="s">
        <v>777</v>
      </c>
      <c r="H21" s="3" t="s">
        <v>520</v>
      </c>
      <c r="I21" s="15">
        <v>5</v>
      </c>
      <c r="J21" s="7" t="s">
        <v>778</v>
      </c>
      <c r="K21" s="4" t="s">
        <v>14</v>
      </c>
      <c r="L21" s="9" t="s">
        <v>391</v>
      </c>
      <c r="M21" s="17" t="s">
        <v>15</v>
      </c>
    </row>
    <row r="22" spans="1:13" s="18" customFormat="1" ht="45" customHeight="1" x14ac:dyDescent="0.2">
      <c r="A22" s="49"/>
      <c r="B22" s="13"/>
      <c r="C22" s="1"/>
      <c r="D22" s="3"/>
      <c r="E22" s="10"/>
      <c r="F22" s="76">
        <v>2</v>
      </c>
      <c r="G22" s="65"/>
      <c r="H22" s="3"/>
      <c r="I22" s="15"/>
      <c r="J22" s="7"/>
      <c r="K22" s="4"/>
      <c r="L22" s="9"/>
      <c r="M22" s="17"/>
    </row>
    <row r="23" spans="1:13" s="18" customFormat="1" ht="45" customHeight="1" x14ac:dyDescent="0.2">
      <c r="A23" s="49"/>
      <c r="B23" s="13">
        <v>13</v>
      </c>
      <c r="C23" s="1" t="s">
        <v>757</v>
      </c>
      <c r="D23" s="3" t="s">
        <v>703</v>
      </c>
      <c r="E23" s="10" t="s">
        <v>392</v>
      </c>
      <c r="F23" s="14">
        <v>1</v>
      </c>
      <c r="G23" s="65" t="s">
        <v>775</v>
      </c>
      <c r="H23" s="3" t="s">
        <v>520</v>
      </c>
      <c r="I23" s="15">
        <v>6</v>
      </c>
      <c r="J23" s="7" t="s">
        <v>767</v>
      </c>
      <c r="K23" s="4" t="s">
        <v>23</v>
      </c>
      <c r="L23" s="16" t="s">
        <v>33</v>
      </c>
      <c r="M23" s="17" t="s">
        <v>17</v>
      </c>
    </row>
    <row r="24" spans="1:13" s="18" customFormat="1" ht="45" customHeight="1" x14ac:dyDescent="0.2">
      <c r="A24" s="49"/>
      <c r="B24" s="13">
        <v>14</v>
      </c>
      <c r="C24" s="1" t="s">
        <v>393</v>
      </c>
      <c r="D24" s="3" t="s">
        <v>394</v>
      </c>
      <c r="E24" s="10" t="s">
        <v>395</v>
      </c>
      <c r="F24" s="14">
        <v>2</v>
      </c>
      <c r="G24" s="65" t="s">
        <v>396</v>
      </c>
      <c r="H24" s="3" t="s">
        <v>499</v>
      </c>
      <c r="I24" s="15">
        <v>6</v>
      </c>
      <c r="J24" s="7" t="s">
        <v>397</v>
      </c>
      <c r="K24" s="4" t="s">
        <v>145</v>
      </c>
      <c r="L24" s="16" t="s">
        <v>33</v>
      </c>
      <c r="M24" s="17" t="s">
        <v>15</v>
      </c>
    </row>
    <row r="25" spans="1:13" s="18" customFormat="1" ht="45" customHeight="1" x14ac:dyDescent="0.2">
      <c r="A25" s="49"/>
      <c r="B25" s="13">
        <v>15</v>
      </c>
      <c r="C25" s="1" t="s">
        <v>393</v>
      </c>
      <c r="D25" s="3" t="s">
        <v>394</v>
      </c>
      <c r="E25" s="10" t="s">
        <v>398</v>
      </c>
      <c r="F25" s="14">
        <v>3</v>
      </c>
      <c r="G25" s="65" t="s">
        <v>396</v>
      </c>
      <c r="H25" s="3" t="s">
        <v>779</v>
      </c>
      <c r="I25" s="15">
        <v>5</v>
      </c>
      <c r="J25" s="7" t="s">
        <v>399</v>
      </c>
      <c r="K25" s="4" t="s">
        <v>145</v>
      </c>
      <c r="L25" s="9" t="s">
        <v>33</v>
      </c>
      <c r="M25" s="17" t="s">
        <v>15</v>
      </c>
    </row>
    <row r="26" spans="1:13" s="18" customFormat="1" ht="45" customHeight="1" x14ac:dyDescent="0.2">
      <c r="A26" s="49"/>
      <c r="B26" s="13">
        <v>16</v>
      </c>
      <c r="C26" s="1" t="s">
        <v>393</v>
      </c>
      <c r="D26" s="3" t="s">
        <v>394</v>
      </c>
      <c r="E26" s="10" t="s">
        <v>400</v>
      </c>
      <c r="F26" s="14">
        <v>2</v>
      </c>
      <c r="G26" s="65" t="s">
        <v>396</v>
      </c>
      <c r="H26" s="3" t="s">
        <v>499</v>
      </c>
      <c r="I26" s="15">
        <v>6</v>
      </c>
      <c r="J26" s="7" t="s">
        <v>780</v>
      </c>
      <c r="K26" s="4" t="s">
        <v>14</v>
      </c>
      <c r="L26" s="16" t="s">
        <v>19</v>
      </c>
      <c r="M26" s="17" t="s">
        <v>15</v>
      </c>
    </row>
    <row r="27" spans="1:13" s="18" customFormat="1" ht="45" customHeight="1" x14ac:dyDescent="0.2">
      <c r="A27" s="49" t="s">
        <v>494</v>
      </c>
      <c r="B27" s="13">
        <v>17</v>
      </c>
      <c r="C27" s="1" t="s">
        <v>757</v>
      </c>
      <c r="D27" s="3" t="s">
        <v>737</v>
      </c>
      <c r="E27" s="10" t="s">
        <v>401</v>
      </c>
      <c r="F27" s="35">
        <v>2</v>
      </c>
      <c r="G27" s="3" t="s">
        <v>599</v>
      </c>
      <c r="H27" s="3" t="s">
        <v>499</v>
      </c>
      <c r="I27" s="84">
        <v>6</v>
      </c>
      <c r="J27" s="7" t="s">
        <v>781</v>
      </c>
      <c r="K27" s="4" t="s">
        <v>73</v>
      </c>
      <c r="L27" s="9" t="s">
        <v>58</v>
      </c>
      <c r="M27" s="17" t="s">
        <v>15</v>
      </c>
    </row>
    <row r="28" spans="1:13" s="18" customFormat="1" ht="45" customHeight="1" x14ac:dyDescent="0.2">
      <c r="A28" s="49"/>
      <c r="B28" s="13"/>
      <c r="C28" s="1"/>
      <c r="D28" s="3"/>
      <c r="E28" s="10"/>
      <c r="F28" s="35"/>
      <c r="G28" s="3"/>
      <c r="H28" s="3"/>
      <c r="I28" s="89">
        <v>4</v>
      </c>
      <c r="J28" s="7"/>
      <c r="K28" s="4"/>
      <c r="L28" s="9"/>
      <c r="M28" s="17"/>
    </row>
    <row r="29" spans="1:13" s="18" customFormat="1" ht="45" customHeight="1" x14ac:dyDescent="0.2">
      <c r="A29" s="49" t="s">
        <v>494</v>
      </c>
      <c r="B29" s="13">
        <v>18</v>
      </c>
      <c r="C29" s="1" t="s">
        <v>757</v>
      </c>
      <c r="D29" s="3" t="s">
        <v>737</v>
      </c>
      <c r="E29" s="10" t="s">
        <v>782</v>
      </c>
      <c r="F29" s="35">
        <v>3</v>
      </c>
      <c r="G29" s="3" t="s">
        <v>599</v>
      </c>
      <c r="H29" s="3" t="s">
        <v>499</v>
      </c>
      <c r="I29" s="84">
        <v>5</v>
      </c>
      <c r="J29" s="7" t="s">
        <v>783</v>
      </c>
      <c r="K29" s="4" t="s">
        <v>73</v>
      </c>
      <c r="L29" s="9" t="s">
        <v>19</v>
      </c>
      <c r="M29" s="17" t="s">
        <v>15</v>
      </c>
    </row>
    <row r="30" spans="1:13" s="18" customFormat="1" ht="45" customHeight="1" x14ac:dyDescent="0.2">
      <c r="A30" s="49"/>
      <c r="B30" s="13"/>
      <c r="C30" s="1"/>
      <c r="D30" s="3"/>
      <c r="E30" s="10"/>
      <c r="F30" s="35"/>
      <c r="G30" s="3"/>
      <c r="H30" s="3"/>
      <c r="I30" s="89">
        <v>3</v>
      </c>
      <c r="J30" s="7"/>
      <c r="K30" s="4"/>
      <c r="L30" s="9"/>
      <c r="M30" s="17"/>
    </row>
    <row r="31" spans="1:13" s="18" customFormat="1" ht="45" customHeight="1" x14ac:dyDescent="0.2">
      <c r="A31" s="49"/>
      <c r="B31" s="13">
        <v>19</v>
      </c>
      <c r="C31" s="1" t="s">
        <v>757</v>
      </c>
      <c r="D31" s="3" t="s">
        <v>737</v>
      </c>
      <c r="E31" s="10" t="s">
        <v>784</v>
      </c>
      <c r="F31" s="35">
        <v>2</v>
      </c>
      <c r="G31" s="3" t="s">
        <v>785</v>
      </c>
      <c r="H31" s="3" t="s">
        <v>499</v>
      </c>
      <c r="I31" s="15">
        <v>3</v>
      </c>
      <c r="J31" s="7" t="s">
        <v>786</v>
      </c>
      <c r="K31" s="4" t="s">
        <v>14</v>
      </c>
      <c r="L31" s="9" t="s">
        <v>57</v>
      </c>
      <c r="M31" s="17" t="s">
        <v>15</v>
      </c>
    </row>
    <row r="32" spans="1:13" s="18" customFormat="1" ht="45" customHeight="1" x14ac:dyDescent="0.2">
      <c r="A32" s="49"/>
      <c r="B32" s="13">
        <v>20</v>
      </c>
      <c r="C32" s="39" t="s">
        <v>757</v>
      </c>
      <c r="D32" s="39" t="s">
        <v>737</v>
      </c>
      <c r="E32" s="10" t="s">
        <v>787</v>
      </c>
      <c r="F32" s="35">
        <v>2</v>
      </c>
      <c r="G32" s="3" t="s">
        <v>603</v>
      </c>
      <c r="H32" s="3" t="s">
        <v>499</v>
      </c>
      <c r="I32" s="15">
        <v>3</v>
      </c>
      <c r="J32" s="7" t="s">
        <v>788</v>
      </c>
      <c r="K32" s="4" t="s">
        <v>14</v>
      </c>
      <c r="L32" s="9" t="s">
        <v>57</v>
      </c>
      <c r="M32" s="17" t="s">
        <v>15</v>
      </c>
    </row>
    <row r="33" spans="1:13" s="18" customFormat="1" ht="45" customHeight="1" x14ac:dyDescent="0.2">
      <c r="A33" s="49" t="s">
        <v>494</v>
      </c>
      <c r="B33" s="13">
        <v>21</v>
      </c>
      <c r="C33" s="39" t="s">
        <v>757</v>
      </c>
      <c r="D33" s="39" t="s">
        <v>789</v>
      </c>
      <c r="E33" s="10" t="s">
        <v>790</v>
      </c>
      <c r="F33" s="35">
        <v>2</v>
      </c>
      <c r="G33" s="3" t="s">
        <v>577</v>
      </c>
      <c r="H33" s="3" t="s">
        <v>779</v>
      </c>
      <c r="I33" s="84">
        <v>5</v>
      </c>
      <c r="J33" s="7" t="s">
        <v>791</v>
      </c>
      <c r="K33" s="4" t="s">
        <v>23</v>
      </c>
      <c r="L33" s="16" t="s">
        <v>33</v>
      </c>
      <c r="M33" s="17" t="s">
        <v>17</v>
      </c>
    </row>
    <row r="34" spans="1:13" s="18" customFormat="1" ht="45" customHeight="1" x14ac:dyDescent="0.2">
      <c r="A34" s="49"/>
      <c r="B34" s="13"/>
      <c r="C34" s="39"/>
      <c r="D34" s="39"/>
      <c r="E34" s="10"/>
      <c r="F34" s="35"/>
      <c r="G34" s="3"/>
      <c r="H34" s="3"/>
      <c r="I34" s="89">
        <v>6</v>
      </c>
      <c r="J34" s="7"/>
      <c r="K34" s="4"/>
      <c r="L34" s="16"/>
      <c r="M34" s="17"/>
    </row>
    <row r="35" spans="1:13" s="18" customFormat="1" ht="45" customHeight="1" x14ac:dyDescent="0.2">
      <c r="A35" s="49"/>
      <c r="B35" s="13">
        <v>22</v>
      </c>
      <c r="C35" s="1" t="s">
        <v>757</v>
      </c>
      <c r="D35" s="3" t="s">
        <v>789</v>
      </c>
      <c r="E35" s="10" t="s">
        <v>792</v>
      </c>
      <c r="F35" s="35">
        <v>2</v>
      </c>
      <c r="G35" s="3" t="s">
        <v>577</v>
      </c>
      <c r="H35" s="3" t="s">
        <v>520</v>
      </c>
      <c r="I35" s="15">
        <v>7</v>
      </c>
      <c r="J35" s="7" t="s">
        <v>793</v>
      </c>
      <c r="K35" s="4" t="s">
        <v>23</v>
      </c>
      <c r="L35" s="16" t="s">
        <v>794</v>
      </c>
      <c r="M35" s="17" t="s">
        <v>15</v>
      </c>
    </row>
    <row r="36" spans="1:13" s="18" customFormat="1" ht="55" customHeight="1" x14ac:dyDescent="0.2">
      <c r="A36" s="49"/>
      <c r="B36" s="13">
        <v>23</v>
      </c>
      <c r="C36" s="1" t="s">
        <v>757</v>
      </c>
      <c r="D36" s="3" t="s">
        <v>789</v>
      </c>
      <c r="E36" s="10" t="s">
        <v>795</v>
      </c>
      <c r="F36" s="35">
        <v>1</v>
      </c>
      <c r="G36" s="3" t="s">
        <v>577</v>
      </c>
      <c r="H36" s="3" t="s">
        <v>572</v>
      </c>
      <c r="I36" s="15">
        <v>10</v>
      </c>
      <c r="J36" s="7" t="s">
        <v>796</v>
      </c>
      <c r="K36" s="4" t="s">
        <v>23</v>
      </c>
      <c r="L36" s="16" t="s">
        <v>33</v>
      </c>
      <c r="M36" s="17" t="s">
        <v>15</v>
      </c>
    </row>
    <row r="37" spans="1:13" s="18" customFormat="1" ht="45" customHeight="1" x14ac:dyDescent="0.2">
      <c r="A37" s="49"/>
      <c r="B37" s="13">
        <v>24</v>
      </c>
      <c r="C37" s="1" t="s">
        <v>757</v>
      </c>
      <c r="D37" s="3" t="s">
        <v>789</v>
      </c>
      <c r="E37" s="10" t="s">
        <v>797</v>
      </c>
      <c r="F37" s="35">
        <v>2</v>
      </c>
      <c r="G37" s="3" t="s">
        <v>577</v>
      </c>
      <c r="H37" s="3" t="s">
        <v>520</v>
      </c>
      <c r="I37" s="15">
        <v>6</v>
      </c>
      <c r="J37" s="7" t="s">
        <v>781</v>
      </c>
      <c r="K37" s="4" t="s">
        <v>73</v>
      </c>
      <c r="L37" s="16" t="s">
        <v>58</v>
      </c>
      <c r="M37" s="17" t="s">
        <v>15</v>
      </c>
    </row>
    <row r="38" spans="1:13" s="18" customFormat="1" ht="47.5" customHeight="1" x14ac:dyDescent="0.2">
      <c r="A38" s="49" t="s">
        <v>509</v>
      </c>
      <c r="B38" s="103">
        <v>25</v>
      </c>
      <c r="C38" s="100" t="s">
        <v>757</v>
      </c>
      <c r="D38" s="101" t="s">
        <v>703</v>
      </c>
      <c r="E38" s="93" t="s">
        <v>798</v>
      </c>
      <c r="F38" s="76">
        <v>3</v>
      </c>
      <c r="G38" s="104" t="s">
        <v>799</v>
      </c>
      <c r="H38" s="101" t="s">
        <v>779</v>
      </c>
      <c r="I38" s="89">
        <v>6</v>
      </c>
      <c r="J38" s="102" t="s">
        <v>767</v>
      </c>
      <c r="K38" s="90" t="s">
        <v>23</v>
      </c>
      <c r="L38" s="91" t="s">
        <v>25</v>
      </c>
      <c r="M38" s="98" t="s">
        <v>15</v>
      </c>
    </row>
    <row r="39" spans="1:13" s="18" customFormat="1" ht="50" customHeight="1" x14ac:dyDescent="0.2">
      <c r="A39" s="49" t="s">
        <v>509</v>
      </c>
      <c r="B39" s="103">
        <v>26</v>
      </c>
      <c r="C39" s="100" t="s">
        <v>757</v>
      </c>
      <c r="D39" s="100" t="s">
        <v>800</v>
      </c>
      <c r="E39" s="93" t="s">
        <v>801</v>
      </c>
      <c r="F39" s="95">
        <v>2</v>
      </c>
      <c r="G39" s="104" t="s">
        <v>802</v>
      </c>
      <c r="H39" s="101" t="s">
        <v>742</v>
      </c>
      <c r="I39" s="89">
        <v>6</v>
      </c>
      <c r="J39" s="102" t="s">
        <v>756</v>
      </c>
      <c r="K39" s="90" t="s">
        <v>23</v>
      </c>
      <c r="L39" s="106" t="s">
        <v>803</v>
      </c>
      <c r="M39" s="98" t="s">
        <v>15</v>
      </c>
    </row>
    <row r="40" spans="1:13" s="18" customFormat="1" ht="51.5" customHeight="1" x14ac:dyDescent="0.2">
      <c r="A40" s="49" t="s">
        <v>509</v>
      </c>
      <c r="B40" s="103">
        <v>27</v>
      </c>
      <c r="C40" s="100" t="s">
        <v>757</v>
      </c>
      <c r="D40" s="100" t="s">
        <v>739</v>
      </c>
      <c r="E40" s="93" t="s">
        <v>804</v>
      </c>
      <c r="F40" s="95">
        <v>2</v>
      </c>
      <c r="G40" s="104" t="s">
        <v>785</v>
      </c>
      <c r="H40" s="101" t="s">
        <v>742</v>
      </c>
      <c r="I40" s="89">
        <v>6</v>
      </c>
      <c r="J40" s="102" t="s">
        <v>805</v>
      </c>
      <c r="K40" s="90" t="s">
        <v>23</v>
      </c>
      <c r="L40" s="106" t="s">
        <v>803</v>
      </c>
      <c r="M40" s="98" t="s">
        <v>15</v>
      </c>
    </row>
    <row r="41" spans="1:13" s="18" customFormat="1" ht="45" customHeight="1" x14ac:dyDescent="0.2">
      <c r="A41" s="49"/>
      <c r="B41" s="13">
        <v>37</v>
      </c>
      <c r="C41" s="1"/>
      <c r="D41" s="3"/>
      <c r="E41" s="10"/>
      <c r="F41" s="35"/>
      <c r="G41" s="3"/>
      <c r="H41" s="3"/>
      <c r="I41" s="15"/>
      <c r="J41" s="7"/>
      <c r="K41" s="4"/>
      <c r="L41" s="16"/>
      <c r="M41" s="17"/>
    </row>
    <row r="42" spans="1:13" s="18" customFormat="1" ht="45" customHeight="1" x14ac:dyDescent="0.2">
      <c r="A42" s="49"/>
      <c r="B42" s="13">
        <v>38</v>
      </c>
      <c r="C42" s="1"/>
      <c r="D42" s="3"/>
      <c r="E42" s="10"/>
      <c r="F42" s="35"/>
      <c r="G42" s="3"/>
      <c r="H42" s="3"/>
      <c r="I42" s="15"/>
      <c r="J42" s="7"/>
      <c r="K42" s="4"/>
      <c r="L42" s="16"/>
      <c r="M42" s="17"/>
    </row>
    <row r="43" spans="1:13" s="18" customFormat="1" ht="45" customHeight="1" x14ac:dyDescent="0.2">
      <c r="A43" s="49"/>
      <c r="B43" s="13">
        <v>39</v>
      </c>
      <c r="C43" s="1"/>
      <c r="D43" s="3"/>
      <c r="E43" s="10"/>
      <c r="F43" s="35"/>
      <c r="G43" s="3"/>
      <c r="H43" s="3"/>
      <c r="I43" s="15"/>
      <c r="J43" s="7"/>
      <c r="K43" s="4"/>
      <c r="L43" s="16"/>
      <c r="M43" s="17"/>
    </row>
    <row r="44" spans="1:13" s="18" customFormat="1" ht="45" customHeight="1" x14ac:dyDescent="0.2">
      <c r="A44" s="48"/>
      <c r="B44" s="13">
        <v>40</v>
      </c>
      <c r="C44" s="1"/>
      <c r="D44" s="3"/>
      <c r="E44" s="10"/>
      <c r="F44" s="35"/>
      <c r="G44" s="3"/>
      <c r="H44" s="3"/>
      <c r="I44" s="15"/>
      <c r="J44" s="7"/>
      <c r="K44" s="4"/>
      <c r="L44" s="16"/>
      <c r="M44" s="17"/>
    </row>
    <row r="45" spans="1:13" s="18" customFormat="1" ht="45" customHeight="1" x14ac:dyDescent="0.2">
      <c r="A45" s="49"/>
      <c r="B45" s="13">
        <v>41</v>
      </c>
      <c r="C45" s="1"/>
      <c r="D45" s="3"/>
      <c r="E45" s="10"/>
      <c r="F45" s="35"/>
      <c r="G45" s="3"/>
      <c r="H45" s="3"/>
      <c r="I45" s="15"/>
      <c r="J45" s="7"/>
      <c r="K45" s="4"/>
      <c r="L45" s="16"/>
      <c r="M45" s="17"/>
    </row>
    <row r="46" spans="1:13" s="18" customFormat="1" ht="45" customHeight="1" x14ac:dyDescent="0.2">
      <c r="A46" s="48" t="s">
        <v>40</v>
      </c>
      <c r="B46" s="13">
        <v>42</v>
      </c>
      <c r="C46" s="1"/>
      <c r="D46" s="3"/>
      <c r="E46" s="10"/>
      <c r="F46" s="35"/>
      <c r="G46" s="3"/>
      <c r="H46" s="3"/>
      <c r="I46" s="15"/>
      <c r="J46" s="7"/>
      <c r="K46" s="4"/>
      <c r="L46" s="16"/>
      <c r="M46" s="17"/>
    </row>
    <row r="47" spans="1:13" s="18" customFormat="1" ht="45" customHeight="1" x14ac:dyDescent="0.2">
      <c r="A47" s="49"/>
      <c r="B47" s="13">
        <v>43</v>
      </c>
      <c r="C47" s="1"/>
      <c r="D47" s="3"/>
      <c r="E47" s="10"/>
      <c r="F47" s="35"/>
      <c r="G47" s="3"/>
      <c r="H47" s="3"/>
      <c r="I47" s="15"/>
      <c r="J47" s="7"/>
      <c r="K47" s="4"/>
      <c r="L47" s="16"/>
      <c r="M47" s="17"/>
    </row>
    <row r="48" spans="1:13" s="18" customFormat="1" ht="45" customHeight="1" x14ac:dyDescent="0.2">
      <c r="A48" s="49"/>
      <c r="B48" s="13">
        <v>44</v>
      </c>
      <c r="C48" s="1"/>
      <c r="D48" s="3"/>
      <c r="E48" s="10"/>
      <c r="F48" s="35"/>
      <c r="G48" s="3"/>
      <c r="H48" s="3"/>
      <c r="I48" s="15"/>
      <c r="J48" s="7"/>
      <c r="K48" s="4"/>
      <c r="L48" s="16"/>
      <c r="M48" s="17"/>
    </row>
    <row r="49" spans="1:13" s="18" customFormat="1" ht="45" customHeight="1" x14ac:dyDescent="0.2">
      <c r="A49" s="49"/>
      <c r="B49" s="13">
        <v>45</v>
      </c>
      <c r="C49" s="1"/>
      <c r="D49" s="3"/>
      <c r="E49" s="10"/>
      <c r="F49" s="35"/>
      <c r="G49" s="3"/>
      <c r="H49" s="3"/>
      <c r="I49" s="15"/>
      <c r="J49" s="7"/>
      <c r="K49" s="4"/>
      <c r="L49" s="16"/>
      <c r="M49" s="17"/>
    </row>
    <row r="50" spans="1:13" s="18" customFormat="1" ht="45" customHeight="1" x14ac:dyDescent="0.2">
      <c r="A50" s="49"/>
      <c r="B50" s="13">
        <v>46</v>
      </c>
      <c r="C50" s="1"/>
      <c r="D50" s="3"/>
      <c r="E50" s="10"/>
      <c r="F50" s="35"/>
      <c r="G50" s="3"/>
      <c r="H50" s="3"/>
      <c r="I50" s="15"/>
      <c r="J50" s="7"/>
      <c r="K50" s="4"/>
      <c r="L50" s="16"/>
      <c r="M50" s="17"/>
    </row>
    <row r="51" spans="1:13" s="18" customFormat="1" ht="45" customHeight="1" x14ac:dyDescent="0.2">
      <c r="A51" s="49"/>
      <c r="B51" s="13">
        <v>47</v>
      </c>
      <c r="C51" s="1"/>
      <c r="D51" s="3"/>
      <c r="E51" s="10"/>
      <c r="F51" s="35"/>
      <c r="G51" s="3"/>
      <c r="H51" s="3"/>
      <c r="I51" s="15"/>
      <c r="J51" s="7"/>
      <c r="K51" s="4"/>
      <c r="L51" s="16"/>
      <c r="M51" s="17"/>
    </row>
    <row r="52" spans="1:13" s="18" customFormat="1" ht="45" customHeight="1" x14ac:dyDescent="0.2">
      <c r="A52" s="49"/>
      <c r="B52" s="13">
        <v>48</v>
      </c>
      <c r="C52" s="1"/>
      <c r="D52" s="3"/>
      <c r="E52" s="10"/>
      <c r="F52" s="35"/>
      <c r="G52" s="3"/>
      <c r="H52" s="3"/>
      <c r="I52" s="15"/>
      <c r="J52" s="7"/>
      <c r="K52" s="4"/>
      <c r="L52" s="16"/>
      <c r="M52" s="17"/>
    </row>
    <row r="53" spans="1:13" s="18" customFormat="1" ht="45" customHeight="1" x14ac:dyDescent="0.2">
      <c r="A53" s="49"/>
      <c r="B53" s="13">
        <v>49</v>
      </c>
      <c r="C53" s="1"/>
      <c r="D53" s="3"/>
      <c r="E53" s="10"/>
      <c r="F53" s="35"/>
      <c r="G53" s="3"/>
      <c r="H53" s="3"/>
      <c r="I53" s="15"/>
      <c r="J53" s="7"/>
      <c r="K53" s="4"/>
      <c r="L53" s="16"/>
      <c r="M53" s="17"/>
    </row>
    <row r="54" spans="1:13" s="18" customFormat="1" ht="45" customHeight="1" x14ac:dyDescent="0.2">
      <c r="A54" s="49"/>
      <c r="B54" s="13">
        <v>50</v>
      </c>
      <c r="C54" s="1"/>
      <c r="D54" s="3"/>
      <c r="E54" s="10"/>
      <c r="F54" s="35"/>
      <c r="G54" s="3"/>
      <c r="H54" s="3"/>
      <c r="I54" s="15"/>
      <c r="J54" s="7"/>
      <c r="K54" s="4"/>
      <c r="L54" s="16"/>
      <c r="M54" s="17"/>
    </row>
    <row r="55" spans="1:13" s="18" customFormat="1" ht="45" customHeight="1" x14ac:dyDescent="0.2">
      <c r="A55" s="49"/>
      <c r="B55" s="13">
        <v>51</v>
      </c>
      <c r="C55" s="1"/>
      <c r="D55" s="3"/>
      <c r="E55" s="10"/>
      <c r="F55" s="35"/>
      <c r="G55" s="3"/>
      <c r="H55" s="3"/>
      <c r="I55" s="15"/>
      <c r="J55" s="7"/>
      <c r="K55" s="4"/>
      <c r="L55" s="16"/>
      <c r="M55" s="17"/>
    </row>
    <row r="56" spans="1:13" s="18" customFormat="1" ht="45" customHeight="1" x14ac:dyDescent="0.2">
      <c r="A56" s="49"/>
      <c r="B56" s="13">
        <v>52</v>
      </c>
      <c r="C56" s="1"/>
      <c r="D56" s="3"/>
      <c r="E56" s="10"/>
      <c r="F56" s="35"/>
      <c r="G56" s="3"/>
      <c r="H56" s="3"/>
      <c r="I56" s="15"/>
      <c r="J56" s="7"/>
      <c r="K56" s="4"/>
      <c r="L56" s="16"/>
      <c r="M56" s="17"/>
    </row>
    <row r="57" spans="1:13" s="18" customFormat="1" ht="45" customHeight="1" x14ac:dyDescent="0.2">
      <c r="A57" s="49"/>
      <c r="B57" s="13">
        <v>53</v>
      </c>
      <c r="C57" s="1"/>
      <c r="D57" s="3"/>
      <c r="E57" s="10"/>
      <c r="F57" s="35"/>
      <c r="G57" s="3"/>
      <c r="H57" s="3"/>
      <c r="I57" s="15"/>
      <c r="J57" s="7"/>
      <c r="K57" s="4"/>
      <c r="L57" s="16"/>
      <c r="M57" s="17"/>
    </row>
    <row r="58" spans="1:13" s="18" customFormat="1" ht="45" customHeight="1" x14ac:dyDescent="0.2">
      <c r="A58" s="49"/>
      <c r="B58" s="13">
        <v>54</v>
      </c>
      <c r="C58" s="1"/>
      <c r="D58" s="3"/>
      <c r="E58" s="10"/>
      <c r="F58" s="35"/>
      <c r="G58" s="3"/>
      <c r="H58" s="3"/>
      <c r="I58" s="15"/>
      <c r="J58" s="7"/>
      <c r="K58" s="4"/>
      <c r="L58" s="16"/>
      <c r="M58" s="17"/>
    </row>
    <row r="59" spans="1:13" s="18" customFormat="1" ht="45" customHeight="1" x14ac:dyDescent="0.2">
      <c r="A59" s="49"/>
      <c r="B59" s="13">
        <v>55</v>
      </c>
      <c r="C59" s="1"/>
      <c r="D59" s="3"/>
      <c r="E59" s="10"/>
      <c r="F59" s="35"/>
      <c r="G59" s="3"/>
      <c r="H59" s="3"/>
      <c r="I59" s="15"/>
      <c r="J59" s="7"/>
      <c r="K59" s="4"/>
      <c r="L59" s="16"/>
      <c r="M59" s="17"/>
    </row>
    <row r="60" spans="1:13" s="18" customFormat="1" ht="45" customHeight="1" x14ac:dyDescent="0.2">
      <c r="A60" s="49"/>
      <c r="B60" s="13">
        <v>56</v>
      </c>
      <c r="C60" s="1"/>
      <c r="D60" s="3"/>
      <c r="E60" s="10"/>
      <c r="F60" s="35"/>
      <c r="G60" s="3"/>
      <c r="H60" s="3"/>
      <c r="I60" s="15"/>
      <c r="J60" s="7"/>
      <c r="K60" s="4"/>
      <c r="L60" s="16"/>
      <c r="M60" s="17"/>
    </row>
    <row r="61" spans="1:13" s="18" customFormat="1" ht="45" customHeight="1" x14ac:dyDescent="0.2">
      <c r="A61" s="49"/>
      <c r="B61" s="13">
        <v>57</v>
      </c>
      <c r="C61" s="1"/>
      <c r="D61" s="3"/>
      <c r="E61" s="10"/>
      <c r="F61" s="35"/>
      <c r="G61" s="3"/>
      <c r="H61" s="3"/>
      <c r="I61" s="15"/>
      <c r="J61" s="7"/>
      <c r="K61" s="4"/>
      <c r="L61" s="16"/>
      <c r="M61" s="17"/>
    </row>
    <row r="62" spans="1:13" s="18" customFormat="1" ht="45" customHeight="1" x14ac:dyDescent="0.2">
      <c r="A62" s="49"/>
      <c r="B62" s="13">
        <v>58</v>
      </c>
      <c r="C62" s="1"/>
      <c r="D62" s="3"/>
      <c r="E62" s="10"/>
      <c r="F62" s="35"/>
      <c r="G62" s="3"/>
      <c r="H62" s="3"/>
      <c r="I62" s="15"/>
      <c r="J62" s="7"/>
      <c r="K62" s="4"/>
      <c r="L62" s="9"/>
      <c r="M62" s="17"/>
    </row>
    <row r="63" spans="1:13" s="18" customFormat="1" ht="45" customHeight="1" x14ac:dyDescent="0.2">
      <c r="A63" s="49"/>
      <c r="B63" s="13">
        <v>59</v>
      </c>
      <c r="C63" s="1"/>
      <c r="D63" s="3"/>
      <c r="E63" s="10"/>
      <c r="F63" s="35"/>
      <c r="G63" s="3"/>
      <c r="H63" s="3"/>
      <c r="I63" s="15"/>
      <c r="J63" s="7"/>
      <c r="K63" s="4"/>
      <c r="L63" s="16"/>
      <c r="M63" s="17"/>
    </row>
    <row r="64" spans="1:13" s="18" customFormat="1" ht="45" customHeight="1" x14ac:dyDescent="0.2">
      <c r="A64" s="49"/>
      <c r="B64" s="13">
        <v>60</v>
      </c>
      <c r="C64" s="1"/>
      <c r="D64" s="3"/>
      <c r="E64" s="10"/>
      <c r="F64" s="35"/>
      <c r="G64" s="3"/>
      <c r="H64" s="3"/>
      <c r="I64" s="15"/>
      <c r="J64" s="7"/>
      <c r="K64" s="4"/>
      <c r="L64" s="16"/>
      <c r="M64" s="17"/>
    </row>
    <row r="65" spans="1:13" s="18" customFormat="1" ht="45" customHeight="1" x14ac:dyDescent="0.2">
      <c r="A65" s="49"/>
      <c r="B65" s="13">
        <v>61</v>
      </c>
      <c r="C65" s="1"/>
      <c r="D65" s="3"/>
      <c r="E65" s="10"/>
      <c r="F65" s="35"/>
      <c r="G65" s="3"/>
      <c r="H65" s="3"/>
      <c r="I65" s="15"/>
      <c r="J65" s="7"/>
      <c r="K65" s="4"/>
      <c r="L65" s="16"/>
      <c r="M65" s="17"/>
    </row>
    <row r="66" spans="1:13" s="18" customFormat="1" ht="45" customHeight="1" x14ac:dyDescent="0.2">
      <c r="A66" s="49"/>
      <c r="B66" s="13">
        <v>62</v>
      </c>
      <c r="C66" s="1"/>
      <c r="D66" s="3"/>
      <c r="E66" s="10"/>
      <c r="F66" s="35"/>
      <c r="G66" s="3"/>
      <c r="H66" s="3"/>
      <c r="I66" s="15"/>
      <c r="J66" s="7"/>
      <c r="K66" s="4"/>
      <c r="L66" s="16"/>
      <c r="M66" s="17"/>
    </row>
    <row r="67" spans="1:13" s="18" customFormat="1" ht="45" customHeight="1" x14ac:dyDescent="0.2">
      <c r="A67" s="49"/>
      <c r="B67" s="13">
        <v>63</v>
      </c>
      <c r="C67" s="1"/>
      <c r="D67" s="3"/>
      <c r="E67" s="10"/>
      <c r="F67" s="35"/>
      <c r="G67" s="3"/>
      <c r="H67" s="3"/>
      <c r="I67" s="15"/>
      <c r="J67" s="7"/>
      <c r="K67" s="4"/>
      <c r="L67" s="16"/>
      <c r="M67" s="17"/>
    </row>
    <row r="68" spans="1:13" s="18" customFormat="1" ht="45" customHeight="1" x14ac:dyDescent="0.2">
      <c r="A68" s="49"/>
      <c r="B68" s="13">
        <v>64</v>
      </c>
      <c r="C68" s="1"/>
      <c r="D68" s="3"/>
      <c r="E68" s="10"/>
      <c r="F68" s="35"/>
      <c r="G68" s="3"/>
      <c r="H68" s="3"/>
      <c r="I68" s="15"/>
      <c r="J68" s="7"/>
      <c r="K68" s="4"/>
      <c r="L68" s="16"/>
      <c r="M68" s="17"/>
    </row>
    <row r="69" spans="1:13" s="18" customFormat="1" ht="45" customHeight="1" x14ac:dyDescent="0.2">
      <c r="A69" s="49"/>
      <c r="B69" s="13">
        <v>65</v>
      </c>
      <c r="C69" s="1"/>
      <c r="D69" s="3"/>
      <c r="E69" s="10"/>
      <c r="F69" s="35"/>
      <c r="G69" s="3"/>
      <c r="H69" s="3"/>
      <c r="I69" s="15"/>
      <c r="J69" s="7"/>
      <c r="K69" s="4"/>
      <c r="L69" s="16"/>
      <c r="M69" s="17"/>
    </row>
    <row r="70" spans="1:13" s="18" customFormat="1" ht="45" customHeight="1" x14ac:dyDescent="0.2">
      <c r="A70" s="49"/>
      <c r="B70" s="13">
        <v>66</v>
      </c>
      <c r="C70" s="1"/>
      <c r="D70" s="3"/>
      <c r="E70" s="10"/>
      <c r="F70" s="35"/>
      <c r="G70" s="3"/>
      <c r="H70" s="3"/>
      <c r="I70" s="15"/>
      <c r="J70" s="7"/>
      <c r="K70" s="4"/>
      <c r="L70" s="16"/>
      <c r="M70" s="17"/>
    </row>
    <row r="71" spans="1:13" s="18" customFormat="1" ht="45" customHeight="1" x14ac:dyDescent="0.2">
      <c r="A71" s="49"/>
      <c r="B71" s="13">
        <v>67</v>
      </c>
      <c r="C71" s="1"/>
      <c r="D71" s="3"/>
      <c r="E71" s="10"/>
      <c r="F71" s="35"/>
      <c r="G71" s="3"/>
      <c r="H71" s="3"/>
      <c r="I71" s="15"/>
      <c r="J71" s="7"/>
      <c r="K71" s="4"/>
      <c r="L71" s="16"/>
      <c r="M71" s="17"/>
    </row>
    <row r="72" spans="1:13" s="18" customFormat="1" ht="45" customHeight="1" x14ac:dyDescent="0.2">
      <c r="A72" s="49"/>
      <c r="B72" s="13">
        <v>68</v>
      </c>
      <c r="C72" s="1"/>
      <c r="D72" s="3"/>
      <c r="E72" s="10"/>
      <c r="F72" s="35"/>
      <c r="G72" s="3"/>
      <c r="H72" s="3"/>
      <c r="I72" s="15"/>
      <c r="J72" s="7"/>
      <c r="K72" s="4"/>
      <c r="L72" s="16"/>
      <c r="M72" s="17"/>
    </row>
    <row r="73" spans="1:13" s="18" customFormat="1" ht="45" customHeight="1" x14ac:dyDescent="0.2">
      <c r="A73" s="49"/>
      <c r="B73" s="13">
        <v>69</v>
      </c>
      <c r="C73" s="1"/>
      <c r="D73" s="3"/>
      <c r="E73" s="10"/>
      <c r="F73" s="35"/>
      <c r="G73" s="3"/>
      <c r="H73" s="3"/>
      <c r="I73" s="15"/>
      <c r="J73" s="7"/>
      <c r="K73" s="4"/>
      <c r="L73" s="16"/>
      <c r="M73" s="17"/>
    </row>
    <row r="74" spans="1:13" s="18" customFormat="1" ht="45" customHeight="1" x14ac:dyDescent="0.2">
      <c r="A74" s="49"/>
      <c r="B74" s="13">
        <v>70</v>
      </c>
      <c r="C74" s="1"/>
      <c r="D74" s="3"/>
      <c r="E74" s="10"/>
      <c r="F74" s="35"/>
      <c r="G74" s="3"/>
      <c r="H74" s="3"/>
      <c r="I74" s="15"/>
      <c r="J74" s="7"/>
      <c r="K74" s="4"/>
      <c r="L74" s="16"/>
      <c r="M74" s="17"/>
    </row>
    <row r="75" spans="1:13" s="18" customFormat="1" ht="45" customHeight="1" x14ac:dyDescent="0.2">
      <c r="A75" s="49"/>
      <c r="B75" s="13">
        <v>71</v>
      </c>
      <c r="C75" s="1"/>
      <c r="D75" s="3"/>
      <c r="E75" s="10"/>
      <c r="F75" s="35"/>
      <c r="G75" s="3"/>
      <c r="H75" s="3"/>
      <c r="I75" s="15"/>
      <c r="J75" s="7"/>
      <c r="K75" s="4"/>
      <c r="L75" s="16"/>
      <c r="M75" s="17"/>
    </row>
    <row r="76" spans="1:13" s="18" customFormat="1" ht="45" customHeight="1" x14ac:dyDescent="0.2">
      <c r="A76" s="49"/>
      <c r="B76" s="13">
        <v>72</v>
      </c>
      <c r="C76" s="1"/>
      <c r="D76" s="3"/>
      <c r="E76" s="10"/>
      <c r="F76" s="35"/>
      <c r="G76" s="3"/>
      <c r="H76" s="3"/>
      <c r="I76" s="15"/>
      <c r="J76" s="7"/>
      <c r="K76" s="4"/>
      <c r="L76" s="16"/>
      <c r="M76" s="17"/>
    </row>
    <row r="77" spans="1:13" s="18" customFormat="1" ht="45" customHeight="1" x14ac:dyDescent="0.2">
      <c r="A77" s="49"/>
      <c r="B77" s="13">
        <v>73</v>
      </c>
      <c r="C77" s="1"/>
      <c r="D77" s="3"/>
      <c r="E77" s="10"/>
      <c r="F77" s="35"/>
      <c r="G77" s="3"/>
      <c r="H77" s="3"/>
      <c r="I77" s="15"/>
      <c r="J77" s="7"/>
      <c r="K77" s="4"/>
      <c r="L77" s="16"/>
      <c r="M77" s="17"/>
    </row>
    <row r="78" spans="1:13" s="18" customFormat="1" ht="45" customHeight="1" x14ac:dyDescent="0.2">
      <c r="A78" s="49"/>
      <c r="B78" s="13">
        <v>74</v>
      </c>
      <c r="C78" s="1"/>
      <c r="D78" s="3"/>
      <c r="E78" s="10"/>
      <c r="F78" s="35"/>
      <c r="G78" s="3"/>
      <c r="H78" s="3"/>
      <c r="I78" s="15"/>
      <c r="J78" s="7"/>
      <c r="K78" s="4"/>
      <c r="L78" s="16"/>
      <c r="M78" s="17"/>
    </row>
    <row r="79" spans="1:13" s="18" customFormat="1" ht="45" customHeight="1" x14ac:dyDescent="0.2">
      <c r="A79" s="49"/>
      <c r="B79" s="13">
        <v>75</v>
      </c>
      <c r="C79" s="1"/>
      <c r="D79" s="3"/>
      <c r="E79" s="10"/>
      <c r="F79" s="35"/>
      <c r="G79" s="3"/>
      <c r="H79" s="3"/>
      <c r="I79" s="15"/>
      <c r="J79" s="7"/>
      <c r="K79" s="4"/>
      <c r="L79" s="16"/>
      <c r="M79" s="17"/>
    </row>
    <row r="80" spans="1:13" s="18" customFormat="1" ht="45" customHeight="1" x14ac:dyDescent="0.2">
      <c r="A80" s="49"/>
      <c r="B80" s="13">
        <v>76</v>
      </c>
      <c r="C80" s="1"/>
      <c r="D80" s="3"/>
      <c r="E80" s="10"/>
      <c r="F80" s="35"/>
      <c r="G80" s="3"/>
      <c r="H80" s="3"/>
      <c r="I80" s="15"/>
      <c r="J80" s="7"/>
      <c r="K80" s="4"/>
      <c r="L80" s="16"/>
      <c r="M80" s="17"/>
    </row>
    <row r="81" spans="1:13" s="18" customFormat="1" ht="45" customHeight="1" x14ac:dyDescent="0.2">
      <c r="A81" s="49"/>
      <c r="B81" s="13">
        <v>77</v>
      </c>
      <c r="C81" s="1"/>
      <c r="D81" s="3"/>
      <c r="E81" s="10"/>
      <c r="F81" s="35"/>
      <c r="G81" s="3"/>
      <c r="H81" s="3"/>
      <c r="I81" s="15"/>
      <c r="J81" s="7"/>
      <c r="K81" s="4"/>
      <c r="L81" s="16"/>
      <c r="M81" s="17"/>
    </row>
    <row r="82" spans="1:13" s="18" customFormat="1" ht="45" customHeight="1" x14ac:dyDescent="0.2">
      <c r="A82" s="49"/>
      <c r="B82" s="13">
        <v>78</v>
      </c>
      <c r="C82" s="1"/>
      <c r="D82" s="3"/>
      <c r="E82" s="10"/>
      <c r="F82" s="35"/>
      <c r="G82" s="3"/>
      <c r="H82" s="3"/>
      <c r="I82" s="15"/>
      <c r="J82" s="7"/>
      <c r="K82" s="4"/>
      <c r="L82" s="16"/>
      <c r="M82" s="17"/>
    </row>
    <row r="83" spans="1:13" s="18" customFormat="1" ht="45" customHeight="1" x14ac:dyDescent="0.2">
      <c r="A83" s="49"/>
      <c r="B83" s="13">
        <v>79</v>
      </c>
      <c r="C83" s="1"/>
      <c r="D83" s="3"/>
      <c r="E83" s="10"/>
      <c r="F83" s="35"/>
      <c r="G83" s="3"/>
      <c r="H83" s="3"/>
      <c r="I83" s="15"/>
      <c r="J83" s="7"/>
      <c r="K83" s="4"/>
      <c r="L83" s="16"/>
      <c r="M83" s="17"/>
    </row>
    <row r="84" spans="1:13" s="18" customFormat="1" ht="45" customHeight="1" x14ac:dyDescent="0.2">
      <c r="A84" s="49"/>
      <c r="B84" s="13">
        <v>80</v>
      </c>
      <c r="C84" s="1"/>
      <c r="D84" s="3"/>
      <c r="E84" s="10"/>
      <c r="F84" s="35"/>
      <c r="G84" s="3"/>
      <c r="H84" s="3"/>
      <c r="I84" s="15"/>
      <c r="J84" s="7"/>
      <c r="K84" s="4"/>
      <c r="L84" s="16"/>
      <c r="M84" s="17"/>
    </row>
    <row r="85" spans="1:13" s="18" customFormat="1" ht="45" customHeight="1" x14ac:dyDescent="0.2">
      <c r="A85" s="49"/>
      <c r="B85" s="13">
        <v>81</v>
      </c>
      <c r="C85" s="1"/>
      <c r="D85" s="3"/>
      <c r="E85" s="10"/>
      <c r="F85" s="35"/>
      <c r="G85" s="3"/>
      <c r="H85" s="3"/>
      <c r="I85" s="15"/>
      <c r="J85" s="7"/>
      <c r="K85" s="4"/>
      <c r="L85" s="16"/>
      <c r="M85" s="17"/>
    </row>
    <row r="86" spans="1:13" s="18" customFormat="1" ht="45" customHeight="1" x14ac:dyDescent="0.2">
      <c r="A86" s="49"/>
      <c r="B86" s="13">
        <v>82</v>
      </c>
      <c r="C86" s="1"/>
      <c r="D86" s="3"/>
      <c r="E86" s="10"/>
      <c r="F86" s="35"/>
      <c r="G86" s="3"/>
      <c r="H86" s="3"/>
      <c r="I86" s="15"/>
      <c r="J86" s="7"/>
      <c r="K86" s="4"/>
      <c r="L86" s="16"/>
      <c r="M86" s="17"/>
    </row>
    <row r="87" spans="1:13" s="18" customFormat="1" ht="45" customHeight="1" x14ac:dyDescent="0.2">
      <c r="A87" s="49"/>
      <c r="B87" s="13">
        <v>83</v>
      </c>
      <c r="C87" s="1"/>
      <c r="D87" s="3"/>
      <c r="E87" s="10"/>
      <c r="F87" s="35"/>
      <c r="G87" s="3"/>
      <c r="H87" s="3"/>
      <c r="I87" s="15"/>
      <c r="J87" s="7"/>
      <c r="K87" s="4"/>
      <c r="L87" s="16"/>
      <c r="M87" s="17"/>
    </row>
    <row r="88" spans="1:13" s="18" customFormat="1" ht="45" customHeight="1" x14ac:dyDescent="0.2">
      <c r="A88" s="49"/>
      <c r="B88" s="13">
        <v>84</v>
      </c>
      <c r="C88" s="1"/>
      <c r="D88" s="3"/>
      <c r="E88" s="10"/>
      <c r="F88" s="35"/>
      <c r="G88" s="3"/>
      <c r="H88" s="3"/>
      <c r="I88" s="15"/>
      <c r="J88" s="7"/>
      <c r="K88" s="4"/>
      <c r="L88" s="16"/>
      <c r="M88" s="17"/>
    </row>
    <row r="89" spans="1:13" s="18" customFormat="1" ht="45" customHeight="1" x14ac:dyDescent="0.2">
      <c r="A89" s="49"/>
      <c r="B89" s="13">
        <v>85</v>
      </c>
      <c r="C89" s="1"/>
      <c r="D89" s="3"/>
      <c r="E89" s="10"/>
      <c r="F89" s="35"/>
      <c r="G89" s="3"/>
      <c r="H89" s="3"/>
      <c r="I89" s="15"/>
      <c r="J89" s="7"/>
      <c r="K89" s="4"/>
      <c r="L89" s="16"/>
      <c r="M89" s="17"/>
    </row>
    <row r="90" spans="1:13" s="18" customFormat="1" ht="45" customHeight="1" x14ac:dyDescent="0.2">
      <c r="A90" s="49"/>
      <c r="B90" s="13">
        <v>86</v>
      </c>
      <c r="C90" s="1"/>
      <c r="D90" s="3"/>
      <c r="E90" s="10"/>
      <c r="F90" s="35"/>
      <c r="G90" s="3"/>
      <c r="H90" s="3"/>
      <c r="I90" s="15"/>
      <c r="J90" s="7"/>
      <c r="K90" s="4"/>
      <c r="L90" s="16"/>
      <c r="M90" s="17"/>
    </row>
    <row r="91" spans="1:13" s="18" customFormat="1" ht="45" customHeight="1" x14ac:dyDescent="0.2">
      <c r="A91" s="49"/>
      <c r="B91" s="13">
        <v>87</v>
      </c>
      <c r="C91" s="1"/>
      <c r="D91" s="3"/>
      <c r="E91" s="10"/>
      <c r="F91" s="35"/>
      <c r="G91" s="3"/>
      <c r="H91" s="3"/>
      <c r="I91" s="15"/>
      <c r="J91" s="7"/>
      <c r="K91" s="4"/>
      <c r="L91" s="16"/>
      <c r="M91" s="17"/>
    </row>
    <row r="92" spans="1:13" s="18" customFormat="1" ht="45" customHeight="1" x14ac:dyDescent="0.2">
      <c r="A92" s="49"/>
      <c r="B92" s="13">
        <v>88</v>
      </c>
      <c r="C92" s="1"/>
      <c r="D92" s="3"/>
      <c r="E92" s="10"/>
      <c r="F92" s="35"/>
      <c r="G92" s="3"/>
      <c r="H92" s="3"/>
      <c r="I92" s="15"/>
      <c r="J92" s="7"/>
      <c r="K92" s="4"/>
      <c r="L92" s="16"/>
      <c r="M92" s="17"/>
    </row>
    <row r="93" spans="1:13" s="18" customFormat="1" ht="45" customHeight="1" x14ac:dyDescent="0.2">
      <c r="A93" s="49"/>
      <c r="B93" s="13">
        <v>89</v>
      </c>
      <c r="C93" s="1"/>
      <c r="D93" s="3"/>
      <c r="E93" s="10"/>
      <c r="F93" s="35"/>
      <c r="G93" s="3"/>
      <c r="H93" s="3"/>
      <c r="I93" s="15"/>
      <c r="J93" s="7"/>
      <c r="K93" s="4"/>
      <c r="L93" s="16"/>
      <c r="M93" s="17"/>
    </row>
    <row r="94" spans="1:13" s="18" customFormat="1" ht="45" customHeight="1" x14ac:dyDescent="0.2">
      <c r="A94" s="49"/>
      <c r="B94" s="13">
        <v>90</v>
      </c>
      <c r="C94" s="1"/>
      <c r="D94" s="3"/>
      <c r="E94" s="10"/>
      <c r="F94" s="35"/>
      <c r="G94" s="3"/>
      <c r="H94" s="3"/>
      <c r="I94" s="15"/>
      <c r="J94" s="7"/>
      <c r="K94" s="4"/>
      <c r="L94" s="16"/>
      <c r="M94" s="17"/>
    </row>
    <row r="95" spans="1:13" s="18" customFormat="1" ht="45" customHeight="1" x14ac:dyDescent="0.2">
      <c r="A95" s="49"/>
      <c r="B95" s="13">
        <v>91</v>
      </c>
      <c r="C95" s="1"/>
      <c r="D95" s="3"/>
      <c r="E95" s="10"/>
      <c r="F95" s="35"/>
      <c r="G95" s="3"/>
      <c r="H95" s="3"/>
      <c r="I95" s="15"/>
      <c r="J95" s="7"/>
      <c r="K95" s="4"/>
      <c r="L95" s="16"/>
      <c r="M95" s="17"/>
    </row>
    <row r="96" spans="1:13" s="18" customFormat="1" ht="45" customHeight="1" x14ac:dyDescent="0.2">
      <c r="A96" s="49"/>
      <c r="B96" s="13">
        <v>92</v>
      </c>
      <c r="C96" s="1"/>
      <c r="D96" s="3"/>
      <c r="E96" s="10"/>
      <c r="F96" s="35"/>
      <c r="G96" s="3"/>
      <c r="H96" s="3"/>
      <c r="I96" s="15"/>
      <c r="J96" s="7"/>
      <c r="K96" s="4"/>
      <c r="L96" s="16"/>
      <c r="M96" s="17"/>
    </row>
    <row r="97" spans="1:13" s="18" customFormat="1" ht="45" customHeight="1" x14ac:dyDescent="0.2">
      <c r="A97" s="49"/>
      <c r="B97" s="13">
        <v>93</v>
      </c>
      <c r="C97" s="1"/>
      <c r="D97" s="3"/>
      <c r="E97" s="10"/>
      <c r="F97" s="35"/>
      <c r="G97" s="3"/>
      <c r="H97" s="3"/>
      <c r="I97" s="15"/>
      <c r="J97" s="7"/>
      <c r="K97" s="4"/>
      <c r="L97" s="16"/>
      <c r="M97" s="17"/>
    </row>
    <row r="98" spans="1:13" s="18" customFormat="1" ht="45" customHeight="1" x14ac:dyDescent="0.2">
      <c r="A98" s="49"/>
      <c r="B98" s="13">
        <v>94</v>
      </c>
      <c r="C98" s="1"/>
      <c r="D98" s="3"/>
      <c r="E98" s="10"/>
      <c r="F98" s="35"/>
      <c r="G98" s="3"/>
      <c r="H98" s="3"/>
      <c r="I98" s="15"/>
      <c r="J98" s="7"/>
      <c r="K98" s="4"/>
      <c r="L98" s="16"/>
      <c r="M98" s="17"/>
    </row>
    <row r="99" spans="1:13" s="18" customFormat="1" ht="45" customHeight="1" x14ac:dyDescent="0.2">
      <c r="A99" s="49"/>
      <c r="B99" s="13">
        <v>95</v>
      </c>
      <c r="C99" s="1"/>
      <c r="D99" s="3"/>
      <c r="E99" s="10"/>
      <c r="F99" s="35"/>
      <c r="G99" s="3"/>
      <c r="H99" s="3"/>
      <c r="I99" s="15"/>
      <c r="J99" s="7"/>
      <c r="K99" s="4"/>
      <c r="L99" s="16"/>
      <c r="M99" s="17"/>
    </row>
    <row r="100" spans="1:13" s="18" customFormat="1" ht="45" customHeight="1" x14ac:dyDescent="0.2">
      <c r="A100" s="49"/>
      <c r="B100" s="13">
        <v>96</v>
      </c>
      <c r="C100" s="1"/>
      <c r="D100" s="3"/>
      <c r="E100" s="10"/>
      <c r="F100" s="35"/>
      <c r="G100" s="3"/>
      <c r="H100" s="3"/>
      <c r="I100" s="15"/>
      <c r="J100" s="7"/>
      <c r="K100" s="4"/>
      <c r="L100" s="16"/>
      <c r="M100" s="17"/>
    </row>
    <row r="101" spans="1:13" s="18" customFormat="1" ht="45" customHeight="1" x14ac:dyDescent="0.2">
      <c r="A101" s="49"/>
      <c r="B101" s="13">
        <v>97</v>
      </c>
      <c r="C101" s="1"/>
      <c r="D101" s="3"/>
      <c r="E101" s="10"/>
      <c r="F101" s="35"/>
      <c r="G101" s="3"/>
      <c r="H101" s="3"/>
      <c r="I101" s="15"/>
      <c r="J101" s="7"/>
      <c r="K101" s="4"/>
      <c r="L101" s="16"/>
      <c r="M101" s="17"/>
    </row>
    <row r="102" spans="1:13" s="18" customFormat="1" ht="45" customHeight="1" x14ac:dyDescent="0.2">
      <c r="A102" s="49"/>
      <c r="B102" s="13">
        <v>98</v>
      </c>
      <c r="C102" s="1"/>
      <c r="D102" s="3"/>
      <c r="E102" s="10"/>
      <c r="F102" s="35"/>
      <c r="G102" s="3"/>
      <c r="H102" s="3"/>
      <c r="I102" s="15"/>
      <c r="J102" s="7"/>
      <c r="K102" s="4"/>
      <c r="L102" s="16"/>
      <c r="M102" s="17"/>
    </row>
    <row r="103" spans="1:13" s="18" customFormat="1" ht="45" customHeight="1" x14ac:dyDescent="0.2">
      <c r="A103" s="49"/>
      <c r="B103" s="13">
        <v>99</v>
      </c>
      <c r="C103" s="1"/>
      <c r="D103" s="3"/>
      <c r="E103" s="10"/>
      <c r="F103" s="35"/>
      <c r="G103" s="3"/>
      <c r="H103" s="3"/>
      <c r="I103" s="15"/>
      <c r="J103" s="7"/>
      <c r="K103" s="4"/>
      <c r="L103" s="16"/>
      <c r="M103" s="17"/>
    </row>
    <row r="104" spans="1:13" s="18" customFormat="1" ht="45" customHeight="1" x14ac:dyDescent="0.2">
      <c r="A104" s="49"/>
      <c r="B104" s="13">
        <v>100</v>
      </c>
      <c r="C104" s="1"/>
      <c r="D104" s="3"/>
      <c r="E104" s="10"/>
      <c r="F104" s="35"/>
      <c r="G104" s="3"/>
      <c r="H104" s="3"/>
      <c r="I104" s="15"/>
      <c r="J104" s="7"/>
      <c r="K104" s="4"/>
      <c r="L104" s="16"/>
      <c r="M104" s="17"/>
    </row>
    <row r="105" spans="1:13" s="18" customFormat="1" ht="45" customHeight="1" x14ac:dyDescent="0.2">
      <c r="A105" s="49"/>
      <c r="B105" s="13">
        <v>101</v>
      </c>
      <c r="C105" s="1"/>
      <c r="D105" s="3"/>
      <c r="E105" s="10"/>
      <c r="F105" s="35"/>
      <c r="G105" s="3"/>
      <c r="H105" s="3"/>
      <c r="I105" s="15"/>
      <c r="J105" s="7"/>
      <c r="K105" s="4"/>
      <c r="L105" s="16"/>
      <c r="M105" s="17"/>
    </row>
    <row r="106" spans="1:13" s="18" customFormat="1" ht="45" customHeight="1" x14ac:dyDescent="0.2">
      <c r="A106" s="49"/>
      <c r="B106" s="13">
        <v>102</v>
      </c>
      <c r="C106" s="1"/>
      <c r="D106" s="3"/>
      <c r="E106" s="10"/>
      <c r="F106" s="35"/>
      <c r="G106" s="3"/>
      <c r="H106" s="3"/>
      <c r="I106" s="15"/>
      <c r="J106" s="7"/>
      <c r="K106" s="4"/>
      <c r="L106" s="16"/>
      <c r="M106" s="17"/>
    </row>
    <row r="107" spans="1:13" s="18" customFormat="1" ht="45" customHeight="1" x14ac:dyDescent="0.2">
      <c r="A107" s="49"/>
      <c r="B107" s="13">
        <v>103</v>
      </c>
      <c r="C107" s="1"/>
      <c r="D107" s="3"/>
      <c r="E107" s="10"/>
      <c r="F107" s="35"/>
      <c r="G107" s="3"/>
      <c r="H107" s="3"/>
      <c r="I107" s="15"/>
      <c r="J107" s="7"/>
      <c r="K107" s="4"/>
      <c r="L107" s="16"/>
      <c r="M107" s="17"/>
    </row>
    <row r="108" spans="1:13" s="18" customFormat="1" ht="45" customHeight="1" x14ac:dyDescent="0.2">
      <c r="A108" s="49"/>
      <c r="B108" s="13">
        <v>104</v>
      </c>
      <c r="C108" s="1"/>
      <c r="D108" s="3"/>
      <c r="E108" s="10"/>
      <c r="F108" s="35"/>
      <c r="G108" s="3"/>
      <c r="H108" s="3"/>
      <c r="I108" s="15"/>
      <c r="J108" s="7"/>
      <c r="K108" s="4"/>
      <c r="L108" s="16"/>
      <c r="M108" s="17"/>
    </row>
    <row r="109" spans="1:13" s="18" customFormat="1" ht="45" customHeight="1" x14ac:dyDescent="0.2">
      <c r="A109" s="49"/>
      <c r="B109" s="13">
        <v>105</v>
      </c>
      <c r="C109" s="1"/>
      <c r="D109" s="3"/>
      <c r="E109" s="10"/>
      <c r="F109" s="35"/>
      <c r="G109" s="3"/>
      <c r="H109" s="3"/>
      <c r="I109" s="15"/>
      <c r="J109" s="7"/>
      <c r="K109" s="4"/>
      <c r="L109" s="16"/>
      <c r="M109" s="17"/>
    </row>
    <row r="110" spans="1:13" s="18" customFormat="1" ht="45" customHeight="1" x14ac:dyDescent="0.2">
      <c r="A110" s="49"/>
      <c r="B110" s="13">
        <v>106</v>
      </c>
      <c r="C110" s="1"/>
      <c r="D110" s="3"/>
      <c r="E110" s="10"/>
      <c r="F110" s="35"/>
      <c r="G110" s="3"/>
      <c r="H110" s="3"/>
      <c r="I110" s="15"/>
      <c r="J110" s="7"/>
      <c r="K110" s="4"/>
      <c r="L110" s="16"/>
      <c r="M110" s="17"/>
    </row>
    <row r="111" spans="1:13" s="18" customFormat="1" ht="45" customHeight="1" x14ac:dyDescent="0.2">
      <c r="A111" s="49"/>
      <c r="B111" s="13">
        <v>107</v>
      </c>
      <c r="C111" s="1"/>
      <c r="D111" s="3"/>
      <c r="E111" s="10"/>
      <c r="F111" s="35"/>
      <c r="G111" s="3"/>
      <c r="H111" s="3"/>
      <c r="I111" s="15"/>
      <c r="J111" s="7"/>
      <c r="K111" s="4"/>
      <c r="L111" s="16"/>
      <c r="M111" s="17"/>
    </row>
    <row r="112" spans="1:13" s="18" customFormat="1" ht="45" customHeight="1" x14ac:dyDescent="0.2">
      <c r="A112" s="49"/>
      <c r="B112" s="13">
        <v>108</v>
      </c>
      <c r="C112" s="1"/>
      <c r="D112" s="3"/>
      <c r="E112" s="10"/>
      <c r="F112" s="35"/>
      <c r="G112" s="3"/>
      <c r="H112" s="3"/>
      <c r="I112" s="15"/>
      <c r="J112" s="7"/>
      <c r="K112" s="4"/>
      <c r="L112" s="16"/>
      <c r="M112" s="17"/>
    </row>
    <row r="113" spans="1:13" s="18" customFormat="1" ht="45" customHeight="1" x14ac:dyDescent="0.2">
      <c r="A113" s="49"/>
      <c r="B113" s="13">
        <v>109</v>
      </c>
      <c r="C113" s="1"/>
      <c r="D113" s="3"/>
      <c r="E113" s="10"/>
      <c r="F113" s="35"/>
      <c r="G113" s="3"/>
      <c r="H113" s="3"/>
      <c r="I113" s="15"/>
      <c r="J113" s="7"/>
      <c r="K113" s="4"/>
      <c r="L113" s="16"/>
      <c r="M113" s="17"/>
    </row>
    <row r="114" spans="1:13" s="18" customFormat="1" ht="45" customHeight="1" x14ac:dyDescent="0.2">
      <c r="A114" s="49"/>
      <c r="B114" s="13">
        <v>110</v>
      </c>
      <c r="C114" s="1"/>
      <c r="D114" s="3"/>
      <c r="E114" s="10"/>
      <c r="F114" s="35"/>
      <c r="G114" s="3"/>
      <c r="H114" s="3"/>
      <c r="I114" s="15"/>
      <c r="J114" s="7"/>
      <c r="K114" s="4"/>
      <c r="L114" s="16"/>
      <c r="M114" s="17"/>
    </row>
    <row r="115" spans="1:13" s="18" customFormat="1" ht="45" customHeight="1" x14ac:dyDescent="0.2">
      <c r="A115" s="49"/>
      <c r="B115" s="13">
        <v>111</v>
      </c>
      <c r="C115" s="1"/>
      <c r="D115" s="3"/>
      <c r="E115" s="10"/>
      <c r="F115" s="35"/>
      <c r="G115" s="3"/>
      <c r="H115" s="3"/>
      <c r="I115" s="15"/>
      <c r="J115" s="7"/>
      <c r="K115" s="4"/>
      <c r="L115" s="16"/>
      <c r="M115" s="17"/>
    </row>
    <row r="116" spans="1:13" ht="45" customHeight="1" x14ac:dyDescent="0.2">
      <c r="A116" s="73"/>
      <c r="J116" s="8"/>
    </row>
    <row r="117" spans="1:13" ht="45" customHeight="1" x14ac:dyDescent="0.2">
      <c r="A117" s="74"/>
      <c r="J117" s="8"/>
    </row>
    <row r="118" spans="1:13" ht="45" customHeight="1" x14ac:dyDescent="0.2">
      <c r="A118" s="74"/>
      <c r="J118" s="8"/>
    </row>
    <row r="119" spans="1:13" ht="45" customHeight="1" x14ac:dyDescent="0.2">
      <c r="A119" s="74"/>
      <c r="J119" s="8"/>
    </row>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sheetData>
  <protectedRanges>
    <protectedRange sqref="F67:F115 F41:F60" name="範囲2_1"/>
    <protectedRange sqref="I67:I115 I41:I60" name="範囲2_2"/>
    <protectedRange sqref="F63" name="範囲2_1_1"/>
    <protectedRange sqref="I61:I66" name="範囲2_2_2"/>
    <protectedRange sqref="F61 F64" name="範囲2_1_1_1"/>
    <protectedRange sqref="F62 F65:F66" name="範囲2_1_2"/>
    <protectedRange sqref="F27:F37 F39:F40" name="範囲2_1_3"/>
    <protectedRange sqref="I27:I37" name="範囲2_2_1"/>
    <protectedRange sqref="F5:F6" name="範囲2_1_3_15_1_1"/>
    <protectedRange sqref="I5:I6" name="範囲2_2_3_16_1_1"/>
    <protectedRange sqref="F9 F7" name="範囲2_1_3_1_10_1_1"/>
    <protectedRange sqref="I7:I10" name="範囲2_2_3_1_11_1_1"/>
    <protectedRange sqref="F10:F12 F8" name="範囲2_1_4_14_1_1"/>
    <protectedRange sqref="I11:I12" name="範囲2_2_5_11_1_1"/>
    <protectedRange sqref="F21:F24" name="範囲2_1_6_8_1_1"/>
    <protectedRange sqref="I21:I24" name="範囲2_2_7_6_1_1"/>
    <protectedRange sqref="F25:F26" name="範囲2_1_5_12_1_1"/>
    <protectedRange sqref="I25:I26" name="範囲2_2_6_8_1_1"/>
    <protectedRange sqref="F13" name="範囲2_1_7_6_1_1"/>
    <protectedRange sqref="I13" name="範囲2_2_8_2_1_1"/>
    <protectedRange sqref="F14:F20" name="範囲2_1_8_3_1_1"/>
    <protectedRange sqref="I14:I20" name="範囲2_2_9_4_1_1"/>
    <protectedRange sqref="F38" name="範囲2_1_6_8_1_3"/>
    <protectedRange sqref="I38:I40" name="範囲2_2_7_6_1_3"/>
  </protectedRanges>
  <autoFilter ref="A3:M115" xr:uid="{00000000-0001-0000-07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6">
    <dataValidation type="list" showInputMessage="1" showErrorMessage="1" error="リストから選択ください" sqref="K5:K115" xr:uid="{00000000-0002-0000-07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5" xr:uid="{00000000-0002-0000-0700-000002000000}">
      <formula1>1</formula1>
    </dataValidation>
    <dataValidation type="whole" allowBlank="1" showInputMessage="1" showErrorMessage="1" error="数字のみを入力ください。" sqref="F5:F115" xr:uid="{00000000-0002-0000-0700-000003000000}">
      <formula1>1</formula1>
      <formula2>4</formula2>
    </dataValidation>
    <dataValidation type="list" showInputMessage="1" showErrorMessage="1" sqref="M41:M115 M14:M17 M27:M37" xr:uid="{00000000-0002-0000-0700-000004000000}">
      <formula1>"○,ー"</formula1>
    </dataValidation>
    <dataValidation type="list" allowBlank="1" showInputMessage="1" showErrorMessage="1" sqref="A5:A119" xr:uid="{00000000-0002-0000-0700-000005000000}">
      <formula1>"　,変更,追加,中止"</formula1>
    </dataValidation>
    <dataValidation type="list" showInputMessage="1" showErrorMessage="1" sqref="M18:M26 M5:M13 M38:M40" xr:uid="{B5C1229A-0383-42F0-A58C-528F0AFAC9A9}">
      <formula1>"○,✕,ー"</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32"/>
  <sheetViews>
    <sheetView view="pageBreakPreview" zoomScale="80" zoomScaleNormal="80" zoomScaleSheetLayoutView="80" workbookViewId="0">
      <pane ySplit="4" topLeftCell="A45"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海岸防災課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c r="B5" s="13">
        <v>1</v>
      </c>
      <c r="C5" s="1" t="s">
        <v>806</v>
      </c>
      <c r="D5" s="3" t="s">
        <v>807</v>
      </c>
      <c r="E5" s="10" t="s">
        <v>808</v>
      </c>
      <c r="F5" s="14">
        <v>2</v>
      </c>
      <c r="G5" s="65" t="s">
        <v>523</v>
      </c>
      <c r="H5" s="3" t="s">
        <v>499</v>
      </c>
      <c r="I5" s="15">
        <v>8</v>
      </c>
      <c r="J5" s="7" t="s">
        <v>402</v>
      </c>
      <c r="K5" s="4" t="s">
        <v>16</v>
      </c>
      <c r="L5" s="9" t="s">
        <v>33</v>
      </c>
      <c r="M5" s="17" t="s">
        <v>15</v>
      </c>
    </row>
    <row r="6" spans="1:13" s="18" customFormat="1" ht="45" customHeight="1" x14ac:dyDescent="0.2">
      <c r="A6" s="49"/>
      <c r="B6" s="13">
        <v>2</v>
      </c>
      <c r="C6" s="1" t="s">
        <v>806</v>
      </c>
      <c r="D6" s="3" t="s">
        <v>807</v>
      </c>
      <c r="E6" s="10" t="s">
        <v>809</v>
      </c>
      <c r="F6" s="14">
        <v>2</v>
      </c>
      <c r="G6" s="65" t="s">
        <v>810</v>
      </c>
      <c r="H6" s="3" t="s">
        <v>499</v>
      </c>
      <c r="I6" s="15">
        <v>6</v>
      </c>
      <c r="J6" s="7" t="s">
        <v>811</v>
      </c>
      <c r="K6" s="4" t="s">
        <v>23</v>
      </c>
      <c r="L6" s="9" t="s">
        <v>34</v>
      </c>
      <c r="M6" s="17" t="s">
        <v>15</v>
      </c>
    </row>
    <row r="7" spans="1:13" s="18" customFormat="1" ht="45" customHeight="1" x14ac:dyDescent="0.2">
      <c r="A7" s="49"/>
      <c r="B7" s="13">
        <v>3</v>
      </c>
      <c r="C7" s="1" t="s">
        <v>806</v>
      </c>
      <c r="D7" s="3" t="s">
        <v>807</v>
      </c>
      <c r="E7" s="10" t="s">
        <v>812</v>
      </c>
      <c r="F7" s="14">
        <v>2</v>
      </c>
      <c r="G7" s="65" t="s">
        <v>523</v>
      </c>
      <c r="H7" s="3" t="s">
        <v>499</v>
      </c>
      <c r="I7" s="15">
        <v>8</v>
      </c>
      <c r="J7" s="7" t="s">
        <v>813</v>
      </c>
      <c r="K7" s="4" t="s">
        <v>16</v>
      </c>
      <c r="L7" s="9" t="s">
        <v>33</v>
      </c>
      <c r="M7" s="17" t="s">
        <v>15</v>
      </c>
    </row>
    <row r="8" spans="1:13" s="18" customFormat="1" ht="45" customHeight="1" x14ac:dyDescent="0.2">
      <c r="A8" s="49" t="s">
        <v>502</v>
      </c>
      <c r="B8" s="79">
        <v>4</v>
      </c>
      <c r="C8" s="80" t="s">
        <v>806</v>
      </c>
      <c r="D8" s="81" t="s">
        <v>807</v>
      </c>
      <c r="E8" s="82" t="s">
        <v>814</v>
      </c>
      <c r="F8" s="75">
        <v>2</v>
      </c>
      <c r="G8" s="83" t="s">
        <v>810</v>
      </c>
      <c r="H8" s="81" t="s">
        <v>97</v>
      </c>
      <c r="I8" s="84">
        <v>8</v>
      </c>
      <c r="J8" s="85" t="s">
        <v>815</v>
      </c>
      <c r="K8" s="86" t="s">
        <v>23</v>
      </c>
      <c r="L8" s="99" t="s">
        <v>19</v>
      </c>
      <c r="M8" s="88" t="s">
        <v>15</v>
      </c>
    </row>
    <row r="9" spans="1:13" s="18" customFormat="1" ht="45" customHeight="1" x14ac:dyDescent="0.2">
      <c r="A9" s="49"/>
      <c r="B9" s="13">
        <v>5</v>
      </c>
      <c r="C9" s="1" t="s">
        <v>806</v>
      </c>
      <c r="D9" s="3" t="s">
        <v>807</v>
      </c>
      <c r="E9" s="10" t="s">
        <v>816</v>
      </c>
      <c r="F9" s="14">
        <v>2</v>
      </c>
      <c r="G9" s="65" t="s">
        <v>810</v>
      </c>
      <c r="H9" s="3" t="s">
        <v>97</v>
      </c>
      <c r="I9" s="15">
        <v>6</v>
      </c>
      <c r="J9" s="7" t="s">
        <v>817</v>
      </c>
      <c r="K9" s="4" t="s">
        <v>16</v>
      </c>
      <c r="L9" s="9" t="s">
        <v>33</v>
      </c>
      <c r="M9" s="17" t="s">
        <v>15</v>
      </c>
    </row>
    <row r="10" spans="1:13" s="18" customFormat="1" ht="45" customHeight="1" x14ac:dyDescent="0.2">
      <c r="A10" s="50"/>
      <c r="B10" s="13">
        <v>6</v>
      </c>
      <c r="C10" s="1" t="s">
        <v>806</v>
      </c>
      <c r="D10" s="3" t="s">
        <v>807</v>
      </c>
      <c r="E10" s="10" t="s">
        <v>818</v>
      </c>
      <c r="F10" s="14">
        <v>2</v>
      </c>
      <c r="G10" s="65" t="s">
        <v>810</v>
      </c>
      <c r="H10" s="3" t="s">
        <v>499</v>
      </c>
      <c r="I10" s="15">
        <v>6</v>
      </c>
      <c r="J10" s="7" t="s">
        <v>819</v>
      </c>
      <c r="K10" s="4" t="s">
        <v>23</v>
      </c>
      <c r="L10" s="16" t="s">
        <v>403</v>
      </c>
      <c r="M10" s="17" t="s">
        <v>15</v>
      </c>
    </row>
    <row r="11" spans="1:13" s="18" customFormat="1" ht="45" customHeight="1" x14ac:dyDescent="0.2">
      <c r="A11" s="50"/>
      <c r="B11" s="13">
        <v>7</v>
      </c>
      <c r="C11" s="1" t="s">
        <v>806</v>
      </c>
      <c r="D11" s="3" t="s">
        <v>807</v>
      </c>
      <c r="E11" s="10" t="s">
        <v>820</v>
      </c>
      <c r="F11" s="14">
        <v>2</v>
      </c>
      <c r="G11" s="65" t="s">
        <v>821</v>
      </c>
      <c r="H11" s="3" t="s">
        <v>499</v>
      </c>
      <c r="I11" s="15">
        <v>6</v>
      </c>
      <c r="J11" s="7" t="s">
        <v>822</v>
      </c>
      <c r="K11" s="4" t="s">
        <v>23</v>
      </c>
      <c r="L11" s="16" t="s">
        <v>34</v>
      </c>
      <c r="M11" s="17" t="s">
        <v>15</v>
      </c>
    </row>
    <row r="12" spans="1:13" s="18" customFormat="1" ht="45" customHeight="1" x14ac:dyDescent="0.2">
      <c r="A12" s="49" t="s">
        <v>494</v>
      </c>
      <c r="B12" s="13">
        <v>8</v>
      </c>
      <c r="C12" s="1" t="s">
        <v>806</v>
      </c>
      <c r="D12" s="3" t="s">
        <v>807</v>
      </c>
      <c r="E12" s="10" t="s">
        <v>404</v>
      </c>
      <c r="F12" s="75">
        <v>1</v>
      </c>
      <c r="G12" s="65" t="s">
        <v>522</v>
      </c>
      <c r="H12" s="3" t="s">
        <v>499</v>
      </c>
      <c r="I12" s="15">
        <v>6</v>
      </c>
      <c r="J12" s="7" t="s">
        <v>819</v>
      </c>
      <c r="K12" s="4" t="s">
        <v>23</v>
      </c>
      <c r="L12" s="16" t="s">
        <v>33</v>
      </c>
      <c r="M12" s="17" t="s">
        <v>15</v>
      </c>
    </row>
    <row r="13" spans="1:13" s="18" customFormat="1" ht="45" customHeight="1" x14ac:dyDescent="0.2">
      <c r="A13" s="49"/>
      <c r="B13" s="13"/>
      <c r="C13" s="1"/>
      <c r="D13" s="3"/>
      <c r="E13" s="10"/>
      <c r="F13" s="76">
        <v>2</v>
      </c>
      <c r="G13" s="65"/>
      <c r="H13" s="3"/>
      <c r="I13" s="15"/>
      <c r="J13" s="7"/>
      <c r="K13" s="4"/>
      <c r="L13" s="16"/>
      <c r="M13" s="17"/>
    </row>
    <row r="14" spans="1:13" s="18" customFormat="1" ht="45" customHeight="1" x14ac:dyDescent="0.2">
      <c r="A14" s="49" t="s">
        <v>494</v>
      </c>
      <c r="B14" s="13">
        <v>9</v>
      </c>
      <c r="C14" s="1" t="s">
        <v>806</v>
      </c>
      <c r="D14" s="3" t="s">
        <v>807</v>
      </c>
      <c r="E14" s="10" t="s">
        <v>405</v>
      </c>
      <c r="F14" s="75">
        <v>1</v>
      </c>
      <c r="G14" s="65" t="s">
        <v>810</v>
      </c>
      <c r="H14" s="3" t="s">
        <v>499</v>
      </c>
      <c r="I14" s="15">
        <v>6</v>
      </c>
      <c r="J14" s="7" t="s">
        <v>823</v>
      </c>
      <c r="K14" s="4" t="s">
        <v>23</v>
      </c>
      <c r="L14" s="16" t="s">
        <v>33</v>
      </c>
      <c r="M14" s="17" t="s">
        <v>15</v>
      </c>
    </row>
    <row r="15" spans="1:13" s="18" customFormat="1" ht="45" customHeight="1" x14ac:dyDescent="0.2">
      <c r="A15" s="49"/>
      <c r="B15" s="13"/>
      <c r="C15" s="1"/>
      <c r="D15" s="3"/>
      <c r="E15" s="10"/>
      <c r="F15" s="76">
        <v>2</v>
      </c>
      <c r="G15" s="65"/>
      <c r="H15" s="3"/>
      <c r="I15" s="15"/>
      <c r="J15" s="7"/>
      <c r="K15" s="4"/>
      <c r="L15" s="16"/>
      <c r="M15" s="17"/>
    </row>
    <row r="16" spans="1:13" s="18" customFormat="1" ht="45" customHeight="1" x14ac:dyDescent="0.2">
      <c r="A16" s="49"/>
      <c r="B16" s="13">
        <v>10</v>
      </c>
      <c r="C16" s="1" t="s">
        <v>824</v>
      </c>
      <c r="D16" s="3" t="s">
        <v>673</v>
      </c>
      <c r="E16" s="10" t="s">
        <v>406</v>
      </c>
      <c r="F16" s="14">
        <v>1</v>
      </c>
      <c r="G16" s="65" t="s">
        <v>825</v>
      </c>
      <c r="H16" s="3" t="s">
        <v>499</v>
      </c>
      <c r="I16" s="15">
        <v>6</v>
      </c>
      <c r="J16" s="7" t="s">
        <v>826</v>
      </c>
      <c r="K16" s="4" t="s">
        <v>23</v>
      </c>
      <c r="L16" s="16" t="s">
        <v>827</v>
      </c>
      <c r="M16" s="17" t="s">
        <v>15</v>
      </c>
    </row>
    <row r="17" spans="1:13" s="18" customFormat="1" ht="45" customHeight="1" x14ac:dyDescent="0.2">
      <c r="A17" s="49"/>
      <c r="B17" s="13">
        <v>11</v>
      </c>
      <c r="C17" s="1" t="s">
        <v>824</v>
      </c>
      <c r="D17" s="3" t="s">
        <v>673</v>
      </c>
      <c r="E17" s="10" t="s">
        <v>407</v>
      </c>
      <c r="F17" s="14">
        <v>1</v>
      </c>
      <c r="G17" s="65" t="s">
        <v>828</v>
      </c>
      <c r="H17" s="3" t="s">
        <v>499</v>
      </c>
      <c r="I17" s="15">
        <v>9</v>
      </c>
      <c r="J17" s="7" t="s">
        <v>829</v>
      </c>
      <c r="K17" s="4" t="s">
        <v>16</v>
      </c>
      <c r="L17" s="16" t="s">
        <v>33</v>
      </c>
      <c r="M17" s="17" t="s">
        <v>15</v>
      </c>
    </row>
    <row r="18" spans="1:13" s="18" customFormat="1" ht="45" customHeight="1" x14ac:dyDescent="0.2">
      <c r="A18" s="49"/>
      <c r="B18" s="13">
        <v>12</v>
      </c>
      <c r="C18" s="1" t="s">
        <v>824</v>
      </c>
      <c r="D18" s="3" t="s">
        <v>673</v>
      </c>
      <c r="E18" s="10" t="s">
        <v>408</v>
      </c>
      <c r="F18" s="14">
        <v>1</v>
      </c>
      <c r="G18" s="65" t="s">
        <v>830</v>
      </c>
      <c r="H18" s="3" t="s">
        <v>499</v>
      </c>
      <c r="I18" s="15">
        <v>6</v>
      </c>
      <c r="J18" s="7" t="s">
        <v>831</v>
      </c>
      <c r="K18" s="4" t="s">
        <v>23</v>
      </c>
      <c r="L18" s="16" t="s">
        <v>19</v>
      </c>
      <c r="M18" s="17" t="s">
        <v>15</v>
      </c>
    </row>
    <row r="19" spans="1:13" s="18" customFormat="1" ht="45" customHeight="1" x14ac:dyDescent="0.2">
      <c r="A19" s="49"/>
      <c r="B19" s="13">
        <v>13</v>
      </c>
      <c r="C19" s="1" t="s">
        <v>824</v>
      </c>
      <c r="D19" s="3" t="s">
        <v>673</v>
      </c>
      <c r="E19" s="10" t="s">
        <v>409</v>
      </c>
      <c r="F19" s="14">
        <v>1</v>
      </c>
      <c r="G19" s="65" t="s">
        <v>832</v>
      </c>
      <c r="H19" s="3" t="s">
        <v>499</v>
      </c>
      <c r="I19" s="15">
        <v>10</v>
      </c>
      <c r="J19" s="7" t="s">
        <v>833</v>
      </c>
      <c r="K19" s="4" t="s">
        <v>16</v>
      </c>
      <c r="L19" s="16" t="s">
        <v>33</v>
      </c>
      <c r="M19" s="17" t="s">
        <v>15</v>
      </c>
    </row>
    <row r="20" spans="1:13" s="18" customFormat="1" ht="45" customHeight="1" x14ac:dyDescent="0.2">
      <c r="A20" s="49"/>
      <c r="B20" s="13">
        <v>14</v>
      </c>
      <c r="C20" s="1" t="s">
        <v>824</v>
      </c>
      <c r="D20" s="3" t="s">
        <v>673</v>
      </c>
      <c r="E20" s="10" t="s">
        <v>834</v>
      </c>
      <c r="F20" s="14">
        <v>2</v>
      </c>
      <c r="G20" s="65" t="s">
        <v>828</v>
      </c>
      <c r="H20" s="3" t="s">
        <v>499</v>
      </c>
      <c r="I20" s="15">
        <v>5</v>
      </c>
      <c r="J20" s="7" t="s">
        <v>835</v>
      </c>
      <c r="K20" s="4" t="s">
        <v>14</v>
      </c>
      <c r="L20" s="9" t="s">
        <v>19</v>
      </c>
      <c r="M20" s="17" t="s">
        <v>15</v>
      </c>
    </row>
    <row r="21" spans="1:13" s="18" customFormat="1" ht="45" customHeight="1" x14ac:dyDescent="0.2">
      <c r="A21" s="49"/>
      <c r="B21" s="13">
        <v>15</v>
      </c>
      <c r="C21" s="1" t="s">
        <v>824</v>
      </c>
      <c r="D21" s="3" t="s">
        <v>673</v>
      </c>
      <c r="E21" s="10" t="s">
        <v>836</v>
      </c>
      <c r="F21" s="14">
        <v>2</v>
      </c>
      <c r="G21" s="65" t="s">
        <v>837</v>
      </c>
      <c r="H21" s="3" t="s">
        <v>499</v>
      </c>
      <c r="I21" s="15">
        <v>7</v>
      </c>
      <c r="J21" s="7" t="s">
        <v>831</v>
      </c>
      <c r="K21" s="4" t="s">
        <v>14</v>
      </c>
      <c r="L21" s="16" t="s">
        <v>19</v>
      </c>
      <c r="M21" s="17" t="s">
        <v>15</v>
      </c>
    </row>
    <row r="22" spans="1:13" s="18" customFormat="1" ht="45" customHeight="1" x14ac:dyDescent="0.2">
      <c r="A22" s="49"/>
      <c r="B22" s="13">
        <v>16</v>
      </c>
      <c r="C22" s="1" t="s">
        <v>824</v>
      </c>
      <c r="D22" s="3" t="s">
        <v>673</v>
      </c>
      <c r="E22" s="10" t="s">
        <v>406</v>
      </c>
      <c r="F22" s="14">
        <v>2</v>
      </c>
      <c r="G22" s="65" t="s">
        <v>825</v>
      </c>
      <c r="H22" s="3" t="s">
        <v>499</v>
      </c>
      <c r="I22" s="15">
        <v>7</v>
      </c>
      <c r="J22" s="7" t="s">
        <v>838</v>
      </c>
      <c r="K22" s="4" t="s">
        <v>14</v>
      </c>
      <c r="L22" s="16" t="s">
        <v>19</v>
      </c>
      <c r="M22" s="17" t="s">
        <v>15</v>
      </c>
    </row>
    <row r="23" spans="1:13" s="18" customFormat="1" ht="45" customHeight="1" x14ac:dyDescent="0.2">
      <c r="A23" s="50"/>
      <c r="B23" s="13">
        <v>17</v>
      </c>
      <c r="C23" s="1" t="s">
        <v>824</v>
      </c>
      <c r="D23" s="3" t="s">
        <v>673</v>
      </c>
      <c r="E23" s="10" t="s">
        <v>410</v>
      </c>
      <c r="F23" s="14">
        <v>2</v>
      </c>
      <c r="G23" s="65" t="s">
        <v>839</v>
      </c>
      <c r="H23" s="3" t="s">
        <v>499</v>
      </c>
      <c r="I23" s="15">
        <v>9</v>
      </c>
      <c r="J23" s="7" t="s">
        <v>840</v>
      </c>
      <c r="K23" s="4" t="s">
        <v>14</v>
      </c>
      <c r="L23" s="16" t="s">
        <v>33</v>
      </c>
      <c r="M23" s="17" t="s">
        <v>15</v>
      </c>
    </row>
    <row r="24" spans="1:13" s="18" customFormat="1" ht="45" customHeight="1" x14ac:dyDescent="0.2">
      <c r="A24" s="50"/>
      <c r="B24" s="13">
        <v>18</v>
      </c>
      <c r="C24" s="1" t="s">
        <v>824</v>
      </c>
      <c r="D24" s="3" t="s">
        <v>673</v>
      </c>
      <c r="E24" s="10" t="s">
        <v>411</v>
      </c>
      <c r="F24" s="14">
        <v>2</v>
      </c>
      <c r="G24" s="65" t="s">
        <v>841</v>
      </c>
      <c r="H24" s="3" t="s">
        <v>499</v>
      </c>
      <c r="I24" s="15">
        <v>9</v>
      </c>
      <c r="J24" s="7" t="s">
        <v>840</v>
      </c>
      <c r="K24" s="4" t="s">
        <v>14</v>
      </c>
      <c r="L24" s="16" t="s">
        <v>33</v>
      </c>
      <c r="M24" s="17" t="s">
        <v>15</v>
      </c>
    </row>
    <row r="25" spans="1:13" s="18" customFormat="1" ht="45" customHeight="1" x14ac:dyDescent="0.2">
      <c r="A25" s="49"/>
      <c r="B25" s="13">
        <v>19</v>
      </c>
      <c r="C25" s="1" t="s">
        <v>824</v>
      </c>
      <c r="D25" s="3" t="s">
        <v>673</v>
      </c>
      <c r="E25" s="10" t="s">
        <v>842</v>
      </c>
      <c r="F25" s="35">
        <v>1</v>
      </c>
      <c r="G25" s="3" t="s">
        <v>843</v>
      </c>
      <c r="H25" s="3" t="s">
        <v>499</v>
      </c>
      <c r="I25" s="15">
        <v>8</v>
      </c>
      <c r="J25" s="7" t="s">
        <v>829</v>
      </c>
      <c r="K25" s="4" t="s">
        <v>14</v>
      </c>
      <c r="L25" s="16" t="s">
        <v>33</v>
      </c>
      <c r="M25" s="17" t="s">
        <v>15</v>
      </c>
    </row>
    <row r="26" spans="1:13" s="18" customFormat="1" ht="45" customHeight="1" x14ac:dyDescent="0.2">
      <c r="A26" s="50"/>
      <c r="B26" s="13">
        <v>20</v>
      </c>
      <c r="C26" s="1" t="s">
        <v>824</v>
      </c>
      <c r="D26" s="3" t="s">
        <v>673</v>
      </c>
      <c r="E26" s="10" t="s">
        <v>412</v>
      </c>
      <c r="F26" s="35">
        <v>1</v>
      </c>
      <c r="G26" s="3" t="s">
        <v>844</v>
      </c>
      <c r="H26" s="3" t="s">
        <v>499</v>
      </c>
      <c r="I26" s="15">
        <v>10</v>
      </c>
      <c r="J26" s="7" t="s">
        <v>831</v>
      </c>
      <c r="K26" s="4" t="s">
        <v>23</v>
      </c>
      <c r="L26" s="16" t="s">
        <v>19</v>
      </c>
      <c r="M26" s="17" t="s">
        <v>15</v>
      </c>
    </row>
    <row r="27" spans="1:13" s="18" customFormat="1" ht="45" customHeight="1" x14ac:dyDescent="0.2">
      <c r="A27" s="49"/>
      <c r="B27" s="13">
        <v>21</v>
      </c>
      <c r="C27" s="1" t="s">
        <v>824</v>
      </c>
      <c r="D27" s="3" t="s">
        <v>673</v>
      </c>
      <c r="E27" s="10" t="s">
        <v>413</v>
      </c>
      <c r="F27" s="35">
        <v>1</v>
      </c>
      <c r="G27" s="3" t="s">
        <v>845</v>
      </c>
      <c r="H27" s="3" t="s">
        <v>499</v>
      </c>
      <c r="I27" s="15">
        <v>9</v>
      </c>
      <c r="J27" s="7" t="s">
        <v>846</v>
      </c>
      <c r="K27" s="4" t="s">
        <v>23</v>
      </c>
      <c r="L27" s="16" t="s">
        <v>19</v>
      </c>
      <c r="M27" s="17" t="s">
        <v>15</v>
      </c>
    </row>
    <row r="28" spans="1:13" s="18" customFormat="1" ht="45" customHeight="1" x14ac:dyDescent="0.2">
      <c r="A28" s="49"/>
      <c r="B28" s="13">
        <v>22</v>
      </c>
      <c r="C28" s="1" t="s">
        <v>824</v>
      </c>
      <c r="D28" s="3" t="s">
        <v>673</v>
      </c>
      <c r="E28" s="10" t="s">
        <v>414</v>
      </c>
      <c r="F28" s="35">
        <v>2</v>
      </c>
      <c r="G28" s="3" t="s">
        <v>845</v>
      </c>
      <c r="H28" s="3" t="s">
        <v>499</v>
      </c>
      <c r="I28" s="15">
        <v>9</v>
      </c>
      <c r="J28" s="7" t="s">
        <v>846</v>
      </c>
      <c r="K28" s="4" t="s">
        <v>23</v>
      </c>
      <c r="L28" s="16" t="s">
        <v>33</v>
      </c>
      <c r="M28" s="17" t="s">
        <v>15</v>
      </c>
    </row>
    <row r="29" spans="1:13" s="18" customFormat="1" ht="45" customHeight="1" x14ac:dyDescent="0.2">
      <c r="A29" s="49"/>
      <c r="B29" s="13">
        <v>23</v>
      </c>
      <c r="C29" s="1" t="s">
        <v>824</v>
      </c>
      <c r="D29" s="3" t="s">
        <v>673</v>
      </c>
      <c r="E29" s="10" t="s">
        <v>415</v>
      </c>
      <c r="F29" s="35">
        <v>1</v>
      </c>
      <c r="G29" s="3" t="s">
        <v>847</v>
      </c>
      <c r="H29" s="3" t="s">
        <v>499</v>
      </c>
      <c r="I29" s="15">
        <v>8</v>
      </c>
      <c r="J29" s="7" t="s">
        <v>848</v>
      </c>
      <c r="K29" s="4" t="s">
        <v>16</v>
      </c>
      <c r="L29" s="16" t="s">
        <v>33</v>
      </c>
      <c r="M29" s="17" t="s">
        <v>15</v>
      </c>
    </row>
    <row r="30" spans="1:13" s="18" customFormat="1" ht="45" customHeight="1" x14ac:dyDescent="0.2">
      <c r="A30" s="50"/>
      <c r="B30" s="13">
        <v>24</v>
      </c>
      <c r="C30" s="1" t="s">
        <v>824</v>
      </c>
      <c r="D30" s="3" t="s">
        <v>673</v>
      </c>
      <c r="E30" s="10" t="s">
        <v>416</v>
      </c>
      <c r="F30" s="35">
        <v>1</v>
      </c>
      <c r="G30" s="3" t="s">
        <v>849</v>
      </c>
      <c r="H30" s="3" t="s">
        <v>499</v>
      </c>
      <c r="I30" s="15">
        <v>6</v>
      </c>
      <c r="J30" s="7" t="s">
        <v>848</v>
      </c>
      <c r="K30" s="4" t="s">
        <v>16</v>
      </c>
      <c r="L30" s="16" t="s">
        <v>33</v>
      </c>
      <c r="M30" s="17" t="s">
        <v>15</v>
      </c>
    </row>
    <row r="31" spans="1:13" s="18" customFormat="1" ht="45" customHeight="1" x14ac:dyDescent="0.2">
      <c r="A31" s="49"/>
      <c r="B31" s="13">
        <v>25</v>
      </c>
      <c r="C31" s="1" t="s">
        <v>824</v>
      </c>
      <c r="D31" s="3" t="s">
        <v>673</v>
      </c>
      <c r="E31" s="10" t="s">
        <v>850</v>
      </c>
      <c r="F31" s="35">
        <v>1</v>
      </c>
      <c r="G31" s="3" t="s">
        <v>851</v>
      </c>
      <c r="H31" s="3" t="s">
        <v>520</v>
      </c>
      <c r="I31" s="15">
        <v>6</v>
      </c>
      <c r="J31" s="7" t="s">
        <v>852</v>
      </c>
      <c r="K31" s="4" t="s">
        <v>14</v>
      </c>
      <c r="L31" s="16" t="s">
        <v>19</v>
      </c>
      <c r="M31" s="17" t="s">
        <v>15</v>
      </c>
    </row>
    <row r="32" spans="1:13" s="18" customFormat="1" ht="45" customHeight="1" x14ac:dyDescent="0.2">
      <c r="A32" s="49"/>
      <c r="B32" s="13">
        <v>26</v>
      </c>
      <c r="C32" s="1" t="s">
        <v>824</v>
      </c>
      <c r="D32" s="3" t="s">
        <v>673</v>
      </c>
      <c r="E32" s="10" t="s">
        <v>853</v>
      </c>
      <c r="F32" s="35">
        <v>2</v>
      </c>
      <c r="G32" s="3" t="s">
        <v>854</v>
      </c>
      <c r="H32" s="3" t="s">
        <v>520</v>
      </c>
      <c r="I32" s="15">
        <v>8</v>
      </c>
      <c r="J32" s="7" t="s">
        <v>855</v>
      </c>
      <c r="K32" s="4" t="s">
        <v>16</v>
      </c>
      <c r="L32" s="9" t="s">
        <v>33</v>
      </c>
      <c r="M32" s="17" t="s">
        <v>15</v>
      </c>
    </row>
    <row r="33" spans="1:13" s="18" customFormat="1" ht="45" customHeight="1" x14ac:dyDescent="0.2">
      <c r="A33" s="50"/>
      <c r="B33" s="13">
        <v>27</v>
      </c>
      <c r="C33" s="1" t="s">
        <v>824</v>
      </c>
      <c r="D33" s="3" t="s">
        <v>673</v>
      </c>
      <c r="E33" s="10" t="s">
        <v>856</v>
      </c>
      <c r="F33" s="35">
        <v>1</v>
      </c>
      <c r="G33" s="3" t="s">
        <v>857</v>
      </c>
      <c r="H33" s="3" t="s">
        <v>520</v>
      </c>
      <c r="I33" s="15">
        <v>6</v>
      </c>
      <c r="J33" s="7" t="s">
        <v>835</v>
      </c>
      <c r="K33" s="4" t="s">
        <v>14</v>
      </c>
      <c r="L33" s="16" t="s">
        <v>34</v>
      </c>
      <c r="M33" s="17" t="s">
        <v>15</v>
      </c>
    </row>
    <row r="34" spans="1:13" s="18" customFormat="1" ht="45" customHeight="1" x14ac:dyDescent="0.2">
      <c r="A34" s="50"/>
      <c r="B34" s="13">
        <v>28</v>
      </c>
      <c r="C34" s="1" t="s">
        <v>417</v>
      </c>
      <c r="D34" s="3" t="s">
        <v>22</v>
      </c>
      <c r="E34" s="10" t="s">
        <v>418</v>
      </c>
      <c r="F34" s="35" t="s">
        <v>419</v>
      </c>
      <c r="G34" s="3" t="s">
        <v>20</v>
      </c>
      <c r="H34" s="3" t="s">
        <v>230</v>
      </c>
      <c r="I34" s="15">
        <v>9</v>
      </c>
      <c r="J34" s="7" t="s">
        <v>420</v>
      </c>
      <c r="K34" s="4" t="s">
        <v>16</v>
      </c>
      <c r="L34" s="16" t="s">
        <v>33</v>
      </c>
      <c r="M34" s="17" t="s">
        <v>15</v>
      </c>
    </row>
    <row r="35" spans="1:13" s="18" customFormat="1" ht="45" customHeight="1" x14ac:dyDescent="0.2">
      <c r="A35" s="50"/>
      <c r="B35" s="13">
        <v>29</v>
      </c>
      <c r="C35" s="1" t="s">
        <v>824</v>
      </c>
      <c r="D35" s="3" t="s">
        <v>673</v>
      </c>
      <c r="E35" s="10" t="s">
        <v>421</v>
      </c>
      <c r="F35" s="35" t="s">
        <v>59</v>
      </c>
      <c r="G35" s="3" t="s">
        <v>616</v>
      </c>
      <c r="H35" s="3" t="s">
        <v>499</v>
      </c>
      <c r="I35" s="15">
        <v>4</v>
      </c>
      <c r="J35" s="7" t="s">
        <v>858</v>
      </c>
      <c r="K35" s="4" t="s">
        <v>23</v>
      </c>
      <c r="L35" s="16" t="s">
        <v>391</v>
      </c>
      <c r="M35" s="17" t="s">
        <v>15</v>
      </c>
    </row>
    <row r="36" spans="1:13" s="18" customFormat="1" ht="45" customHeight="1" x14ac:dyDescent="0.2">
      <c r="A36" s="50"/>
      <c r="B36" s="13">
        <v>30</v>
      </c>
      <c r="C36" s="1" t="s">
        <v>824</v>
      </c>
      <c r="D36" s="3" t="s">
        <v>703</v>
      </c>
      <c r="E36" s="10" t="s">
        <v>859</v>
      </c>
      <c r="F36" s="35">
        <v>4</v>
      </c>
      <c r="G36" s="3" t="s">
        <v>860</v>
      </c>
      <c r="H36" s="3" t="s">
        <v>499</v>
      </c>
      <c r="I36" s="15">
        <v>8</v>
      </c>
      <c r="J36" s="7" t="s">
        <v>861</v>
      </c>
      <c r="K36" s="4" t="s">
        <v>16</v>
      </c>
      <c r="L36" s="16" t="s">
        <v>33</v>
      </c>
      <c r="M36" s="17" t="s">
        <v>15</v>
      </c>
    </row>
    <row r="37" spans="1:13" s="18" customFormat="1" ht="45" customHeight="1" x14ac:dyDescent="0.2">
      <c r="A37" s="49"/>
      <c r="B37" s="13">
        <v>31</v>
      </c>
      <c r="C37" s="1" t="s">
        <v>824</v>
      </c>
      <c r="D37" s="3" t="s">
        <v>703</v>
      </c>
      <c r="E37" s="10" t="s">
        <v>862</v>
      </c>
      <c r="F37" s="35">
        <v>2</v>
      </c>
      <c r="G37" s="3" t="s">
        <v>863</v>
      </c>
      <c r="H37" s="3" t="s">
        <v>499</v>
      </c>
      <c r="I37" s="15">
        <v>8</v>
      </c>
      <c r="J37" s="7" t="s">
        <v>864</v>
      </c>
      <c r="K37" s="4" t="s">
        <v>16</v>
      </c>
      <c r="L37" s="16" t="s">
        <v>33</v>
      </c>
      <c r="M37" s="17" t="s">
        <v>15</v>
      </c>
    </row>
    <row r="38" spans="1:13" s="18" customFormat="1" ht="45" customHeight="1" x14ac:dyDescent="0.2">
      <c r="A38" s="49"/>
      <c r="B38" s="13">
        <v>32</v>
      </c>
      <c r="C38" s="1" t="s">
        <v>824</v>
      </c>
      <c r="D38" s="3" t="s">
        <v>703</v>
      </c>
      <c r="E38" s="10" t="s">
        <v>865</v>
      </c>
      <c r="F38" s="35">
        <v>1</v>
      </c>
      <c r="G38" s="3" t="s">
        <v>866</v>
      </c>
      <c r="H38" s="3" t="s">
        <v>499</v>
      </c>
      <c r="I38" s="15">
        <v>9</v>
      </c>
      <c r="J38" s="7" t="s">
        <v>867</v>
      </c>
      <c r="K38" s="4" t="s">
        <v>16</v>
      </c>
      <c r="L38" s="16" t="s">
        <v>827</v>
      </c>
      <c r="M38" s="17" t="s">
        <v>15</v>
      </c>
    </row>
    <row r="39" spans="1:13" s="18" customFormat="1" ht="45" customHeight="1" x14ac:dyDescent="0.2">
      <c r="A39" s="49" t="s">
        <v>494</v>
      </c>
      <c r="B39" s="13">
        <v>33</v>
      </c>
      <c r="C39" s="1" t="s">
        <v>824</v>
      </c>
      <c r="D39" s="3" t="s">
        <v>703</v>
      </c>
      <c r="E39" s="10" t="s">
        <v>868</v>
      </c>
      <c r="F39" s="94">
        <v>3</v>
      </c>
      <c r="G39" s="3" t="s">
        <v>617</v>
      </c>
      <c r="H39" s="3" t="s">
        <v>520</v>
      </c>
      <c r="I39" s="15">
        <v>6</v>
      </c>
      <c r="J39" s="7" t="s">
        <v>869</v>
      </c>
      <c r="K39" s="107" t="s">
        <v>16</v>
      </c>
      <c r="L39" s="108" t="s">
        <v>514</v>
      </c>
      <c r="M39" s="17" t="s">
        <v>15</v>
      </c>
    </row>
    <row r="40" spans="1:13" s="18" customFormat="1" ht="45" customHeight="1" x14ac:dyDescent="0.2">
      <c r="A40" s="49"/>
      <c r="B40" s="13"/>
      <c r="C40" s="1"/>
      <c r="D40" s="3"/>
      <c r="E40" s="10"/>
      <c r="F40" s="95" t="s">
        <v>419</v>
      </c>
      <c r="G40" s="3"/>
      <c r="H40" s="3"/>
      <c r="I40" s="15"/>
      <c r="J40" s="7"/>
      <c r="K40" s="90" t="s">
        <v>23</v>
      </c>
      <c r="L40" s="91" t="s">
        <v>403</v>
      </c>
      <c r="M40" s="17"/>
    </row>
    <row r="41" spans="1:13" s="18" customFormat="1" ht="45" customHeight="1" x14ac:dyDescent="0.2">
      <c r="A41" s="49"/>
      <c r="B41" s="13">
        <v>34</v>
      </c>
      <c r="C41" s="1" t="s">
        <v>824</v>
      </c>
      <c r="D41" s="3" t="s">
        <v>703</v>
      </c>
      <c r="E41" s="10" t="s">
        <v>870</v>
      </c>
      <c r="F41" s="35">
        <v>3</v>
      </c>
      <c r="G41" s="3" t="s">
        <v>871</v>
      </c>
      <c r="H41" s="3" t="s">
        <v>520</v>
      </c>
      <c r="I41" s="15">
        <v>6</v>
      </c>
      <c r="J41" s="7" t="s">
        <v>872</v>
      </c>
      <c r="K41" s="4" t="s">
        <v>16</v>
      </c>
      <c r="L41" s="16" t="s">
        <v>33</v>
      </c>
      <c r="M41" s="17" t="s">
        <v>15</v>
      </c>
    </row>
    <row r="42" spans="1:13" s="18" customFormat="1" ht="45" customHeight="1" x14ac:dyDescent="0.2">
      <c r="A42" s="49"/>
      <c r="B42" s="13">
        <v>35</v>
      </c>
      <c r="C42" s="1" t="s">
        <v>824</v>
      </c>
      <c r="D42" s="3" t="s">
        <v>703</v>
      </c>
      <c r="E42" s="10" t="s">
        <v>873</v>
      </c>
      <c r="F42" s="35">
        <v>4</v>
      </c>
      <c r="G42" s="3" t="s">
        <v>871</v>
      </c>
      <c r="H42" s="3" t="s">
        <v>520</v>
      </c>
      <c r="I42" s="15">
        <v>6</v>
      </c>
      <c r="J42" s="7" t="s">
        <v>869</v>
      </c>
      <c r="K42" s="4" t="s">
        <v>16</v>
      </c>
      <c r="L42" s="16" t="s">
        <v>33</v>
      </c>
      <c r="M42" s="17" t="s">
        <v>15</v>
      </c>
    </row>
    <row r="43" spans="1:13" s="18" customFormat="1" ht="45" customHeight="1" x14ac:dyDescent="0.2">
      <c r="A43" s="49" t="s">
        <v>494</v>
      </c>
      <c r="B43" s="13">
        <v>36</v>
      </c>
      <c r="C43" s="1" t="s">
        <v>824</v>
      </c>
      <c r="D43" s="3" t="s">
        <v>703</v>
      </c>
      <c r="E43" s="10" t="s">
        <v>874</v>
      </c>
      <c r="F43" s="94">
        <v>3</v>
      </c>
      <c r="G43" s="3" t="s">
        <v>875</v>
      </c>
      <c r="H43" s="3" t="s">
        <v>520</v>
      </c>
      <c r="I43" s="84">
        <v>6</v>
      </c>
      <c r="J43" s="85" t="s">
        <v>891</v>
      </c>
      <c r="K43" s="4" t="s">
        <v>16</v>
      </c>
      <c r="L43" s="16" t="s">
        <v>33</v>
      </c>
      <c r="M43" s="17" t="s">
        <v>15</v>
      </c>
    </row>
    <row r="44" spans="1:13" s="18" customFormat="1" ht="45" customHeight="1" x14ac:dyDescent="0.2">
      <c r="A44" s="49"/>
      <c r="B44" s="13"/>
      <c r="C44" s="1"/>
      <c r="D44" s="3"/>
      <c r="E44" s="10"/>
      <c r="F44" s="95" t="s">
        <v>419</v>
      </c>
      <c r="G44" s="3"/>
      <c r="H44" s="3"/>
      <c r="I44" s="89">
        <v>7</v>
      </c>
      <c r="J44" s="102" t="s">
        <v>876</v>
      </c>
      <c r="K44" s="4"/>
      <c r="L44" s="16"/>
      <c r="M44" s="17"/>
    </row>
    <row r="45" spans="1:13" s="18" customFormat="1" ht="45" customHeight="1" x14ac:dyDescent="0.2">
      <c r="A45" s="49"/>
      <c r="B45" s="13">
        <v>37</v>
      </c>
      <c r="C45" s="1" t="s">
        <v>824</v>
      </c>
      <c r="D45" s="3" t="s">
        <v>877</v>
      </c>
      <c r="E45" s="10" t="s">
        <v>878</v>
      </c>
      <c r="F45" s="35" t="s">
        <v>59</v>
      </c>
      <c r="G45" s="3" t="s">
        <v>879</v>
      </c>
      <c r="H45" s="3" t="s">
        <v>880</v>
      </c>
      <c r="I45" s="15">
        <v>11</v>
      </c>
      <c r="J45" s="7" t="s">
        <v>881</v>
      </c>
      <c r="K45" s="4" t="s">
        <v>882</v>
      </c>
      <c r="L45" s="16" t="s">
        <v>15</v>
      </c>
      <c r="M45" s="17" t="s">
        <v>15</v>
      </c>
    </row>
    <row r="46" spans="1:13" s="18" customFormat="1" ht="45" customHeight="1" x14ac:dyDescent="0.2">
      <c r="A46" s="49"/>
      <c r="B46" s="13">
        <v>38</v>
      </c>
      <c r="C46" s="1" t="s">
        <v>806</v>
      </c>
      <c r="D46" s="3" t="s">
        <v>877</v>
      </c>
      <c r="E46" s="10" t="s">
        <v>883</v>
      </c>
      <c r="F46" s="35">
        <v>1</v>
      </c>
      <c r="G46" s="3" t="s">
        <v>884</v>
      </c>
      <c r="H46" s="3" t="s">
        <v>620</v>
      </c>
      <c r="I46" s="15">
        <v>10</v>
      </c>
      <c r="J46" s="7" t="s">
        <v>885</v>
      </c>
      <c r="K46" s="4" t="s">
        <v>23</v>
      </c>
      <c r="L46" s="16" t="s">
        <v>390</v>
      </c>
      <c r="M46" s="17" t="s">
        <v>15</v>
      </c>
    </row>
    <row r="47" spans="1:13" s="18" customFormat="1" ht="45" customHeight="1" x14ac:dyDescent="0.2">
      <c r="A47" s="49" t="s">
        <v>509</v>
      </c>
      <c r="B47" s="103">
        <v>39</v>
      </c>
      <c r="C47" s="100" t="s">
        <v>824</v>
      </c>
      <c r="D47" s="101" t="s">
        <v>703</v>
      </c>
      <c r="E47" s="93" t="s">
        <v>886</v>
      </c>
      <c r="F47" s="95">
        <v>2</v>
      </c>
      <c r="G47" s="101" t="s">
        <v>887</v>
      </c>
      <c r="H47" s="101" t="s">
        <v>888</v>
      </c>
      <c r="I47" s="89">
        <v>5</v>
      </c>
      <c r="J47" s="102" t="s">
        <v>889</v>
      </c>
      <c r="K47" s="90" t="s">
        <v>23</v>
      </c>
      <c r="L47" s="91" t="s">
        <v>890</v>
      </c>
      <c r="M47" s="98" t="s">
        <v>15</v>
      </c>
    </row>
    <row r="48" spans="1:13" s="18" customFormat="1" ht="45" customHeight="1" x14ac:dyDescent="0.2">
      <c r="A48" s="48"/>
      <c r="B48" s="13">
        <v>40</v>
      </c>
      <c r="C48" s="1"/>
      <c r="D48" s="3"/>
      <c r="E48" s="10"/>
      <c r="F48" s="35"/>
      <c r="G48" s="3"/>
      <c r="H48" s="3"/>
      <c r="I48" s="15"/>
      <c r="J48" s="7"/>
      <c r="K48" s="4"/>
      <c r="L48" s="16"/>
      <c r="M48" s="17"/>
    </row>
    <row r="49" spans="1:13" s="18" customFormat="1" ht="45" customHeight="1" x14ac:dyDescent="0.2">
      <c r="A49" s="49"/>
      <c r="B49" s="13">
        <v>41</v>
      </c>
      <c r="C49" s="1"/>
      <c r="D49" s="3"/>
      <c r="E49" s="10"/>
      <c r="F49" s="35"/>
      <c r="G49" s="3"/>
      <c r="H49" s="3"/>
      <c r="I49" s="15"/>
      <c r="J49" s="7"/>
      <c r="K49" s="4"/>
      <c r="L49" s="16"/>
      <c r="M49" s="17"/>
    </row>
    <row r="50" spans="1:13" s="18" customFormat="1" ht="45" customHeight="1" x14ac:dyDescent="0.2">
      <c r="A50" s="48" t="s">
        <v>40</v>
      </c>
      <c r="B50" s="13">
        <v>42</v>
      </c>
      <c r="C50" s="1"/>
      <c r="D50" s="3"/>
      <c r="E50" s="10"/>
      <c r="F50" s="35"/>
      <c r="G50" s="3"/>
      <c r="H50" s="3"/>
      <c r="I50" s="15"/>
      <c r="J50" s="7"/>
      <c r="K50" s="4"/>
      <c r="L50" s="16"/>
      <c r="M50" s="17"/>
    </row>
    <row r="51" spans="1:13" s="18" customFormat="1" ht="45" customHeight="1" x14ac:dyDescent="0.2">
      <c r="A51" s="49"/>
      <c r="B51" s="13">
        <v>43</v>
      </c>
      <c r="C51" s="1"/>
      <c r="D51" s="3"/>
      <c r="E51" s="10"/>
      <c r="F51" s="35"/>
      <c r="G51" s="3"/>
      <c r="H51" s="3"/>
      <c r="I51" s="15"/>
      <c r="J51" s="7"/>
      <c r="K51" s="4"/>
      <c r="L51" s="16"/>
      <c r="M51" s="17"/>
    </row>
    <row r="52" spans="1:13" s="18" customFormat="1" ht="45" customHeight="1" x14ac:dyDescent="0.2">
      <c r="A52" s="49"/>
      <c r="B52" s="13">
        <v>44</v>
      </c>
      <c r="C52" s="1"/>
      <c r="D52" s="3"/>
      <c r="E52" s="10"/>
      <c r="F52" s="35"/>
      <c r="G52" s="3"/>
      <c r="H52" s="3"/>
      <c r="I52" s="15"/>
      <c r="J52" s="7"/>
      <c r="K52" s="4"/>
      <c r="L52" s="16"/>
      <c r="M52" s="17"/>
    </row>
    <row r="53" spans="1:13" s="18" customFormat="1" ht="45" customHeight="1" x14ac:dyDescent="0.2">
      <c r="A53" s="49"/>
      <c r="B53" s="13">
        <v>45</v>
      </c>
      <c r="C53" s="1"/>
      <c r="D53" s="3"/>
      <c r="E53" s="10"/>
      <c r="F53" s="35"/>
      <c r="G53" s="3"/>
      <c r="H53" s="3"/>
      <c r="I53" s="15"/>
      <c r="J53" s="7"/>
      <c r="K53" s="4"/>
      <c r="L53" s="16"/>
      <c r="M53" s="17"/>
    </row>
    <row r="54" spans="1:13" s="18" customFormat="1" ht="45" customHeight="1" x14ac:dyDescent="0.2">
      <c r="A54" s="49"/>
      <c r="B54" s="13">
        <v>46</v>
      </c>
      <c r="C54" s="1"/>
      <c r="D54" s="3"/>
      <c r="E54" s="10"/>
      <c r="F54" s="35"/>
      <c r="G54" s="3"/>
      <c r="H54" s="3"/>
      <c r="I54" s="15"/>
      <c r="J54" s="7"/>
      <c r="K54" s="4"/>
      <c r="L54" s="16"/>
      <c r="M54" s="17"/>
    </row>
    <row r="55" spans="1:13" s="18" customFormat="1" ht="45" customHeight="1" x14ac:dyDescent="0.2">
      <c r="A55" s="49"/>
      <c r="B55" s="13">
        <v>47</v>
      </c>
      <c r="C55" s="1"/>
      <c r="D55" s="3"/>
      <c r="E55" s="10"/>
      <c r="F55" s="35"/>
      <c r="G55" s="3"/>
      <c r="H55" s="3"/>
      <c r="I55" s="15"/>
      <c r="J55" s="7"/>
      <c r="K55" s="4"/>
      <c r="L55" s="16"/>
      <c r="M55" s="17"/>
    </row>
    <row r="56" spans="1:13" s="18" customFormat="1" ht="45" customHeight="1" x14ac:dyDescent="0.2">
      <c r="A56" s="49"/>
      <c r="B56" s="13">
        <v>48</v>
      </c>
      <c r="C56" s="1"/>
      <c r="D56" s="3"/>
      <c r="E56" s="10"/>
      <c r="F56" s="35"/>
      <c r="G56" s="3"/>
      <c r="H56" s="3"/>
      <c r="I56" s="15"/>
      <c r="J56" s="7"/>
      <c r="K56" s="4"/>
      <c r="L56" s="16"/>
      <c r="M56" s="17"/>
    </row>
    <row r="57" spans="1:13" s="18" customFormat="1" ht="45" customHeight="1" x14ac:dyDescent="0.2">
      <c r="A57" s="49"/>
      <c r="B57" s="13">
        <v>49</v>
      </c>
      <c r="C57" s="1"/>
      <c r="D57" s="3"/>
      <c r="E57" s="10"/>
      <c r="F57" s="35"/>
      <c r="G57" s="3"/>
      <c r="H57" s="3"/>
      <c r="I57" s="15"/>
      <c r="J57" s="7"/>
      <c r="K57" s="4"/>
      <c r="L57" s="16"/>
      <c r="M57" s="17"/>
    </row>
    <row r="58" spans="1:13" s="18" customFormat="1" ht="45" customHeight="1" x14ac:dyDescent="0.2">
      <c r="A58" s="49"/>
      <c r="B58" s="13">
        <v>50</v>
      </c>
      <c r="C58" s="1"/>
      <c r="D58" s="3"/>
      <c r="E58" s="10"/>
      <c r="F58" s="35"/>
      <c r="G58" s="3"/>
      <c r="H58" s="3"/>
      <c r="I58" s="15"/>
      <c r="J58" s="7"/>
      <c r="K58" s="4"/>
      <c r="L58" s="16"/>
      <c r="M58" s="17"/>
    </row>
    <row r="59" spans="1:13" s="18" customFormat="1" ht="45" customHeight="1" x14ac:dyDescent="0.2">
      <c r="A59" s="49"/>
      <c r="B59" s="13">
        <v>51</v>
      </c>
      <c r="C59" s="1"/>
      <c r="D59" s="3"/>
      <c r="E59" s="10"/>
      <c r="F59" s="35"/>
      <c r="G59" s="3"/>
      <c r="H59" s="3"/>
      <c r="I59" s="15"/>
      <c r="J59" s="7"/>
      <c r="K59" s="4"/>
      <c r="L59" s="16"/>
      <c r="M59" s="17"/>
    </row>
    <row r="60" spans="1:13" s="18" customFormat="1" ht="45" customHeight="1" x14ac:dyDescent="0.2">
      <c r="A60" s="49"/>
      <c r="B60" s="13">
        <v>52</v>
      </c>
      <c r="C60" s="1"/>
      <c r="D60" s="3"/>
      <c r="E60" s="10"/>
      <c r="F60" s="35"/>
      <c r="G60" s="3"/>
      <c r="H60" s="3"/>
      <c r="I60" s="15"/>
      <c r="J60" s="7"/>
      <c r="K60" s="4"/>
      <c r="L60" s="16"/>
      <c r="M60" s="17"/>
    </row>
    <row r="61" spans="1:13" s="18" customFormat="1" ht="45" customHeight="1" x14ac:dyDescent="0.2">
      <c r="A61" s="49"/>
      <c r="B61" s="13">
        <v>53</v>
      </c>
      <c r="C61" s="1"/>
      <c r="D61" s="3"/>
      <c r="E61" s="10"/>
      <c r="F61" s="35"/>
      <c r="G61" s="3"/>
      <c r="H61" s="3"/>
      <c r="I61" s="15"/>
      <c r="J61" s="7"/>
      <c r="K61" s="4"/>
      <c r="L61" s="16"/>
      <c r="M61" s="17"/>
    </row>
    <row r="62" spans="1:13" s="18" customFormat="1" ht="45" customHeight="1" x14ac:dyDescent="0.2">
      <c r="A62" s="49"/>
      <c r="B62" s="13">
        <v>54</v>
      </c>
      <c r="C62" s="1"/>
      <c r="D62" s="3"/>
      <c r="E62" s="10"/>
      <c r="F62" s="35"/>
      <c r="G62" s="3"/>
      <c r="H62" s="3"/>
      <c r="I62" s="15"/>
      <c r="J62" s="7"/>
      <c r="K62" s="4"/>
      <c r="L62" s="16"/>
      <c r="M62" s="17"/>
    </row>
    <row r="63" spans="1:13" s="18" customFormat="1" ht="45" customHeight="1" x14ac:dyDescent="0.2">
      <c r="A63" s="49"/>
      <c r="B63" s="13">
        <v>55</v>
      </c>
      <c r="C63" s="1"/>
      <c r="D63" s="3"/>
      <c r="E63" s="10"/>
      <c r="F63" s="35"/>
      <c r="G63" s="3"/>
      <c r="H63" s="3"/>
      <c r="I63" s="15"/>
      <c r="J63" s="7"/>
      <c r="K63" s="4"/>
      <c r="L63" s="16"/>
      <c r="M63" s="17"/>
    </row>
    <row r="64" spans="1:13" s="18" customFormat="1" ht="45" customHeight="1" x14ac:dyDescent="0.2">
      <c r="A64" s="49"/>
      <c r="B64" s="13">
        <v>56</v>
      </c>
      <c r="C64" s="1"/>
      <c r="D64" s="3"/>
      <c r="E64" s="10"/>
      <c r="F64" s="35"/>
      <c r="G64" s="3"/>
      <c r="H64" s="3"/>
      <c r="I64" s="15"/>
      <c r="J64" s="7"/>
      <c r="K64" s="4"/>
      <c r="L64" s="9"/>
      <c r="M64" s="17"/>
    </row>
    <row r="65" spans="1:13" s="18" customFormat="1" ht="45" customHeight="1" x14ac:dyDescent="0.2">
      <c r="A65" s="49"/>
      <c r="B65" s="13">
        <v>57</v>
      </c>
      <c r="C65" s="1"/>
      <c r="D65" s="3"/>
      <c r="E65" s="10"/>
      <c r="F65" s="35"/>
      <c r="G65" s="3"/>
      <c r="H65" s="3"/>
      <c r="I65" s="15"/>
      <c r="J65" s="7"/>
      <c r="K65" s="4"/>
      <c r="L65" s="16"/>
      <c r="M65" s="17"/>
    </row>
    <row r="66" spans="1:13" s="18" customFormat="1" ht="45" customHeight="1" x14ac:dyDescent="0.2">
      <c r="A66" s="49"/>
      <c r="B66" s="13">
        <v>58</v>
      </c>
      <c r="C66" s="1"/>
      <c r="D66" s="3"/>
      <c r="E66" s="10"/>
      <c r="F66" s="35"/>
      <c r="G66" s="3"/>
      <c r="H66" s="3"/>
      <c r="I66" s="15"/>
      <c r="J66" s="7"/>
      <c r="K66" s="4"/>
      <c r="L66" s="16"/>
      <c r="M66" s="17"/>
    </row>
    <row r="67" spans="1:13" s="18" customFormat="1" ht="45" customHeight="1" x14ac:dyDescent="0.2">
      <c r="A67" s="49"/>
      <c r="B67" s="13">
        <v>59</v>
      </c>
      <c r="C67" s="1"/>
      <c r="D67" s="3"/>
      <c r="E67" s="10"/>
      <c r="F67" s="35"/>
      <c r="G67" s="3"/>
      <c r="H67" s="3"/>
      <c r="I67" s="15"/>
      <c r="J67" s="7"/>
      <c r="K67" s="4"/>
      <c r="L67" s="16"/>
      <c r="M67" s="17"/>
    </row>
    <row r="68" spans="1:13" s="18" customFormat="1" ht="45" customHeight="1" x14ac:dyDescent="0.2">
      <c r="A68" s="49"/>
      <c r="B68" s="13">
        <v>60</v>
      </c>
      <c r="C68" s="1"/>
      <c r="D68" s="3"/>
      <c r="E68" s="10"/>
      <c r="F68" s="35"/>
      <c r="G68" s="3"/>
      <c r="H68" s="3"/>
      <c r="I68" s="15"/>
      <c r="J68" s="7"/>
      <c r="K68" s="4"/>
      <c r="L68" s="16"/>
      <c r="M68" s="17"/>
    </row>
    <row r="69" spans="1:13" s="18" customFormat="1" ht="45" customHeight="1" x14ac:dyDescent="0.2">
      <c r="A69" s="49"/>
      <c r="B69" s="13">
        <v>61</v>
      </c>
      <c r="C69" s="1"/>
      <c r="D69" s="3"/>
      <c r="E69" s="10"/>
      <c r="F69" s="35"/>
      <c r="G69" s="3"/>
      <c r="H69" s="3"/>
      <c r="I69" s="15"/>
      <c r="J69" s="7"/>
      <c r="K69" s="4"/>
      <c r="L69" s="16"/>
      <c r="M69" s="17"/>
    </row>
    <row r="70" spans="1:13" s="18" customFormat="1" ht="45" customHeight="1" x14ac:dyDescent="0.2">
      <c r="A70" s="49"/>
      <c r="B70" s="13">
        <v>62</v>
      </c>
      <c r="C70" s="1"/>
      <c r="D70" s="3"/>
      <c r="E70" s="10"/>
      <c r="F70" s="35"/>
      <c r="G70" s="3"/>
      <c r="H70" s="3"/>
      <c r="I70" s="15"/>
      <c r="J70" s="7"/>
      <c r="K70" s="4"/>
      <c r="L70" s="16"/>
      <c r="M70" s="17"/>
    </row>
    <row r="71" spans="1:13" s="18" customFormat="1" ht="45" customHeight="1" x14ac:dyDescent="0.2">
      <c r="A71" s="49"/>
      <c r="B71" s="13">
        <v>63</v>
      </c>
      <c r="C71" s="1"/>
      <c r="D71" s="3"/>
      <c r="E71" s="10"/>
      <c r="F71" s="35"/>
      <c r="G71" s="3"/>
      <c r="H71" s="3"/>
      <c r="I71" s="15"/>
      <c r="J71" s="7"/>
      <c r="K71" s="4"/>
      <c r="L71" s="16"/>
      <c r="M71" s="17"/>
    </row>
    <row r="72" spans="1:13" s="18" customFormat="1" ht="45" customHeight="1" x14ac:dyDescent="0.2">
      <c r="A72" s="49"/>
      <c r="B72" s="13">
        <v>64</v>
      </c>
      <c r="C72" s="1"/>
      <c r="D72" s="3"/>
      <c r="E72" s="10"/>
      <c r="F72" s="35"/>
      <c r="G72" s="3"/>
      <c r="H72" s="3"/>
      <c r="I72" s="15"/>
      <c r="J72" s="7"/>
      <c r="K72" s="4"/>
      <c r="L72" s="16"/>
      <c r="M72" s="17"/>
    </row>
    <row r="73" spans="1:13" s="18" customFormat="1" ht="45" customHeight="1" x14ac:dyDescent="0.2">
      <c r="A73" s="49"/>
      <c r="B73" s="13">
        <v>65</v>
      </c>
      <c r="C73" s="1"/>
      <c r="D73" s="3"/>
      <c r="E73" s="10"/>
      <c r="F73" s="35"/>
      <c r="G73" s="3"/>
      <c r="H73" s="3"/>
      <c r="I73" s="15"/>
      <c r="J73" s="7"/>
      <c r="K73" s="4"/>
      <c r="L73" s="16"/>
      <c r="M73" s="17"/>
    </row>
    <row r="74" spans="1:13" s="18" customFormat="1" ht="45" customHeight="1" x14ac:dyDescent="0.2">
      <c r="A74" s="49"/>
      <c r="B74" s="13">
        <v>66</v>
      </c>
      <c r="C74" s="1"/>
      <c r="D74" s="3"/>
      <c r="E74" s="10"/>
      <c r="F74" s="35"/>
      <c r="G74" s="3"/>
      <c r="H74" s="3"/>
      <c r="I74" s="15"/>
      <c r="J74" s="7"/>
      <c r="K74" s="4"/>
      <c r="L74" s="16"/>
      <c r="M74" s="17"/>
    </row>
    <row r="75" spans="1:13" s="18" customFormat="1" ht="45" customHeight="1" x14ac:dyDescent="0.2">
      <c r="A75" s="49"/>
      <c r="B75" s="13">
        <v>67</v>
      </c>
      <c r="C75" s="1"/>
      <c r="D75" s="3"/>
      <c r="E75" s="10"/>
      <c r="F75" s="35"/>
      <c r="G75" s="3"/>
      <c r="H75" s="3"/>
      <c r="I75" s="15"/>
      <c r="J75" s="7"/>
      <c r="K75" s="4"/>
      <c r="L75" s="16"/>
      <c r="M75" s="17"/>
    </row>
    <row r="76" spans="1:13" s="18" customFormat="1" ht="45" customHeight="1" x14ac:dyDescent="0.2">
      <c r="A76" s="49"/>
      <c r="B76" s="13">
        <v>68</v>
      </c>
      <c r="C76" s="1"/>
      <c r="D76" s="3"/>
      <c r="E76" s="10"/>
      <c r="F76" s="35"/>
      <c r="G76" s="3"/>
      <c r="H76" s="3"/>
      <c r="I76" s="15"/>
      <c r="J76" s="7"/>
      <c r="K76" s="4"/>
      <c r="L76" s="16"/>
      <c r="M76" s="17"/>
    </row>
    <row r="77" spans="1:13" s="18" customFormat="1" ht="45" customHeight="1" x14ac:dyDescent="0.2">
      <c r="A77" s="49"/>
      <c r="B77" s="13">
        <v>69</v>
      </c>
      <c r="C77" s="1"/>
      <c r="D77" s="3"/>
      <c r="E77" s="10"/>
      <c r="F77" s="35"/>
      <c r="G77" s="3"/>
      <c r="H77" s="3"/>
      <c r="I77" s="15"/>
      <c r="J77" s="7"/>
      <c r="K77" s="4"/>
      <c r="L77" s="16"/>
      <c r="M77" s="17"/>
    </row>
    <row r="78" spans="1:13" s="18" customFormat="1" ht="45" customHeight="1" x14ac:dyDescent="0.2">
      <c r="A78" s="49"/>
      <c r="B78" s="13">
        <v>70</v>
      </c>
      <c r="C78" s="1"/>
      <c r="D78" s="3"/>
      <c r="E78" s="10"/>
      <c r="F78" s="35"/>
      <c r="G78" s="3"/>
      <c r="H78" s="3"/>
      <c r="I78" s="15"/>
      <c r="J78" s="7"/>
      <c r="K78" s="4"/>
      <c r="L78" s="16"/>
      <c r="M78" s="17"/>
    </row>
    <row r="79" spans="1:13" s="18" customFormat="1" ht="45" customHeight="1" x14ac:dyDescent="0.2">
      <c r="A79" s="49"/>
      <c r="B79" s="13">
        <v>71</v>
      </c>
      <c r="C79" s="1"/>
      <c r="D79" s="3"/>
      <c r="E79" s="10"/>
      <c r="F79" s="35"/>
      <c r="G79" s="3"/>
      <c r="H79" s="3"/>
      <c r="I79" s="15"/>
      <c r="J79" s="7"/>
      <c r="K79" s="4"/>
      <c r="L79" s="16"/>
      <c r="M79" s="17"/>
    </row>
    <row r="80" spans="1:13" s="18" customFormat="1" ht="45" customHeight="1" x14ac:dyDescent="0.2">
      <c r="A80" s="49"/>
      <c r="B80" s="13">
        <v>72</v>
      </c>
      <c r="C80" s="1"/>
      <c r="D80" s="3"/>
      <c r="E80" s="10"/>
      <c r="F80" s="35"/>
      <c r="G80" s="3"/>
      <c r="H80" s="3"/>
      <c r="I80" s="15"/>
      <c r="J80" s="7"/>
      <c r="K80" s="4"/>
      <c r="L80" s="16"/>
      <c r="M80" s="17"/>
    </row>
    <row r="81" spans="1:13" s="18" customFormat="1" ht="45" customHeight="1" x14ac:dyDescent="0.2">
      <c r="A81" s="49"/>
      <c r="B81" s="13">
        <v>73</v>
      </c>
      <c r="C81" s="1"/>
      <c r="D81" s="3"/>
      <c r="E81" s="10"/>
      <c r="F81" s="35"/>
      <c r="G81" s="3"/>
      <c r="H81" s="3"/>
      <c r="I81" s="15"/>
      <c r="J81" s="7"/>
      <c r="K81" s="4"/>
      <c r="L81" s="16"/>
      <c r="M81" s="17"/>
    </row>
    <row r="82" spans="1:13" s="18" customFormat="1" ht="45" customHeight="1" x14ac:dyDescent="0.2">
      <c r="A82" s="49"/>
      <c r="B82" s="13">
        <v>74</v>
      </c>
      <c r="C82" s="1"/>
      <c r="D82" s="3"/>
      <c r="E82" s="10"/>
      <c r="F82" s="35"/>
      <c r="G82" s="3"/>
      <c r="H82" s="3"/>
      <c r="I82" s="15"/>
      <c r="J82" s="7"/>
      <c r="K82" s="4"/>
      <c r="L82" s="16"/>
      <c r="M82" s="17"/>
    </row>
    <row r="83" spans="1:13" s="18" customFormat="1" ht="45" customHeight="1" x14ac:dyDescent="0.2">
      <c r="A83" s="49"/>
      <c r="B83" s="13">
        <v>75</v>
      </c>
      <c r="C83" s="1"/>
      <c r="D83" s="3"/>
      <c r="E83" s="10"/>
      <c r="F83" s="35"/>
      <c r="G83" s="3"/>
      <c r="H83" s="3"/>
      <c r="I83" s="15"/>
      <c r="J83" s="7"/>
      <c r="K83" s="4"/>
      <c r="L83" s="16"/>
      <c r="M83" s="17"/>
    </row>
    <row r="84" spans="1:13" s="18" customFormat="1" ht="45" customHeight="1" x14ac:dyDescent="0.2">
      <c r="A84" s="49"/>
      <c r="B84" s="13">
        <v>76</v>
      </c>
      <c r="C84" s="1"/>
      <c r="D84" s="3"/>
      <c r="E84" s="10"/>
      <c r="F84" s="35"/>
      <c r="G84" s="3"/>
      <c r="H84" s="3"/>
      <c r="I84" s="15"/>
      <c r="J84" s="7"/>
      <c r="K84" s="4"/>
      <c r="L84" s="16"/>
      <c r="M84" s="17"/>
    </row>
    <row r="85" spans="1:13" s="18" customFormat="1" ht="45" customHeight="1" x14ac:dyDescent="0.2">
      <c r="A85" s="49"/>
      <c r="B85" s="13">
        <v>77</v>
      </c>
      <c r="C85" s="1"/>
      <c r="D85" s="3"/>
      <c r="E85" s="10"/>
      <c r="F85" s="35"/>
      <c r="G85" s="3"/>
      <c r="H85" s="3"/>
      <c r="I85" s="15"/>
      <c r="J85" s="7"/>
      <c r="K85" s="4"/>
      <c r="L85" s="16"/>
      <c r="M85" s="17"/>
    </row>
    <row r="86" spans="1:13" s="18" customFormat="1" ht="45" customHeight="1" x14ac:dyDescent="0.2">
      <c r="A86" s="49"/>
      <c r="B86" s="13">
        <v>78</v>
      </c>
      <c r="C86" s="1"/>
      <c r="D86" s="3"/>
      <c r="E86" s="10"/>
      <c r="F86" s="35"/>
      <c r="G86" s="3"/>
      <c r="H86" s="3"/>
      <c r="I86" s="15"/>
      <c r="J86" s="7"/>
      <c r="K86" s="4"/>
      <c r="L86" s="16"/>
      <c r="M86" s="17"/>
    </row>
    <row r="87" spans="1:13" s="18" customFormat="1" ht="45" customHeight="1" x14ac:dyDescent="0.2">
      <c r="A87" s="49"/>
      <c r="B87" s="13">
        <v>79</v>
      </c>
      <c r="C87" s="1"/>
      <c r="D87" s="3"/>
      <c r="E87" s="10"/>
      <c r="F87" s="35"/>
      <c r="G87" s="3"/>
      <c r="H87" s="3"/>
      <c r="I87" s="15"/>
      <c r="J87" s="7"/>
      <c r="K87" s="4"/>
      <c r="L87" s="16"/>
      <c r="M87" s="17"/>
    </row>
    <row r="88" spans="1:13" s="18" customFormat="1" ht="45" customHeight="1" x14ac:dyDescent="0.2">
      <c r="A88" s="49"/>
      <c r="B88" s="13">
        <v>80</v>
      </c>
      <c r="C88" s="1"/>
      <c r="D88" s="3"/>
      <c r="E88" s="10"/>
      <c r="F88" s="35"/>
      <c r="G88" s="3"/>
      <c r="H88" s="3"/>
      <c r="I88" s="15"/>
      <c r="J88" s="7"/>
      <c r="K88" s="4"/>
      <c r="L88" s="16"/>
      <c r="M88" s="17"/>
    </row>
    <row r="89" spans="1:13" s="18" customFormat="1" ht="45" customHeight="1" x14ac:dyDescent="0.2">
      <c r="A89" s="49"/>
      <c r="B89" s="13">
        <v>81</v>
      </c>
      <c r="C89" s="1"/>
      <c r="D89" s="3"/>
      <c r="E89" s="10"/>
      <c r="F89" s="35"/>
      <c r="G89" s="3"/>
      <c r="H89" s="3"/>
      <c r="I89" s="15"/>
      <c r="J89" s="7"/>
      <c r="K89" s="4"/>
      <c r="L89" s="16"/>
      <c r="M89" s="17"/>
    </row>
    <row r="90" spans="1:13" s="18" customFormat="1" ht="45" customHeight="1" x14ac:dyDescent="0.2">
      <c r="A90" s="49"/>
      <c r="B90" s="13">
        <v>82</v>
      </c>
      <c r="C90" s="1"/>
      <c r="D90" s="3"/>
      <c r="E90" s="10"/>
      <c r="F90" s="35"/>
      <c r="G90" s="3"/>
      <c r="H90" s="3"/>
      <c r="I90" s="15"/>
      <c r="J90" s="7"/>
      <c r="K90" s="4"/>
      <c r="L90" s="16"/>
      <c r="M90" s="17"/>
    </row>
    <row r="91" spans="1:13" s="18" customFormat="1" ht="45" customHeight="1" x14ac:dyDescent="0.2">
      <c r="A91" s="49"/>
      <c r="B91" s="13">
        <v>83</v>
      </c>
      <c r="C91" s="1"/>
      <c r="D91" s="3"/>
      <c r="E91" s="10"/>
      <c r="F91" s="35"/>
      <c r="G91" s="3"/>
      <c r="H91" s="3"/>
      <c r="I91" s="15"/>
      <c r="J91" s="7"/>
      <c r="K91" s="4"/>
      <c r="L91" s="16"/>
      <c r="M91" s="17"/>
    </row>
    <row r="92" spans="1:13" s="18" customFormat="1" ht="45" customHeight="1" x14ac:dyDescent="0.2">
      <c r="A92" s="49"/>
      <c r="B92" s="13">
        <v>84</v>
      </c>
      <c r="C92" s="1"/>
      <c r="D92" s="3"/>
      <c r="E92" s="10"/>
      <c r="F92" s="35"/>
      <c r="G92" s="3"/>
      <c r="H92" s="3"/>
      <c r="I92" s="15"/>
      <c r="J92" s="7"/>
      <c r="K92" s="4"/>
      <c r="L92" s="16"/>
      <c r="M92" s="17"/>
    </row>
    <row r="93" spans="1:13" s="18" customFormat="1" ht="45" customHeight="1" x14ac:dyDescent="0.2">
      <c r="A93" s="49"/>
      <c r="B93" s="13">
        <v>85</v>
      </c>
      <c r="C93" s="1"/>
      <c r="D93" s="3"/>
      <c r="E93" s="10"/>
      <c r="F93" s="35"/>
      <c r="G93" s="3"/>
      <c r="H93" s="3"/>
      <c r="I93" s="15"/>
      <c r="J93" s="7"/>
      <c r="K93" s="4"/>
      <c r="L93" s="16"/>
      <c r="M93" s="17"/>
    </row>
    <row r="94" spans="1:13" s="18" customFormat="1" ht="45" customHeight="1" x14ac:dyDescent="0.2">
      <c r="A94" s="49"/>
      <c r="B94" s="13">
        <v>86</v>
      </c>
      <c r="C94" s="1"/>
      <c r="D94" s="3"/>
      <c r="E94" s="10"/>
      <c r="F94" s="35"/>
      <c r="G94" s="3"/>
      <c r="H94" s="3"/>
      <c r="I94" s="15"/>
      <c r="J94" s="7"/>
      <c r="K94" s="4"/>
      <c r="L94" s="16"/>
      <c r="M94" s="17"/>
    </row>
    <row r="95" spans="1:13" s="18" customFormat="1" ht="45" customHeight="1" x14ac:dyDescent="0.2">
      <c r="A95" s="49"/>
      <c r="B95" s="13">
        <v>87</v>
      </c>
      <c r="C95" s="1"/>
      <c r="D95" s="3"/>
      <c r="E95" s="10"/>
      <c r="F95" s="35"/>
      <c r="G95" s="3"/>
      <c r="H95" s="3"/>
      <c r="I95" s="15"/>
      <c r="J95" s="7"/>
      <c r="K95" s="4"/>
      <c r="L95" s="16"/>
      <c r="M95" s="17"/>
    </row>
    <row r="96" spans="1:13" s="18" customFormat="1" ht="45" customHeight="1" x14ac:dyDescent="0.2">
      <c r="A96" s="49"/>
      <c r="B96" s="13">
        <v>88</v>
      </c>
      <c r="C96" s="1"/>
      <c r="D96" s="3"/>
      <c r="E96" s="10"/>
      <c r="F96" s="35"/>
      <c r="G96" s="3"/>
      <c r="H96" s="3"/>
      <c r="I96" s="15"/>
      <c r="J96" s="7"/>
      <c r="K96" s="4"/>
      <c r="L96" s="16"/>
      <c r="M96" s="17"/>
    </row>
    <row r="97" spans="1:13" s="18" customFormat="1" ht="45" customHeight="1" x14ac:dyDescent="0.2">
      <c r="A97" s="49"/>
      <c r="B97" s="13">
        <v>89</v>
      </c>
      <c r="C97" s="1"/>
      <c r="D97" s="3"/>
      <c r="E97" s="10"/>
      <c r="F97" s="35"/>
      <c r="G97" s="3"/>
      <c r="H97" s="3"/>
      <c r="I97" s="15"/>
      <c r="J97" s="7"/>
      <c r="K97" s="4"/>
      <c r="L97" s="16"/>
      <c r="M97" s="17"/>
    </row>
    <row r="98" spans="1:13" s="18" customFormat="1" ht="45" customHeight="1" x14ac:dyDescent="0.2">
      <c r="A98" s="49"/>
      <c r="B98" s="13">
        <v>90</v>
      </c>
      <c r="C98" s="1"/>
      <c r="D98" s="3"/>
      <c r="E98" s="10"/>
      <c r="F98" s="35"/>
      <c r="G98" s="3"/>
      <c r="H98" s="3"/>
      <c r="I98" s="15"/>
      <c r="J98" s="7"/>
      <c r="K98" s="4"/>
      <c r="L98" s="16"/>
      <c r="M98" s="17"/>
    </row>
    <row r="99" spans="1:13" s="18" customFormat="1" ht="45" customHeight="1" x14ac:dyDescent="0.2">
      <c r="A99" s="49"/>
      <c r="B99" s="13">
        <v>91</v>
      </c>
      <c r="C99" s="1"/>
      <c r="D99" s="3"/>
      <c r="E99" s="10"/>
      <c r="F99" s="35"/>
      <c r="G99" s="3"/>
      <c r="H99" s="3"/>
      <c r="I99" s="15"/>
      <c r="J99" s="7"/>
      <c r="K99" s="4"/>
      <c r="L99" s="16"/>
      <c r="M99" s="17"/>
    </row>
    <row r="100" spans="1:13" s="18" customFormat="1" ht="45" customHeight="1" x14ac:dyDescent="0.2">
      <c r="A100" s="49"/>
      <c r="B100" s="13">
        <v>92</v>
      </c>
      <c r="C100" s="1"/>
      <c r="D100" s="3"/>
      <c r="E100" s="10"/>
      <c r="F100" s="35"/>
      <c r="G100" s="3"/>
      <c r="H100" s="3"/>
      <c r="I100" s="15"/>
      <c r="J100" s="7"/>
      <c r="K100" s="4"/>
      <c r="L100" s="16"/>
      <c r="M100" s="17"/>
    </row>
    <row r="101" spans="1:13" s="18" customFormat="1" ht="45" customHeight="1" x14ac:dyDescent="0.2">
      <c r="A101" s="49"/>
      <c r="B101" s="13">
        <v>93</v>
      </c>
      <c r="C101" s="1"/>
      <c r="D101" s="3"/>
      <c r="E101" s="10"/>
      <c r="F101" s="35"/>
      <c r="G101" s="3"/>
      <c r="H101" s="3"/>
      <c r="I101" s="15"/>
      <c r="J101" s="7"/>
      <c r="K101" s="4"/>
      <c r="L101" s="16"/>
      <c r="M101" s="17"/>
    </row>
    <row r="102" spans="1:13" s="18" customFormat="1" ht="45" customHeight="1" x14ac:dyDescent="0.2">
      <c r="A102" s="49"/>
      <c r="B102" s="13">
        <v>94</v>
      </c>
      <c r="C102" s="1"/>
      <c r="D102" s="3"/>
      <c r="E102" s="10"/>
      <c r="F102" s="35"/>
      <c r="G102" s="3"/>
      <c r="H102" s="3"/>
      <c r="I102" s="15"/>
      <c r="J102" s="7"/>
      <c r="K102" s="4"/>
      <c r="L102" s="16"/>
      <c r="M102" s="17"/>
    </row>
    <row r="103" spans="1:13" s="18" customFormat="1" ht="45" customHeight="1" x14ac:dyDescent="0.2">
      <c r="A103" s="49"/>
      <c r="B103" s="13">
        <v>95</v>
      </c>
      <c r="C103" s="1"/>
      <c r="D103" s="3"/>
      <c r="E103" s="10"/>
      <c r="F103" s="35"/>
      <c r="G103" s="3"/>
      <c r="H103" s="3"/>
      <c r="I103" s="15"/>
      <c r="J103" s="7"/>
      <c r="K103" s="4"/>
      <c r="L103" s="16"/>
      <c r="M103" s="17"/>
    </row>
    <row r="104" spans="1:13" s="18" customFormat="1" ht="45" customHeight="1" x14ac:dyDescent="0.2">
      <c r="A104" s="49"/>
      <c r="B104" s="13">
        <v>96</v>
      </c>
      <c r="C104" s="1"/>
      <c r="D104" s="3"/>
      <c r="E104" s="10"/>
      <c r="F104" s="35"/>
      <c r="G104" s="3"/>
      <c r="H104" s="3"/>
      <c r="I104" s="15"/>
      <c r="J104" s="7"/>
      <c r="K104" s="4"/>
      <c r="L104" s="16"/>
      <c r="M104" s="17"/>
    </row>
    <row r="105" spans="1:13" s="18" customFormat="1" ht="45" customHeight="1" x14ac:dyDescent="0.2">
      <c r="A105" s="49"/>
      <c r="B105" s="13">
        <v>97</v>
      </c>
      <c r="C105" s="1"/>
      <c r="D105" s="3"/>
      <c r="E105" s="10"/>
      <c r="F105" s="35"/>
      <c r="G105" s="3"/>
      <c r="H105" s="3"/>
      <c r="I105" s="15"/>
      <c r="J105" s="7"/>
      <c r="K105" s="4"/>
      <c r="L105" s="16"/>
      <c r="M105" s="17"/>
    </row>
    <row r="106" spans="1:13" s="18" customFormat="1" ht="45" customHeight="1" x14ac:dyDescent="0.2">
      <c r="A106" s="49"/>
      <c r="B106" s="13">
        <v>98</v>
      </c>
      <c r="C106" s="1"/>
      <c r="D106" s="3"/>
      <c r="E106" s="10"/>
      <c r="F106" s="35"/>
      <c r="G106" s="3"/>
      <c r="H106" s="3"/>
      <c r="I106" s="15"/>
      <c r="J106" s="7"/>
      <c r="K106" s="4"/>
      <c r="L106" s="16"/>
      <c r="M106" s="17"/>
    </row>
    <row r="107" spans="1:13" s="18" customFormat="1" ht="45" customHeight="1" x14ac:dyDescent="0.2">
      <c r="A107" s="49"/>
      <c r="B107" s="13">
        <v>99</v>
      </c>
      <c r="C107" s="1"/>
      <c r="D107" s="3"/>
      <c r="E107" s="10"/>
      <c r="F107" s="35"/>
      <c r="G107" s="3"/>
      <c r="H107" s="3"/>
      <c r="I107" s="15"/>
      <c r="J107" s="7"/>
      <c r="K107" s="4"/>
      <c r="L107" s="16"/>
      <c r="M107" s="17"/>
    </row>
    <row r="108" spans="1:13" s="18" customFormat="1" ht="45" customHeight="1" x14ac:dyDescent="0.2">
      <c r="A108" s="49"/>
      <c r="B108" s="13">
        <v>100</v>
      </c>
      <c r="C108" s="1"/>
      <c r="D108" s="3"/>
      <c r="E108" s="10"/>
      <c r="F108" s="35"/>
      <c r="G108" s="3"/>
      <c r="H108" s="3"/>
      <c r="I108" s="15"/>
      <c r="J108" s="7"/>
      <c r="K108" s="4"/>
      <c r="L108" s="16"/>
      <c r="M108" s="17"/>
    </row>
    <row r="109" spans="1:13" s="18" customFormat="1" ht="45" customHeight="1" x14ac:dyDescent="0.2">
      <c r="A109" s="49"/>
      <c r="B109" s="13">
        <v>101</v>
      </c>
      <c r="C109" s="1"/>
      <c r="D109" s="3"/>
      <c r="E109" s="10"/>
      <c r="F109" s="35"/>
      <c r="G109" s="3"/>
      <c r="H109" s="3"/>
      <c r="I109" s="15"/>
      <c r="J109" s="7"/>
      <c r="K109" s="4"/>
      <c r="L109" s="16"/>
      <c r="M109" s="17"/>
    </row>
    <row r="110" spans="1:13" s="18" customFormat="1" ht="45" customHeight="1" x14ac:dyDescent="0.2">
      <c r="A110" s="49"/>
      <c r="B110" s="13">
        <v>102</v>
      </c>
      <c r="C110" s="1"/>
      <c r="D110" s="3"/>
      <c r="E110" s="10"/>
      <c r="F110" s="35"/>
      <c r="G110" s="3"/>
      <c r="H110" s="3"/>
      <c r="I110" s="15"/>
      <c r="J110" s="7"/>
      <c r="K110" s="4"/>
      <c r="L110" s="16"/>
      <c r="M110" s="17"/>
    </row>
    <row r="111" spans="1:13" s="18" customFormat="1" ht="45" customHeight="1" x14ac:dyDescent="0.2">
      <c r="A111" s="49"/>
      <c r="B111" s="13">
        <v>103</v>
      </c>
      <c r="C111" s="1"/>
      <c r="D111" s="3"/>
      <c r="E111" s="10"/>
      <c r="F111" s="35"/>
      <c r="G111" s="3"/>
      <c r="H111" s="3"/>
      <c r="I111" s="15"/>
      <c r="J111" s="7"/>
      <c r="K111" s="4"/>
      <c r="L111" s="16"/>
      <c r="M111" s="17"/>
    </row>
    <row r="112" spans="1:13" s="18" customFormat="1" ht="45" customHeight="1" x14ac:dyDescent="0.2">
      <c r="A112" s="49"/>
      <c r="B112" s="13">
        <v>104</v>
      </c>
      <c r="C112" s="1"/>
      <c r="D112" s="3"/>
      <c r="E112" s="10"/>
      <c r="F112" s="35"/>
      <c r="G112" s="3"/>
      <c r="H112" s="3"/>
      <c r="I112" s="15"/>
      <c r="J112" s="7"/>
      <c r="K112" s="4"/>
      <c r="L112" s="16"/>
      <c r="M112" s="17"/>
    </row>
    <row r="113" spans="1:13" s="18" customFormat="1" ht="45" customHeight="1" x14ac:dyDescent="0.2">
      <c r="A113" s="49"/>
      <c r="B113" s="13">
        <v>105</v>
      </c>
      <c r="C113" s="1"/>
      <c r="D113" s="3"/>
      <c r="E113" s="10"/>
      <c r="F113" s="35"/>
      <c r="G113" s="3"/>
      <c r="H113" s="3"/>
      <c r="I113" s="15"/>
      <c r="J113" s="7"/>
      <c r="K113" s="4"/>
      <c r="L113" s="16"/>
      <c r="M113" s="17"/>
    </row>
    <row r="114" spans="1:13" s="18" customFormat="1" ht="45" customHeight="1" x14ac:dyDescent="0.2">
      <c r="A114" s="49"/>
      <c r="B114" s="13">
        <v>106</v>
      </c>
      <c r="C114" s="1"/>
      <c r="D114" s="3"/>
      <c r="E114" s="10"/>
      <c r="F114" s="35"/>
      <c r="G114" s="3"/>
      <c r="H114" s="3"/>
      <c r="I114" s="15"/>
      <c r="J114" s="7"/>
      <c r="K114" s="4"/>
      <c r="L114" s="16"/>
      <c r="M114" s="17"/>
    </row>
    <row r="115" spans="1:13" s="18" customFormat="1" ht="45" customHeight="1" x14ac:dyDescent="0.2">
      <c r="A115" s="49"/>
      <c r="B115" s="13">
        <v>107</v>
      </c>
      <c r="C115" s="1"/>
      <c r="D115" s="3"/>
      <c r="E115" s="10"/>
      <c r="F115" s="35"/>
      <c r="G115" s="3"/>
      <c r="H115" s="3"/>
      <c r="I115" s="15"/>
      <c r="J115" s="7"/>
      <c r="K115" s="4"/>
      <c r="L115" s="16"/>
      <c r="M115" s="17"/>
    </row>
    <row r="116" spans="1:13" s="18" customFormat="1" ht="45" customHeight="1" x14ac:dyDescent="0.2">
      <c r="A116" s="49"/>
      <c r="B116" s="13">
        <v>108</v>
      </c>
      <c r="C116" s="1"/>
      <c r="D116" s="3"/>
      <c r="E116" s="10"/>
      <c r="F116" s="35"/>
      <c r="G116" s="3"/>
      <c r="H116" s="3"/>
      <c r="I116" s="15"/>
      <c r="J116" s="7"/>
      <c r="K116" s="4"/>
      <c r="L116" s="16"/>
      <c r="M116" s="17"/>
    </row>
    <row r="117" spans="1:13" s="18" customFormat="1" ht="45" customHeight="1" x14ac:dyDescent="0.2">
      <c r="A117" s="49"/>
      <c r="B117" s="13">
        <v>109</v>
      </c>
      <c r="C117" s="1"/>
      <c r="D117" s="3"/>
      <c r="E117" s="10"/>
      <c r="F117" s="35"/>
      <c r="G117" s="3"/>
      <c r="H117" s="3"/>
      <c r="I117" s="15"/>
      <c r="J117" s="7"/>
      <c r="K117" s="4"/>
      <c r="L117" s="16"/>
      <c r="M117" s="17"/>
    </row>
    <row r="118" spans="1:13" ht="45" customHeight="1" x14ac:dyDescent="0.2">
      <c r="A118" s="73"/>
      <c r="J118" s="8"/>
    </row>
    <row r="119" spans="1:13" ht="45" customHeight="1" x14ac:dyDescent="0.2">
      <c r="A119" s="74"/>
      <c r="J119" s="8"/>
    </row>
    <row r="120" spans="1:13" ht="45" customHeight="1" x14ac:dyDescent="0.2">
      <c r="A120" s="74"/>
      <c r="J120" s="8"/>
    </row>
    <row r="121" spans="1:13" ht="45" customHeight="1" x14ac:dyDescent="0.2">
      <c r="A121" s="74"/>
      <c r="J121" s="8"/>
    </row>
    <row r="122" spans="1:13" ht="45" customHeight="1" x14ac:dyDescent="0.2">
      <c r="A122" s="74"/>
    </row>
    <row r="123" spans="1:13" ht="45" customHeight="1" x14ac:dyDescent="0.2">
      <c r="A123" s="74"/>
    </row>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row r="131" ht="45" customHeight="1" x14ac:dyDescent="0.2"/>
    <row r="132" ht="45" customHeight="1" x14ac:dyDescent="0.2"/>
  </sheetData>
  <protectedRanges>
    <protectedRange sqref="F48:F62 F69:F117" name="範囲2_1"/>
    <protectedRange sqref="I48:I62 I69:I117" name="範囲2_2"/>
    <protectedRange sqref="F65" name="範囲2_1_1"/>
    <protectedRange sqref="I63:I68" name="範囲2_2_2"/>
    <protectedRange sqref="F63 F66" name="範囲2_1_1_1"/>
    <protectedRange sqref="F64 F67:F68" name="範囲2_1_2"/>
    <protectedRange sqref="F27:F47" name="範囲2_1_3"/>
    <protectedRange sqref="I27:I46" name="範囲2_2_1"/>
    <protectedRange sqref="F25:F26" name="範囲2_1_5_1"/>
    <protectedRange sqref="I25:I26" name="範囲2_2_6_1"/>
    <protectedRange sqref="F5:F24" name="範囲2_1_6_1"/>
    <protectedRange sqref="I5:I24" name="範囲2_2_3_1"/>
    <protectedRange sqref="I47" name="範囲2_2_5"/>
  </protectedRanges>
  <autoFilter ref="A3:M117" xr:uid="{00000000-0001-0000-0800-000000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17" xr:uid="{00000000-0002-0000-08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7" xr:uid="{00000000-0002-0000-0800-000002000000}">
      <formula1>1</formula1>
    </dataValidation>
    <dataValidation type="list" showInputMessage="1" showErrorMessage="1" sqref="M5:M117" xr:uid="{00000000-0002-0000-0800-000004000000}">
      <formula1>"○,ー"</formula1>
    </dataValidation>
    <dataValidation type="list" allowBlank="1" showInputMessage="1" showErrorMessage="1" sqref="A5:A123" xr:uid="{00000000-0002-0000-0800-000005000000}">
      <formula1>"　,変更,追加,中止"</formula1>
    </dataValidation>
    <dataValidation type="whole" allowBlank="1" showInputMessage="1" showErrorMessage="1" error="数字のみを入力ください。" sqref="F5:F117" xr:uid="{00000000-0002-0000-0800-000003000000}">
      <formula1>1</formula1>
      <formula2>4</formula2>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29"/>
  <sheetViews>
    <sheetView view="pageBreakPreview" zoomScale="80" zoomScaleNormal="80" zoomScaleSheetLayoutView="80" workbookViewId="0">
      <pane ySplit="4" topLeftCell="A58" activePane="bottomLeft" state="frozen"/>
      <selection activeCell="Q16" sqref="Q16"/>
      <selection pane="bottomLeft" activeCell="Q16" sqref="Q16"/>
    </sheetView>
  </sheetViews>
  <sheetFormatPr defaultColWidth="9" defaultRowHeight="14" x14ac:dyDescent="0.2"/>
  <cols>
    <col min="1" max="1" width="6.90625" style="11" customWidth="1"/>
    <col min="2" max="2" width="5.7265625" style="11" customWidth="1"/>
    <col min="3" max="3" width="13.08984375" style="11" customWidth="1"/>
    <col min="4" max="4" width="17.6328125" style="20" customWidth="1"/>
    <col min="5" max="5" width="31.90625" style="12" customWidth="1"/>
    <col min="6" max="6" width="10" style="20" customWidth="1"/>
    <col min="7" max="7" width="9.453125" style="20" customWidth="1"/>
    <col min="8" max="8" width="14.26953125" style="20" customWidth="1"/>
    <col min="9" max="9" width="8.7265625" style="19" customWidth="1"/>
    <col min="10" max="10" width="25.6328125" style="20" customWidth="1"/>
    <col min="11" max="11" width="17.90625" style="20" customWidth="1"/>
    <col min="12" max="13" width="7.26953125" style="19" customWidth="1"/>
    <col min="14" max="16384" width="9" style="11"/>
  </cols>
  <sheetData>
    <row r="1" spans="1:13" ht="33" customHeight="1" x14ac:dyDescent="0.2">
      <c r="C1" s="11" t="s">
        <v>51</v>
      </c>
      <c r="M1" s="26" t="str">
        <f>C5</f>
        <v>下水道課</v>
      </c>
    </row>
    <row r="2" spans="1:13" ht="31.5" customHeight="1" x14ac:dyDescent="0.2">
      <c r="C2" s="122" t="s">
        <v>110</v>
      </c>
      <c r="D2" s="122"/>
      <c r="E2" s="122"/>
      <c r="F2" s="123"/>
      <c r="G2" s="123"/>
      <c r="H2" s="122"/>
      <c r="I2" s="122"/>
      <c r="J2" s="122"/>
    </row>
    <row r="3" spans="1:13" ht="31.5" customHeight="1" x14ac:dyDescent="0.2">
      <c r="A3" s="120" t="s">
        <v>39</v>
      </c>
      <c r="B3" s="121" t="s">
        <v>13</v>
      </c>
      <c r="C3" s="116" t="s">
        <v>8</v>
      </c>
      <c r="D3" s="116" t="s">
        <v>9</v>
      </c>
      <c r="E3" s="116" t="s">
        <v>2</v>
      </c>
      <c r="F3" s="116" t="s">
        <v>4</v>
      </c>
      <c r="G3" s="116" t="s">
        <v>3</v>
      </c>
      <c r="H3" s="116" t="s">
        <v>0</v>
      </c>
      <c r="I3" s="116" t="s">
        <v>1</v>
      </c>
      <c r="J3" s="116" t="s">
        <v>6</v>
      </c>
      <c r="K3" s="116" t="s">
        <v>7</v>
      </c>
      <c r="L3" s="118" t="s">
        <v>10</v>
      </c>
      <c r="M3" s="118" t="s">
        <v>11</v>
      </c>
    </row>
    <row r="4" spans="1:13" s="12" customFormat="1" ht="50.15" customHeight="1" x14ac:dyDescent="0.2">
      <c r="A4" s="121"/>
      <c r="B4" s="121"/>
      <c r="C4" s="117"/>
      <c r="D4" s="117"/>
      <c r="E4" s="117"/>
      <c r="F4" s="117"/>
      <c r="G4" s="117"/>
      <c r="H4" s="117"/>
      <c r="I4" s="117"/>
      <c r="J4" s="117"/>
      <c r="K4" s="117"/>
      <c r="L4" s="119"/>
      <c r="M4" s="119"/>
    </row>
    <row r="5" spans="1:13" s="18" customFormat="1" ht="45" customHeight="1" x14ac:dyDescent="0.2">
      <c r="A5" s="49" t="s">
        <v>494</v>
      </c>
      <c r="B5" s="43">
        <v>1</v>
      </c>
      <c r="C5" s="1" t="s">
        <v>422</v>
      </c>
      <c r="D5" s="3" t="s">
        <v>423</v>
      </c>
      <c r="E5" s="82" t="s">
        <v>424</v>
      </c>
      <c r="F5" s="14">
        <v>2</v>
      </c>
      <c r="G5" s="83" t="s">
        <v>425</v>
      </c>
      <c r="H5" s="3" t="s">
        <v>230</v>
      </c>
      <c r="I5" s="15" t="s">
        <v>426</v>
      </c>
      <c r="J5" s="7" t="s">
        <v>427</v>
      </c>
      <c r="K5" s="4" t="s">
        <v>16</v>
      </c>
      <c r="L5" s="16" t="s">
        <v>33</v>
      </c>
      <c r="M5" s="17" t="s">
        <v>15</v>
      </c>
    </row>
    <row r="6" spans="1:13" s="18" customFormat="1" ht="45" customHeight="1" x14ac:dyDescent="0.2">
      <c r="A6" s="49"/>
      <c r="B6" s="13"/>
      <c r="C6" s="1"/>
      <c r="D6" s="3"/>
      <c r="E6" s="93" t="s">
        <v>892</v>
      </c>
      <c r="F6" s="76"/>
      <c r="G6" s="104" t="s">
        <v>893</v>
      </c>
      <c r="H6" s="101"/>
      <c r="I6" s="89"/>
      <c r="J6" s="102"/>
      <c r="K6" s="90"/>
      <c r="L6" s="91"/>
      <c r="M6" s="98"/>
    </row>
    <row r="7" spans="1:13" s="18" customFormat="1" ht="45" customHeight="1" x14ac:dyDescent="0.2">
      <c r="A7" s="49" t="s">
        <v>502</v>
      </c>
      <c r="B7" s="79">
        <v>2</v>
      </c>
      <c r="C7" s="80" t="s">
        <v>422</v>
      </c>
      <c r="D7" s="81" t="s">
        <v>423</v>
      </c>
      <c r="E7" s="82" t="s">
        <v>428</v>
      </c>
      <c r="F7" s="75">
        <v>2</v>
      </c>
      <c r="G7" s="83" t="s">
        <v>425</v>
      </c>
      <c r="H7" s="81" t="s">
        <v>230</v>
      </c>
      <c r="I7" s="84" t="s">
        <v>426</v>
      </c>
      <c r="J7" s="85" t="s">
        <v>429</v>
      </c>
      <c r="K7" s="86" t="s">
        <v>16</v>
      </c>
      <c r="L7" s="87" t="s">
        <v>33</v>
      </c>
      <c r="M7" s="88" t="s">
        <v>15</v>
      </c>
    </row>
    <row r="8" spans="1:13" s="18" customFormat="1" ht="45" customHeight="1" x14ac:dyDescent="0.2">
      <c r="A8" s="49" t="s">
        <v>494</v>
      </c>
      <c r="B8" s="43">
        <v>3</v>
      </c>
      <c r="C8" s="1" t="s">
        <v>422</v>
      </c>
      <c r="D8" s="3" t="s">
        <v>423</v>
      </c>
      <c r="E8" s="82" t="s">
        <v>430</v>
      </c>
      <c r="F8" s="14">
        <v>2</v>
      </c>
      <c r="G8" s="65" t="s">
        <v>431</v>
      </c>
      <c r="H8" s="3" t="s">
        <v>230</v>
      </c>
      <c r="I8" s="15" t="s">
        <v>426</v>
      </c>
      <c r="J8" s="85" t="s">
        <v>427</v>
      </c>
      <c r="K8" s="4" t="s">
        <v>16</v>
      </c>
      <c r="L8" s="16" t="s">
        <v>33</v>
      </c>
      <c r="M8" s="17" t="s">
        <v>15</v>
      </c>
    </row>
    <row r="9" spans="1:13" s="18" customFormat="1" ht="45" customHeight="1" x14ac:dyDescent="0.2">
      <c r="A9" s="49"/>
      <c r="B9" s="13"/>
      <c r="C9" s="1"/>
      <c r="D9" s="3"/>
      <c r="E9" s="93" t="s">
        <v>894</v>
      </c>
      <c r="F9" s="14"/>
      <c r="G9" s="104"/>
      <c r="H9" s="3"/>
      <c r="I9" s="15"/>
      <c r="J9" s="102" t="s">
        <v>895</v>
      </c>
      <c r="K9" s="90"/>
      <c r="L9" s="91"/>
      <c r="M9" s="17"/>
    </row>
    <row r="10" spans="1:13" s="18" customFormat="1" ht="45" customHeight="1" x14ac:dyDescent="0.2">
      <c r="A10" s="49"/>
      <c r="B10" s="43">
        <v>4</v>
      </c>
      <c r="C10" s="1" t="s">
        <v>422</v>
      </c>
      <c r="D10" s="3" t="s">
        <v>423</v>
      </c>
      <c r="E10" s="10" t="s">
        <v>432</v>
      </c>
      <c r="F10" s="14">
        <v>2</v>
      </c>
      <c r="G10" s="65" t="s">
        <v>431</v>
      </c>
      <c r="H10" s="3" t="s">
        <v>230</v>
      </c>
      <c r="I10" s="15" t="s">
        <v>426</v>
      </c>
      <c r="J10" s="7" t="s">
        <v>429</v>
      </c>
      <c r="K10" s="4" t="s">
        <v>16</v>
      </c>
      <c r="L10" s="16" t="s">
        <v>33</v>
      </c>
      <c r="M10" s="17" t="s">
        <v>15</v>
      </c>
    </row>
    <row r="11" spans="1:13" s="18" customFormat="1" ht="45" customHeight="1" x14ac:dyDescent="0.2">
      <c r="A11" s="49"/>
      <c r="B11" s="43">
        <v>5</v>
      </c>
      <c r="C11" s="1" t="s">
        <v>422</v>
      </c>
      <c r="D11" s="3" t="s">
        <v>423</v>
      </c>
      <c r="E11" s="10" t="s">
        <v>433</v>
      </c>
      <c r="F11" s="14">
        <v>2</v>
      </c>
      <c r="G11" s="65" t="s">
        <v>434</v>
      </c>
      <c r="H11" s="3" t="s">
        <v>435</v>
      </c>
      <c r="I11" s="15" t="s">
        <v>426</v>
      </c>
      <c r="J11" s="7" t="s">
        <v>436</v>
      </c>
      <c r="K11" s="4" t="s">
        <v>16</v>
      </c>
      <c r="L11" s="16" t="s">
        <v>33</v>
      </c>
      <c r="M11" s="17" t="s">
        <v>15</v>
      </c>
    </row>
    <row r="12" spans="1:13" s="18" customFormat="1" ht="45" customHeight="1" x14ac:dyDescent="0.2">
      <c r="A12" s="50"/>
      <c r="B12" s="43">
        <v>6</v>
      </c>
      <c r="C12" s="1" t="s">
        <v>422</v>
      </c>
      <c r="D12" s="3" t="s">
        <v>423</v>
      </c>
      <c r="E12" s="10" t="s">
        <v>437</v>
      </c>
      <c r="F12" s="14">
        <v>2</v>
      </c>
      <c r="G12" s="65" t="s">
        <v>434</v>
      </c>
      <c r="H12" s="3" t="s">
        <v>435</v>
      </c>
      <c r="I12" s="15" t="s">
        <v>426</v>
      </c>
      <c r="J12" s="7" t="s">
        <v>436</v>
      </c>
      <c r="K12" s="4" t="s">
        <v>18</v>
      </c>
      <c r="L12" s="16" t="s">
        <v>21</v>
      </c>
      <c r="M12" s="17" t="s">
        <v>15</v>
      </c>
    </row>
    <row r="13" spans="1:13" s="18" customFormat="1" ht="45" customHeight="1" x14ac:dyDescent="0.2">
      <c r="A13" s="49" t="s">
        <v>502</v>
      </c>
      <c r="B13" s="79">
        <v>7</v>
      </c>
      <c r="C13" s="80" t="s">
        <v>422</v>
      </c>
      <c r="D13" s="81" t="s">
        <v>423</v>
      </c>
      <c r="E13" s="82" t="s">
        <v>438</v>
      </c>
      <c r="F13" s="75">
        <v>2</v>
      </c>
      <c r="G13" s="83" t="s">
        <v>434</v>
      </c>
      <c r="H13" s="81" t="s">
        <v>439</v>
      </c>
      <c r="I13" s="84" t="s">
        <v>426</v>
      </c>
      <c r="J13" s="85" t="s">
        <v>436</v>
      </c>
      <c r="K13" s="86" t="s">
        <v>18</v>
      </c>
      <c r="L13" s="87" t="s">
        <v>21</v>
      </c>
      <c r="M13" s="88" t="s">
        <v>15</v>
      </c>
    </row>
    <row r="14" spans="1:13" s="18" customFormat="1" ht="45" customHeight="1" x14ac:dyDescent="0.2">
      <c r="A14" s="49" t="s">
        <v>502</v>
      </c>
      <c r="B14" s="79">
        <v>8</v>
      </c>
      <c r="C14" s="80" t="s">
        <v>422</v>
      </c>
      <c r="D14" s="81" t="s">
        <v>423</v>
      </c>
      <c r="E14" s="82" t="s">
        <v>440</v>
      </c>
      <c r="F14" s="75">
        <v>2</v>
      </c>
      <c r="G14" s="83" t="s">
        <v>441</v>
      </c>
      <c r="H14" s="81" t="s">
        <v>230</v>
      </c>
      <c r="I14" s="84" t="s">
        <v>426</v>
      </c>
      <c r="J14" s="85" t="s">
        <v>427</v>
      </c>
      <c r="K14" s="86" t="s">
        <v>18</v>
      </c>
      <c r="L14" s="87" t="s">
        <v>21</v>
      </c>
      <c r="M14" s="88" t="s">
        <v>15</v>
      </c>
    </row>
    <row r="15" spans="1:13" s="18" customFormat="1" ht="45" customHeight="1" x14ac:dyDescent="0.2">
      <c r="A15" s="49" t="s">
        <v>494</v>
      </c>
      <c r="B15" s="43">
        <v>9</v>
      </c>
      <c r="C15" s="1" t="s">
        <v>422</v>
      </c>
      <c r="D15" s="3" t="s">
        <v>442</v>
      </c>
      <c r="E15" s="10" t="s">
        <v>92</v>
      </c>
      <c r="F15" s="14">
        <v>3</v>
      </c>
      <c r="G15" s="65" t="s">
        <v>896</v>
      </c>
      <c r="H15" s="3" t="s">
        <v>742</v>
      </c>
      <c r="I15" s="15">
        <v>4</v>
      </c>
      <c r="J15" s="7" t="s">
        <v>897</v>
      </c>
      <c r="K15" s="4" t="s">
        <v>23</v>
      </c>
      <c r="L15" s="87" t="s">
        <v>19</v>
      </c>
      <c r="M15" s="17" t="s">
        <v>15</v>
      </c>
    </row>
    <row r="16" spans="1:13" s="18" customFormat="1" ht="45" customHeight="1" x14ac:dyDescent="0.2">
      <c r="A16" s="49"/>
      <c r="B16" s="13"/>
      <c r="C16" s="1"/>
      <c r="D16" s="3"/>
      <c r="E16" s="10"/>
      <c r="F16" s="14"/>
      <c r="G16" s="65"/>
      <c r="I16" s="15"/>
      <c r="J16" s="7"/>
      <c r="K16" s="4"/>
      <c r="L16" s="91" t="s">
        <v>898</v>
      </c>
      <c r="M16" s="17"/>
    </row>
    <row r="17" spans="1:13" s="18" customFormat="1" ht="45" customHeight="1" x14ac:dyDescent="0.2">
      <c r="A17" s="49" t="s">
        <v>494</v>
      </c>
      <c r="B17" s="43">
        <v>10</v>
      </c>
      <c r="C17" s="1" t="s">
        <v>422</v>
      </c>
      <c r="D17" s="3" t="s">
        <v>442</v>
      </c>
      <c r="E17" s="10" t="s">
        <v>443</v>
      </c>
      <c r="F17" s="14">
        <v>3</v>
      </c>
      <c r="G17" s="65" t="s">
        <v>692</v>
      </c>
      <c r="H17" s="3" t="s">
        <v>742</v>
      </c>
      <c r="I17" s="15">
        <v>4</v>
      </c>
      <c r="J17" s="7" t="s">
        <v>899</v>
      </c>
      <c r="K17" s="4" t="s">
        <v>23</v>
      </c>
      <c r="L17" s="87" t="s">
        <v>19</v>
      </c>
      <c r="M17" s="17" t="s">
        <v>15</v>
      </c>
    </row>
    <row r="18" spans="1:13" s="18" customFormat="1" ht="45" customHeight="1" x14ac:dyDescent="0.2">
      <c r="A18" s="49"/>
      <c r="B18" s="13"/>
      <c r="C18" s="1"/>
      <c r="D18" s="3"/>
      <c r="E18" s="10"/>
      <c r="F18" s="14"/>
      <c r="G18" s="65"/>
      <c r="I18" s="15"/>
      <c r="J18" s="7"/>
      <c r="K18" s="4"/>
      <c r="L18" s="91" t="s">
        <v>702</v>
      </c>
      <c r="M18" s="17"/>
    </row>
    <row r="19" spans="1:13" s="18" customFormat="1" ht="45" customHeight="1" x14ac:dyDescent="0.2">
      <c r="A19" s="50" t="s">
        <v>40</v>
      </c>
      <c r="B19" s="13">
        <v>11</v>
      </c>
      <c r="C19" s="1" t="s">
        <v>422</v>
      </c>
      <c r="D19" s="3" t="s">
        <v>442</v>
      </c>
      <c r="E19" s="10" t="s">
        <v>93</v>
      </c>
      <c r="F19" s="14">
        <v>2</v>
      </c>
      <c r="G19" s="65" t="s">
        <v>616</v>
      </c>
      <c r="H19" s="3" t="s">
        <v>900</v>
      </c>
      <c r="I19" s="15">
        <v>4</v>
      </c>
      <c r="J19" s="7" t="s">
        <v>901</v>
      </c>
      <c r="K19" s="4" t="s">
        <v>23</v>
      </c>
      <c r="L19" s="16" t="s">
        <v>15</v>
      </c>
      <c r="M19" s="17" t="s">
        <v>15</v>
      </c>
    </row>
    <row r="20" spans="1:13" s="18" customFormat="1" ht="45" customHeight="1" x14ac:dyDescent="0.2">
      <c r="A20" s="49"/>
      <c r="B20" s="43">
        <v>12</v>
      </c>
      <c r="C20" s="1" t="s">
        <v>902</v>
      </c>
      <c r="D20" s="3" t="s">
        <v>903</v>
      </c>
      <c r="E20" s="10" t="s">
        <v>904</v>
      </c>
      <c r="F20" s="14">
        <v>1</v>
      </c>
      <c r="G20" s="65" t="s">
        <v>616</v>
      </c>
      <c r="H20" s="3" t="s">
        <v>582</v>
      </c>
      <c r="I20" s="15">
        <v>10</v>
      </c>
      <c r="J20" s="7" t="s">
        <v>905</v>
      </c>
      <c r="K20" s="4" t="s">
        <v>23</v>
      </c>
      <c r="L20" s="16" t="s">
        <v>33</v>
      </c>
      <c r="M20" s="17" t="s">
        <v>15</v>
      </c>
    </row>
    <row r="21" spans="1:13" s="18" customFormat="1" ht="45" customHeight="1" x14ac:dyDescent="0.2">
      <c r="A21" s="49"/>
      <c r="B21" s="43">
        <v>13</v>
      </c>
      <c r="C21" s="1" t="s">
        <v>444</v>
      </c>
      <c r="D21" s="3" t="s">
        <v>445</v>
      </c>
      <c r="E21" s="10" t="s">
        <v>906</v>
      </c>
      <c r="F21" s="14">
        <v>1</v>
      </c>
      <c r="G21" s="65" t="s">
        <v>616</v>
      </c>
      <c r="H21" s="3" t="s">
        <v>620</v>
      </c>
      <c r="I21" s="15">
        <v>10</v>
      </c>
      <c r="J21" s="7" t="s">
        <v>907</v>
      </c>
      <c r="K21" s="4" t="s">
        <v>23</v>
      </c>
      <c r="L21" s="16" t="s">
        <v>33</v>
      </c>
      <c r="M21" s="17" t="s">
        <v>15</v>
      </c>
    </row>
    <row r="22" spans="1:13" s="18" customFormat="1" ht="45" customHeight="1" x14ac:dyDescent="0.2">
      <c r="A22" s="49"/>
      <c r="B22" s="43">
        <v>14</v>
      </c>
      <c r="C22" s="1" t="s">
        <v>902</v>
      </c>
      <c r="D22" s="3" t="s">
        <v>903</v>
      </c>
      <c r="E22" s="10" t="s">
        <v>908</v>
      </c>
      <c r="F22" s="14">
        <v>1</v>
      </c>
      <c r="G22" s="65" t="s">
        <v>909</v>
      </c>
      <c r="H22" s="3" t="s">
        <v>582</v>
      </c>
      <c r="I22" s="15">
        <v>6</v>
      </c>
      <c r="J22" s="7" t="s">
        <v>910</v>
      </c>
      <c r="K22" s="4" t="s">
        <v>14</v>
      </c>
      <c r="L22" s="16" t="s">
        <v>58</v>
      </c>
      <c r="M22" s="17" t="s">
        <v>15</v>
      </c>
    </row>
    <row r="23" spans="1:13" s="18" customFormat="1" ht="45" customHeight="1" x14ac:dyDescent="0.2">
      <c r="A23" s="49"/>
      <c r="B23" s="43">
        <v>15</v>
      </c>
      <c r="C23" s="1" t="s">
        <v>902</v>
      </c>
      <c r="D23" s="3" t="s">
        <v>903</v>
      </c>
      <c r="E23" s="10" t="s">
        <v>911</v>
      </c>
      <c r="F23" s="14">
        <v>1</v>
      </c>
      <c r="G23" s="65" t="s">
        <v>616</v>
      </c>
      <c r="H23" s="3" t="s">
        <v>582</v>
      </c>
      <c r="I23" s="15">
        <v>9</v>
      </c>
      <c r="J23" s="7" t="s">
        <v>912</v>
      </c>
      <c r="K23" s="4" t="s">
        <v>23</v>
      </c>
      <c r="L23" s="16" t="s">
        <v>33</v>
      </c>
      <c r="M23" s="17" t="s">
        <v>15</v>
      </c>
    </row>
    <row r="24" spans="1:13" s="18" customFormat="1" ht="45" customHeight="1" x14ac:dyDescent="0.2">
      <c r="A24" s="49"/>
      <c r="B24" s="43">
        <v>16</v>
      </c>
      <c r="C24" s="1" t="s">
        <v>902</v>
      </c>
      <c r="D24" s="3" t="s">
        <v>903</v>
      </c>
      <c r="E24" s="10" t="s">
        <v>913</v>
      </c>
      <c r="F24" s="14">
        <v>2</v>
      </c>
      <c r="G24" s="65" t="s">
        <v>692</v>
      </c>
      <c r="H24" s="3" t="s">
        <v>582</v>
      </c>
      <c r="I24" s="15">
        <v>15</v>
      </c>
      <c r="J24" s="7" t="s">
        <v>912</v>
      </c>
      <c r="K24" s="4" t="s">
        <v>23</v>
      </c>
      <c r="L24" s="16" t="s">
        <v>33</v>
      </c>
      <c r="M24" s="17" t="s">
        <v>15</v>
      </c>
    </row>
    <row r="25" spans="1:13" s="18" customFormat="1" ht="45" customHeight="1" x14ac:dyDescent="0.2">
      <c r="A25" s="50"/>
      <c r="B25" s="43">
        <v>17</v>
      </c>
      <c r="C25" s="1" t="s">
        <v>902</v>
      </c>
      <c r="D25" s="3" t="s">
        <v>903</v>
      </c>
      <c r="E25" s="10" t="s">
        <v>914</v>
      </c>
      <c r="F25" s="14">
        <v>1</v>
      </c>
      <c r="G25" s="65" t="s">
        <v>617</v>
      </c>
      <c r="H25" s="3" t="s">
        <v>582</v>
      </c>
      <c r="I25" s="15">
        <v>10</v>
      </c>
      <c r="J25" s="7" t="s">
        <v>915</v>
      </c>
      <c r="K25" s="4" t="s">
        <v>23</v>
      </c>
      <c r="L25" s="16" t="s">
        <v>33</v>
      </c>
      <c r="M25" s="17" t="s">
        <v>17</v>
      </c>
    </row>
    <row r="26" spans="1:13" s="18" customFormat="1" ht="45" customHeight="1" x14ac:dyDescent="0.2">
      <c r="A26" s="50"/>
      <c r="B26" s="43">
        <v>18</v>
      </c>
      <c r="C26" s="1" t="s">
        <v>444</v>
      </c>
      <c r="D26" s="3" t="s">
        <v>445</v>
      </c>
      <c r="E26" s="10" t="s">
        <v>916</v>
      </c>
      <c r="F26" s="14">
        <v>1</v>
      </c>
      <c r="G26" s="65" t="s">
        <v>617</v>
      </c>
      <c r="H26" s="3" t="s">
        <v>917</v>
      </c>
      <c r="I26" s="15">
        <v>9</v>
      </c>
      <c r="J26" s="7" t="s">
        <v>918</v>
      </c>
      <c r="K26" s="4" t="s">
        <v>23</v>
      </c>
      <c r="L26" s="16" t="s">
        <v>15</v>
      </c>
      <c r="M26" s="17" t="s">
        <v>15</v>
      </c>
    </row>
    <row r="27" spans="1:13" s="18" customFormat="1" ht="45" customHeight="1" x14ac:dyDescent="0.2">
      <c r="A27" s="49"/>
      <c r="B27" s="43">
        <v>19</v>
      </c>
      <c r="C27" s="1" t="s">
        <v>444</v>
      </c>
      <c r="D27" s="3" t="s">
        <v>445</v>
      </c>
      <c r="E27" s="10" t="s">
        <v>919</v>
      </c>
      <c r="F27" s="14">
        <v>1</v>
      </c>
      <c r="G27" s="65" t="s">
        <v>617</v>
      </c>
      <c r="H27" s="3" t="s">
        <v>620</v>
      </c>
      <c r="I27" s="15">
        <v>10</v>
      </c>
      <c r="J27" s="7" t="s">
        <v>920</v>
      </c>
      <c r="K27" s="4" t="s">
        <v>23</v>
      </c>
      <c r="L27" s="16" t="s">
        <v>33</v>
      </c>
      <c r="M27" s="17" t="s">
        <v>15</v>
      </c>
    </row>
    <row r="28" spans="1:13" s="18" customFormat="1" ht="45" customHeight="1" x14ac:dyDescent="0.2">
      <c r="A28" s="50"/>
      <c r="B28" s="43">
        <v>20</v>
      </c>
      <c r="C28" s="1" t="s">
        <v>902</v>
      </c>
      <c r="D28" s="3" t="s">
        <v>903</v>
      </c>
      <c r="E28" s="10" t="s">
        <v>921</v>
      </c>
      <c r="F28" s="14">
        <v>1</v>
      </c>
      <c r="G28" s="65" t="s">
        <v>617</v>
      </c>
      <c r="H28" s="3" t="s">
        <v>917</v>
      </c>
      <c r="I28" s="15">
        <v>10</v>
      </c>
      <c r="J28" s="7" t="s">
        <v>922</v>
      </c>
      <c r="K28" s="4" t="s">
        <v>23</v>
      </c>
      <c r="L28" s="16" t="s">
        <v>15</v>
      </c>
      <c r="M28" s="17" t="s">
        <v>15</v>
      </c>
    </row>
    <row r="29" spans="1:13" s="18" customFormat="1" ht="45" customHeight="1" x14ac:dyDescent="0.2">
      <c r="A29" s="49"/>
      <c r="B29" s="43">
        <v>21</v>
      </c>
      <c r="C29" s="1" t="s">
        <v>444</v>
      </c>
      <c r="D29" s="3" t="s">
        <v>445</v>
      </c>
      <c r="E29" s="10" t="s">
        <v>923</v>
      </c>
      <c r="F29" s="14">
        <v>2</v>
      </c>
      <c r="G29" s="65" t="s">
        <v>617</v>
      </c>
      <c r="H29" s="3" t="s">
        <v>917</v>
      </c>
      <c r="I29" s="15">
        <v>7</v>
      </c>
      <c r="J29" s="7" t="s">
        <v>922</v>
      </c>
      <c r="K29" s="4" t="s">
        <v>23</v>
      </c>
      <c r="L29" s="16" t="s">
        <v>24</v>
      </c>
      <c r="M29" s="17" t="s">
        <v>15</v>
      </c>
    </row>
    <row r="30" spans="1:13" s="18" customFormat="1" ht="45" customHeight="1" x14ac:dyDescent="0.2">
      <c r="A30" s="49"/>
      <c r="B30" s="43">
        <v>22</v>
      </c>
      <c r="C30" s="1" t="s">
        <v>444</v>
      </c>
      <c r="D30" s="3" t="s">
        <v>445</v>
      </c>
      <c r="E30" s="10" t="s">
        <v>924</v>
      </c>
      <c r="F30" s="14">
        <v>1</v>
      </c>
      <c r="G30" s="65" t="s">
        <v>617</v>
      </c>
      <c r="H30" s="3" t="s">
        <v>917</v>
      </c>
      <c r="I30" s="15">
        <v>8</v>
      </c>
      <c r="J30" s="7" t="s">
        <v>922</v>
      </c>
      <c r="K30" s="4" t="s">
        <v>23</v>
      </c>
      <c r="L30" s="16" t="s">
        <v>24</v>
      </c>
      <c r="M30" s="17" t="s">
        <v>15</v>
      </c>
    </row>
    <row r="31" spans="1:13" s="18" customFormat="1" ht="45" customHeight="1" x14ac:dyDescent="0.2">
      <c r="A31" s="49"/>
      <c r="B31" s="43">
        <v>23</v>
      </c>
      <c r="C31" s="5" t="s">
        <v>444</v>
      </c>
      <c r="D31" s="6" t="s">
        <v>445</v>
      </c>
      <c r="E31" s="27" t="s">
        <v>925</v>
      </c>
      <c r="F31" s="37">
        <v>2</v>
      </c>
      <c r="G31" s="6" t="s">
        <v>617</v>
      </c>
      <c r="H31" s="6" t="s">
        <v>917</v>
      </c>
      <c r="I31" s="22">
        <v>6</v>
      </c>
      <c r="J31" s="28" t="s">
        <v>922</v>
      </c>
      <c r="K31" s="24" t="s">
        <v>23</v>
      </c>
      <c r="L31" s="23" t="s">
        <v>24</v>
      </c>
      <c r="M31" s="25" t="s">
        <v>15</v>
      </c>
    </row>
    <row r="32" spans="1:13" s="18" customFormat="1" ht="45" customHeight="1" x14ac:dyDescent="0.2">
      <c r="A32" s="50"/>
      <c r="B32" s="43">
        <v>24</v>
      </c>
      <c r="C32" s="5" t="s">
        <v>444</v>
      </c>
      <c r="D32" s="6" t="s">
        <v>445</v>
      </c>
      <c r="E32" s="27" t="s">
        <v>926</v>
      </c>
      <c r="F32" s="37">
        <v>2</v>
      </c>
      <c r="G32" s="6" t="s">
        <v>617</v>
      </c>
      <c r="H32" s="6" t="s">
        <v>917</v>
      </c>
      <c r="I32" s="22">
        <v>7</v>
      </c>
      <c r="J32" s="28" t="s">
        <v>922</v>
      </c>
      <c r="K32" s="24" t="s">
        <v>23</v>
      </c>
      <c r="L32" s="23" t="s">
        <v>24</v>
      </c>
      <c r="M32" s="25" t="s">
        <v>15</v>
      </c>
    </row>
    <row r="33" spans="1:13" s="18" customFormat="1" ht="45" customHeight="1" x14ac:dyDescent="0.2">
      <c r="A33" s="49"/>
      <c r="B33" s="43">
        <v>25</v>
      </c>
      <c r="C33" s="5" t="s">
        <v>444</v>
      </c>
      <c r="D33" s="6" t="s">
        <v>445</v>
      </c>
      <c r="E33" s="27" t="s">
        <v>927</v>
      </c>
      <c r="F33" s="37">
        <v>2</v>
      </c>
      <c r="G33" s="6" t="s">
        <v>616</v>
      </c>
      <c r="H33" s="6" t="s">
        <v>917</v>
      </c>
      <c r="I33" s="22">
        <v>11</v>
      </c>
      <c r="J33" s="28" t="s">
        <v>922</v>
      </c>
      <c r="K33" s="24" t="s">
        <v>23</v>
      </c>
      <c r="L33" s="23" t="s">
        <v>24</v>
      </c>
      <c r="M33" s="25" t="s">
        <v>15</v>
      </c>
    </row>
    <row r="34" spans="1:13" s="18" customFormat="1" ht="45" customHeight="1" x14ac:dyDescent="0.2">
      <c r="A34" s="49"/>
      <c r="B34" s="43">
        <v>26</v>
      </c>
      <c r="C34" s="5" t="s">
        <v>902</v>
      </c>
      <c r="D34" s="6" t="s">
        <v>903</v>
      </c>
      <c r="E34" s="27" t="s">
        <v>928</v>
      </c>
      <c r="F34" s="37">
        <v>2</v>
      </c>
      <c r="G34" s="6" t="s">
        <v>617</v>
      </c>
      <c r="H34" s="6" t="s">
        <v>917</v>
      </c>
      <c r="I34" s="22">
        <v>7</v>
      </c>
      <c r="J34" s="28" t="s">
        <v>922</v>
      </c>
      <c r="K34" s="24" t="s">
        <v>23</v>
      </c>
      <c r="L34" s="23" t="s">
        <v>15</v>
      </c>
      <c r="M34" s="25" t="s">
        <v>15</v>
      </c>
    </row>
    <row r="35" spans="1:13" s="18" customFormat="1" ht="45" customHeight="1" x14ac:dyDescent="0.2">
      <c r="A35" s="50"/>
      <c r="B35" s="43">
        <v>27</v>
      </c>
      <c r="C35" s="5" t="s">
        <v>902</v>
      </c>
      <c r="D35" s="6" t="s">
        <v>903</v>
      </c>
      <c r="E35" s="27" t="s">
        <v>929</v>
      </c>
      <c r="F35" s="37">
        <v>1</v>
      </c>
      <c r="G35" s="6" t="s">
        <v>617</v>
      </c>
      <c r="H35" s="6" t="s">
        <v>917</v>
      </c>
      <c r="I35" s="22">
        <v>7</v>
      </c>
      <c r="J35" s="28" t="s">
        <v>922</v>
      </c>
      <c r="K35" s="24" t="s">
        <v>23</v>
      </c>
      <c r="L35" s="23" t="s">
        <v>15</v>
      </c>
      <c r="M35" s="25" t="s">
        <v>15</v>
      </c>
    </row>
    <row r="36" spans="1:13" s="18" customFormat="1" ht="45" customHeight="1" x14ac:dyDescent="0.2">
      <c r="A36" s="50"/>
      <c r="B36" s="43">
        <v>28</v>
      </c>
      <c r="C36" s="5" t="s">
        <v>902</v>
      </c>
      <c r="D36" s="6" t="s">
        <v>903</v>
      </c>
      <c r="E36" s="27" t="s">
        <v>930</v>
      </c>
      <c r="F36" s="37">
        <v>1</v>
      </c>
      <c r="G36" s="6" t="s">
        <v>692</v>
      </c>
      <c r="H36" s="6" t="s">
        <v>917</v>
      </c>
      <c r="I36" s="22">
        <v>9</v>
      </c>
      <c r="J36" s="28" t="s">
        <v>922</v>
      </c>
      <c r="K36" s="24" t="s">
        <v>23</v>
      </c>
      <c r="L36" s="42" t="s">
        <v>15</v>
      </c>
      <c r="M36" s="25" t="s">
        <v>15</v>
      </c>
    </row>
    <row r="37" spans="1:13" s="18" customFormat="1" ht="45" customHeight="1" x14ac:dyDescent="0.2">
      <c r="A37" s="50"/>
      <c r="B37" s="43">
        <v>29</v>
      </c>
      <c r="C37" s="5" t="s">
        <v>902</v>
      </c>
      <c r="D37" s="6" t="s">
        <v>903</v>
      </c>
      <c r="E37" s="27" t="s">
        <v>931</v>
      </c>
      <c r="F37" s="37">
        <v>1</v>
      </c>
      <c r="G37" s="6" t="s">
        <v>617</v>
      </c>
      <c r="H37" s="6" t="s">
        <v>917</v>
      </c>
      <c r="I37" s="22">
        <v>7</v>
      </c>
      <c r="J37" s="28" t="s">
        <v>922</v>
      </c>
      <c r="K37" s="24" t="s">
        <v>23</v>
      </c>
      <c r="L37" s="23" t="s">
        <v>15</v>
      </c>
      <c r="M37" s="25" t="s">
        <v>15</v>
      </c>
    </row>
    <row r="38" spans="1:13" s="18" customFormat="1" ht="45" customHeight="1" x14ac:dyDescent="0.2">
      <c r="A38" s="49" t="s">
        <v>494</v>
      </c>
      <c r="B38" s="43">
        <v>30</v>
      </c>
      <c r="C38" s="5" t="s">
        <v>902</v>
      </c>
      <c r="D38" s="6" t="s">
        <v>903</v>
      </c>
      <c r="E38" s="27" t="s">
        <v>932</v>
      </c>
      <c r="F38" s="94">
        <v>1</v>
      </c>
      <c r="G38" s="81" t="s">
        <v>617</v>
      </c>
      <c r="H38" s="6" t="s">
        <v>446</v>
      </c>
      <c r="I38" s="22">
        <v>8</v>
      </c>
      <c r="J38" s="28" t="s">
        <v>933</v>
      </c>
      <c r="K38" s="24" t="s">
        <v>23</v>
      </c>
      <c r="L38" s="87" t="s">
        <v>33</v>
      </c>
      <c r="M38" s="25" t="s">
        <v>15</v>
      </c>
    </row>
    <row r="39" spans="1:13" s="18" customFormat="1" ht="45" customHeight="1" x14ac:dyDescent="0.2">
      <c r="A39" s="50"/>
      <c r="B39" s="13"/>
      <c r="C39" s="5"/>
      <c r="D39" s="6"/>
      <c r="E39" s="27"/>
      <c r="F39" s="95">
        <v>2</v>
      </c>
      <c r="G39" s="102" t="s">
        <v>934</v>
      </c>
      <c r="H39" s="6"/>
      <c r="I39" s="22"/>
      <c r="J39" s="28"/>
      <c r="K39" s="24"/>
      <c r="L39" s="91" t="s">
        <v>19</v>
      </c>
      <c r="M39" s="25"/>
    </row>
    <row r="40" spans="1:13" s="18" customFormat="1" ht="45" customHeight="1" x14ac:dyDescent="0.2">
      <c r="A40" s="49" t="s">
        <v>494</v>
      </c>
      <c r="B40" s="43">
        <v>31</v>
      </c>
      <c r="C40" s="5" t="s">
        <v>902</v>
      </c>
      <c r="D40" s="6" t="s">
        <v>903</v>
      </c>
      <c r="E40" s="82" t="s">
        <v>935</v>
      </c>
      <c r="F40" s="37">
        <v>2</v>
      </c>
      <c r="G40" s="6" t="s">
        <v>617</v>
      </c>
      <c r="H40" s="6" t="s">
        <v>447</v>
      </c>
      <c r="I40" s="84">
        <v>6</v>
      </c>
      <c r="J40" s="85" t="s">
        <v>936</v>
      </c>
      <c r="K40" s="86" t="s">
        <v>14</v>
      </c>
      <c r="L40" s="23" t="s">
        <v>19</v>
      </c>
      <c r="M40" s="25" t="s">
        <v>15</v>
      </c>
    </row>
    <row r="41" spans="1:13" s="18" customFormat="1" ht="45" customHeight="1" x14ac:dyDescent="0.2">
      <c r="A41" s="49"/>
      <c r="B41" s="13"/>
      <c r="C41" s="5"/>
      <c r="D41" s="6"/>
      <c r="E41" s="93" t="s">
        <v>937</v>
      </c>
      <c r="F41" s="37"/>
      <c r="G41" s="6"/>
      <c r="H41" s="6"/>
      <c r="I41" s="89">
        <v>8</v>
      </c>
      <c r="J41" s="102" t="s">
        <v>938</v>
      </c>
      <c r="K41" s="90" t="s">
        <v>23</v>
      </c>
      <c r="L41" s="23"/>
      <c r="M41" s="25"/>
    </row>
    <row r="42" spans="1:13" s="18" customFormat="1" ht="45" customHeight="1" x14ac:dyDescent="0.2">
      <c r="A42" s="49" t="s">
        <v>502</v>
      </c>
      <c r="B42" s="79">
        <v>32</v>
      </c>
      <c r="C42" s="80" t="s">
        <v>902</v>
      </c>
      <c r="D42" s="81" t="s">
        <v>903</v>
      </c>
      <c r="E42" s="82" t="s">
        <v>939</v>
      </c>
      <c r="F42" s="94">
        <v>2</v>
      </c>
      <c r="G42" s="81" t="s">
        <v>617</v>
      </c>
      <c r="H42" s="81" t="s">
        <v>447</v>
      </c>
      <c r="I42" s="84">
        <v>6</v>
      </c>
      <c r="J42" s="85" t="s">
        <v>940</v>
      </c>
      <c r="K42" s="86" t="s">
        <v>14</v>
      </c>
      <c r="L42" s="87" t="s">
        <v>58</v>
      </c>
      <c r="M42" s="88" t="s">
        <v>15</v>
      </c>
    </row>
    <row r="43" spans="1:13" s="18" customFormat="1" ht="45" customHeight="1" x14ac:dyDescent="0.2">
      <c r="A43" s="50"/>
      <c r="B43" s="43">
        <v>33</v>
      </c>
      <c r="C43" s="5" t="s">
        <v>902</v>
      </c>
      <c r="D43" s="6" t="s">
        <v>903</v>
      </c>
      <c r="E43" s="27" t="s">
        <v>448</v>
      </c>
      <c r="F43" s="37">
        <v>1</v>
      </c>
      <c r="G43" s="6" t="s">
        <v>617</v>
      </c>
      <c r="H43" s="6" t="s">
        <v>941</v>
      </c>
      <c r="I43" s="22">
        <v>10</v>
      </c>
      <c r="J43" s="28" t="s">
        <v>942</v>
      </c>
      <c r="K43" s="24" t="s">
        <v>14</v>
      </c>
      <c r="L43" s="23" t="s">
        <v>449</v>
      </c>
      <c r="M43" s="25" t="s">
        <v>15</v>
      </c>
    </row>
    <row r="44" spans="1:13" s="18" customFormat="1" ht="45" customHeight="1" x14ac:dyDescent="0.2">
      <c r="A44" s="49"/>
      <c r="B44" s="43">
        <v>34</v>
      </c>
      <c r="C44" s="5" t="s">
        <v>902</v>
      </c>
      <c r="D44" s="6" t="s">
        <v>903</v>
      </c>
      <c r="E44" s="27" t="s">
        <v>450</v>
      </c>
      <c r="F44" s="37">
        <v>1</v>
      </c>
      <c r="G44" s="6" t="s">
        <v>617</v>
      </c>
      <c r="H44" s="6" t="s">
        <v>941</v>
      </c>
      <c r="I44" s="22">
        <v>15</v>
      </c>
      <c r="J44" s="28" t="s">
        <v>943</v>
      </c>
      <c r="K44" s="24" t="s">
        <v>14</v>
      </c>
      <c r="L44" s="23" t="s">
        <v>449</v>
      </c>
      <c r="M44" s="25" t="s">
        <v>15</v>
      </c>
    </row>
    <row r="45" spans="1:13" s="18" customFormat="1" ht="45" customHeight="1" x14ac:dyDescent="0.2">
      <c r="A45" s="49"/>
      <c r="B45" s="43">
        <v>35</v>
      </c>
      <c r="C45" s="5" t="s">
        <v>902</v>
      </c>
      <c r="D45" s="6" t="s">
        <v>903</v>
      </c>
      <c r="E45" s="27" t="s">
        <v>944</v>
      </c>
      <c r="F45" s="37">
        <v>1</v>
      </c>
      <c r="G45" s="6" t="s">
        <v>616</v>
      </c>
      <c r="H45" s="6" t="s">
        <v>941</v>
      </c>
      <c r="I45" s="22">
        <v>11</v>
      </c>
      <c r="J45" s="28" t="s">
        <v>945</v>
      </c>
      <c r="K45" s="24" t="s">
        <v>73</v>
      </c>
      <c r="L45" s="23" t="s">
        <v>449</v>
      </c>
      <c r="M45" s="25" t="s">
        <v>15</v>
      </c>
    </row>
    <row r="46" spans="1:13" s="18" customFormat="1" ht="45.75" customHeight="1" x14ac:dyDescent="0.2">
      <c r="A46" s="50"/>
      <c r="B46" s="43">
        <v>36</v>
      </c>
      <c r="C46" s="5" t="s">
        <v>902</v>
      </c>
      <c r="D46" s="6" t="s">
        <v>903</v>
      </c>
      <c r="E46" s="27" t="s">
        <v>451</v>
      </c>
      <c r="F46" s="37">
        <v>1</v>
      </c>
      <c r="G46" s="6" t="s">
        <v>675</v>
      </c>
      <c r="H46" s="6" t="s">
        <v>941</v>
      </c>
      <c r="I46" s="22">
        <v>11</v>
      </c>
      <c r="J46" s="28" t="s">
        <v>946</v>
      </c>
      <c r="K46" s="24" t="s">
        <v>73</v>
      </c>
      <c r="L46" s="23" t="s">
        <v>449</v>
      </c>
      <c r="M46" s="25" t="s">
        <v>15</v>
      </c>
    </row>
    <row r="47" spans="1:13" s="18" customFormat="1" ht="45" customHeight="1" x14ac:dyDescent="0.2">
      <c r="A47" s="49"/>
      <c r="B47" s="43">
        <v>37</v>
      </c>
      <c r="C47" s="5" t="s">
        <v>902</v>
      </c>
      <c r="D47" s="6" t="s">
        <v>903</v>
      </c>
      <c r="E47" s="27" t="s">
        <v>452</v>
      </c>
      <c r="F47" s="37">
        <v>1</v>
      </c>
      <c r="G47" s="6" t="s">
        <v>617</v>
      </c>
      <c r="H47" s="6" t="s">
        <v>941</v>
      </c>
      <c r="I47" s="22">
        <v>10</v>
      </c>
      <c r="J47" s="28" t="s">
        <v>947</v>
      </c>
      <c r="K47" s="24" t="s">
        <v>23</v>
      </c>
      <c r="L47" s="23" t="s">
        <v>449</v>
      </c>
      <c r="M47" s="25" t="s">
        <v>15</v>
      </c>
    </row>
    <row r="48" spans="1:13" s="18" customFormat="1" ht="45" customHeight="1" x14ac:dyDescent="0.2">
      <c r="A48" s="49" t="s">
        <v>494</v>
      </c>
      <c r="B48" s="43">
        <v>38</v>
      </c>
      <c r="C48" s="5" t="s">
        <v>902</v>
      </c>
      <c r="D48" s="6" t="s">
        <v>903</v>
      </c>
      <c r="E48" s="27" t="s">
        <v>453</v>
      </c>
      <c r="F48" s="37">
        <v>2</v>
      </c>
      <c r="G48" s="6" t="s">
        <v>617</v>
      </c>
      <c r="H48" s="6" t="s">
        <v>941</v>
      </c>
      <c r="I48" s="84">
        <v>6</v>
      </c>
      <c r="J48" s="28" t="s">
        <v>948</v>
      </c>
      <c r="K48" s="86" t="s">
        <v>14</v>
      </c>
      <c r="L48" s="23" t="s">
        <v>449</v>
      </c>
      <c r="M48" s="25" t="s">
        <v>15</v>
      </c>
    </row>
    <row r="49" spans="1:13" s="18" customFormat="1" ht="45" customHeight="1" x14ac:dyDescent="0.2">
      <c r="A49" s="49"/>
      <c r="B49" s="13"/>
      <c r="C49" s="5"/>
      <c r="D49" s="6"/>
      <c r="E49" s="27"/>
      <c r="F49" s="37"/>
      <c r="G49" s="6"/>
      <c r="H49" s="6"/>
      <c r="I49" s="89">
        <v>7</v>
      </c>
      <c r="J49" s="28"/>
      <c r="K49" s="90" t="s">
        <v>23</v>
      </c>
      <c r="L49" s="23"/>
      <c r="M49" s="25"/>
    </row>
    <row r="50" spans="1:13" s="18" customFormat="1" ht="45" customHeight="1" x14ac:dyDescent="0.2">
      <c r="A50" s="49"/>
      <c r="B50" s="43">
        <v>39</v>
      </c>
      <c r="C50" s="5" t="s">
        <v>902</v>
      </c>
      <c r="D50" s="6" t="s">
        <v>903</v>
      </c>
      <c r="E50" s="27" t="s">
        <v>454</v>
      </c>
      <c r="F50" s="37">
        <v>1</v>
      </c>
      <c r="G50" s="6" t="s">
        <v>616</v>
      </c>
      <c r="H50" s="6" t="s">
        <v>941</v>
      </c>
      <c r="I50" s="22">
        <v>10</v>
      </c>
      <c r="J50" s="28" t="s">
        <v>949</v>
      </c>
      <c r="K50" s="24" t="s">
        <v>14</v>
      </c>
      <c r="L50" s="23" t="s">
        <v>449</v>
      </c>
      <c r="M50" s="25" t="s">
        <v>15</v>
      </c>
    </row>
    <row r="51" spans="1:13" s="18" customFormat="1" ht="45" customHeight="1" x14ac:dyDescent="0.2">
      <c r="A51" s="49" t="s">
        <v>494</v>
      </c>
      <c r="B51" s="43">
        <v>40</v>
      </c>
      <c r="C51" s="5" t="s">
        <v>902</v>
      </c>
      <c r="D51" s="6" t="s">
        <v>903</v>
      </c>
      <c r="E51" s="44" t="s">
        <v>455</v>
      </c>
      <c r="F51" s="37">
        <v>2</v>
      </c>
      <c r="G51" s="6" t="s">
        <v>950</v>
      </c>
      <c r="H51" s="6" t="s">
        <v>941</v>
      </c>
      <c r="I51" s="22">
        <v>5</v>
      </c>
      <c r="J51" s="28" t="s">
        <v>951</v>
      </c>
      <c r="K51" s="86" t="s">
        <v>14</v>
      </c>
      <c r="L51" s="23" t="s">
        <v>449</v>
      </c>
      <c r="M51" s="25" t="s">
        <v>15</v>
      </c>
    </row>
    <row r="52" spans="1:13" s="18" customFormat="1" ht="45" customHeight="1" x14ac:dyDescent="0.2">
      <c r="A52" s="49"/>
      <c r="B52" s="13"/>
      <c r="C52" s="5"/>
      <c r="D52" s="6"/>
      <c r="E52" s="44"/>
      <c r="F52" s="37"/>
      <c r="G52" s="6"/>
      <c r="H52" s="6"/>
      <c r="I52" s="22"/>
      <c r="J52" s="28"/>
      <c r="K52" s="90" t="s">
        <v>23</v>
      </c>
      <c r="L52" s="23"/>
      <c r="M52" s="25"/>
    </row>
    <row r="53" spans="1:13" s="18" customFormat="1" ht="45" customHeight="1" x14ac:dyDescent="0.2">
      <c r="A53" s="49"/>
      <c r="B53" s="43">
        <v>41</v>
      </c>
      <c r="C53" s="5" t="s">
        <v>902</v>
      </c>
      <c r="D53" s="6" t="s">
        <v>903</v>
      </c>
      <c r="E53" s="27" t="s">
        <v>456</v>
      </c>
      <c r="F53" s="37">
        <v>1</v>
      </c>
      <c r="G53" s="6" t="s">
        <v>617</v>
      </c>
      <c r="H53" s="6" t="s">
        <v>582</v>
      </c>
      <c r="I53" s="22">
        <v>11</v>
      </c>
      <c r="J53" s="28" t="s">
        <v>952</v>
      </c>
      <c r="K53" s="24" t="s">
        <v>14</v>
      </c>
      <c r="L53" s="23" t="s">
        <v>33</v>
      </c>
      <c r="M53" s="25" t="s">
        <v>15</v>
      </c>
    </row>
    <row r="54" spans="1:13" s="18" customFormat="1" ht="45" customHeight="1" x14ac:dyDescent="0.2">
      <c r="A54" s="49" t="s">
        <v>494</v>
      </c>
      <c r="B54" s="43">
        <v>42</v>
      </c>
      <c r="C54" s="5" t="s">
        <v>902</v>
      </c>
      <c r="D54" s="6" t="s">
        <v>903</v>
      </c>
      <c r="E54" s="27" t="s">
        <v>457</v>
      </c>
      <c r="F54" s="94">
        <v>1</v>
      </c>
      <c r="G54" s="6" t="s">
        <v>675</v>
      </c>
      <c r="H54" s="6" t="s">
        <v>582</v>
      </c>
      <c r="I54" s="22">
        <v>10</v>
      </c>
      <c r="J54" s="28" t="s">
        <v>953</v>
      </c>
      <c r="K54" s="86" t="s">
        <v>14</v>
      </c>
      <c r="L54" s="23" t="s">
        <v>33</v>
      </c>
      <c r="M54" s="25" t="s">
        <v>15</v>
      </c>
    </row>
    <row r="55" spans="1:13" s="18" customFormat="1" ht="45" customHeight="1" x14ac:dyDescent="0.2">
      <c r="A55" s="49"/>
      <c r="B55" s="13"/>
      <c r="C55" s="5"/>
      <c r="D55" s="6"/>
      <c r="E55" s="27"/>
      <c r="F55" s="95">
        <v>2</v>
      </c>
      <c r="G55" s="6"/>
      <c r="H55" s="6"/>
      <c r="I55" s="22"/>
      <c r="J55" s="28"/>
      <c r="K55" s="90" t="s">
        <v>23</v>
      </c>
      <c r="L55" s="23"/>
      <c r="M55" s="25"/>
    </row>
    <row r="56" spans="1:13" s="18" customFormat="1" ht="45" customHeight="1" x14ac:dyDescent="0.2">
      <c r="A56" s="49" t="s">
        <v>494</v>
      </c>
      <c r="B56" s="43">
        <v>43</v>
      </c>
      <c r="C56" s="5" t="s">
        <v>902</v>
      </c>
      <c r="D56" s="6" t="s">
        <v>903</v>
      </c>
      <c r="E56" s="27" t="s">
        <v>954</v>
      </c>
      <c r="F56" s="37">
        <v>2</v>
      </c>
      <c r="G56" s="6" t="s">
        <v>692</v>
      </c>
      <c r="H56" s="6" t="s">
        <v>582</v>
      </c>
      <c r="I56" s="22">
        <v>6</v>
      </c>
      <c r="J56" s="28" t="s">
        <v>955</v>
      </c>
      <c r="K56" s="86" t="s">
        <v>14</v>
      </c>
      <c r="L56" s="87" t="s">
        <v>58</v>
      </c>
      <c r="M56" s="25" t="s">
        <v>15</v>
      </c>
    </row>
    <row r="57" spans="1:13" s="18" customFormat="1" ht="45" customHeight="1" x14ac:dyDescent="0.2">
      <c r="A57" s="49"/>
      <c r="B57" s="13"/>
      <c r="C57" s="5"/>
      <c r="D57" s="6"/>
      <c r="E57" s="27"/>
      <c r="F57" s="95"/>
      <c r="G57" s="6"/>
      <c r="H57" s="6"/>
      <c r="I57" s="22"/>
      <c r="J57" s="28"/>
      <c r="K57" s="90" t="s">
        <v>23</v>
      </c>
      <c r="L57" s="91" t="s">
        <v>956</v>
      </c>
      <c r="M57" s="25"/>
    </row>
    <row r="58" spans="1:13" s="18" customFormat="1" ht="45" customHeight="1" x14ac:dyDescent="0.2">
      <c r="A58" s="49" t="s">
        <v>494</v>
      </c>
      <c r="B58" s="13">
        <v>44</v>
      </c>
      <c r="C58" s="1" t="s">
        <v>902</v>
      </c>
      <c r="D58" s="3" t="s">
        <v>903</v>
      </c>
      <c r="E58" s="10" t="s">
        <v>458</v>
      </c>
      <c r="F58" s="94">
        <v>1</v>
      </c>
      <c r="G58" s="3" t="s">
        <v>617</v>
      </c>
      <c r="H58" s="3" t="s">
        <v>582</v>
      </c>
      <c r="I58" s="15">
        <v>8</v>
      </c>
      <c r="J58" s="7" t="s">
        <v>957</v>
      </c>
      <c r="K58" s="86" t="s">
        <v>14</v>
      </c>
      <c r="L58" s="16" t="s">
        <v>19</v>
      </c>
      <c r="M58" s="17" t="s">
        <v>15</v>
      </c>
    </row>
    <row r="59" spans="1:13" s="18" customFormat="1" ht="45" customHeight="1" x14ac:dyDescent="0.2">
      <c r="A59" s="49"/>
      <c r="B59" s="13"/>
      <c r="C59" s="1"/>
      <c r="D59" s="3"/>
      <c r="E59" s="10"/>
      <c r="F59" s="95">
        <v>2</v>
      </c>
      <c r="G59" s="3"/>
      <c r="H59" s="3"/>
      <c r="I59" s="15"/>
      <c r="J59" s="7"/>
      <c r="K59" s="90" t="s">
        <v>23</v>
      </c>
      <c r="L59" s="16"/>
      <c r="M59" s="17"/>
    </row>
    <row r="60" spans="1:13" s="18" customFormat="1" ht="45" customHeight="1" x14ac:dyDescent="0.2">
      <c r="A60" s="49"/>
      <c r="B60" s="13">
        <v>45</v>
      </c>
      <c r="C60" s="1" t="s">
        <v>902</v>
      </c>
      <c r="D60" s="3" t="s">
        <v>903</v>
      </c>
      <c r="E60" s="10" t="s">
        <v>459</v>
      </c>
      <c r="F60" s="35">
        <v>1</v>
      </c>
      <c r="G60" s="3" t="s">
        <v>617</v>
      </c>
      <c r="H60" s="3" t="s">
        <v>582</v>
      </c>
      <c r="I60" s="15">
        <v>15</v>
      </c>
      <c r="J60" s="7" t="s">
        <v>958</v>
      </c>
      <c r="K60" s="4" t="s">
        <v>14</v>
      </c>
      <c r="L60" s="16" t="s">
        <v>33</v>
      </c>
      <c r="M60" s="17" t="s">
        <v>15</v>
      </c>
    </row>
    <row r="61" spans="1:13" s="18" customFormat="1" ht="45" customHeight="1" x14ac:dyDescent="0.2">
      <c r="A61" s="49" t="s">
        <v>494</v>
      </c>
      <c r="B61" s="13">
        <v>46</v>
      </c>
      <c r="C61" s="1" t="s">
        <v>902</v>
      </c>
      <c r="D61" s="3" t="s">
        <v>903</v>
      </c>
      <c r="E61" s="10" t="s">
        <v>460</v>
      </c>
      <c r="F61" s="35">
        <v>2</v>
      </c>
      <c r="G61" s="3" t="s">
        <v>675</v>
      </c>
      <c r="H61" s="3" t="s">
        <v>582</v>
      </c>
      <c r="I61" s="15">
        <v>12</v>
      </c>
      <c r="J61" s="7" t="s">
        <v>958</v>
      </c>
      <c r="K61" s="86" t="s">
        <v>14</v>
      </c>
      <c r="L61" s="87" t="s">
        <v>19</v>
      </c>
      <c r="M61" s="17" t="s">
        <v>15</v>
      </c>
    </row>
    <row r="62" spans="1:13" s="18" customFormat="1" ht="45" customHeight="1" x14ac:dyDescent="0.2">
      <c r="A62" s="49"/>
      <c r="B62" s="13"/>
      <c r="C62" s="1"/>
      <c r="D62" s="3"/>
      <c r="E62" s="10"/>
      <c r="F62" s="35"/>
      <c r="G62" s="3"/>
      <c r="H62" s="3"/>
      <c r="I62" s="15"/>
      <c r="J62" s="7"/>
      <c r="K62" s="90" t="s">
        <v>23</v>
      </c>
      <c r="L62" s="91" t="s">
        <v>956</v>
      </c>
      <c r="M62" s="17"/>
    </row>
    <row r="63" spans="1:13" s="18" customFormat="1" ht="45" customHeight="1" x14ac:dyDescent="0.2">
      <c r="A63" s="49"/>
      <c r="B63" s="13">
        <v>60</v>
      </c>
      <c r="C63" s="1"/>
      <c r="D63" s="3"/>
      <c r="E63" s="10"/>
      <c r="F63" s="35"/>
      <c r="G63" s="3"/>
      <c r="H63" s="3"/>
      <c r="I63" s="15"/>
      <c r="J63" s="7"/>
      <c r="K63" s="4"/>
      <c r="L63" s="16"/>
      <c r="M63" s="17"/>
    </row>
    <row r="64" spans="1:13" s="18" customFormat="1" ht="45" customHeight="1" x14ac:dyDescent="0.2">
      <c r="A64" s="49"/>
      <c r="B64" s="13">
        <v>61</v>
      </c>
      <c r="C64" s="1"/>
      <c r="D64" s="3"/>
      <c r="E64" s="10"/>
      <c r="F64" s="35"/>
      <c r="G64" s="3"/>
      <c r="H64" s="3"/>
      <c r="I64" s="15"/>
      <c r="J64" s="7"/>
      <c r="K64" s="4"/>
      <c r="L64" s="16"/>
      <c r="M64" s="17"/>
    </row>
    <row r="65" spans="1:13" s="18" customFormat="1" ht="45" customHeight="1" x14ac:dyDescent="0.2">
      <c r="A65" s="49"/>
      <c r="B65" s="13">
        <v>62</v>
      </c>
      <c r="C65" s="1"/>
      <c r="D65" s="3"/>
      <c r="E65" s="10"/>
      <c r="F65" s="35"/>
      <c r="G65" s="3"/>
      <c r="H65" s="3"/>
      <c r="I65" s="15"/>
      <c r="J65" s="7"/>
      <c r="K65" s="4"/>
      <c r="L65" s="16"/>
      <c r="M65" s="17"/>
    </row>
    <row r="66" spans="1:13" s="18" customFormat="1" ht="45" customHeight="1" x14ac:dyDescent="0.2">
      <c r="A66" s="49"/>
      <c r="B66" s="13">
        <v>63</v>
      </c>
      <c r="C66" s="1"/>
      <c r="D66" s="3"/>
      <c r="E66" s="10"/>
      <c r="F66" s="35"/>
      <c r="G66" s="3"/>
      <c r="H66" s="3"/>
      <c r="I66" s="15"/>
      <c r="J66" s="7"/>
      <c r="K66" s="4"/>
      <c r="L66" s="16"/>
      <c r="M66" s="17"/>
    </row>
    <row r="67" spans="1:13" s="18" customFormat="1" ht="45" customHeight="1" x14ac:dyDescent="0.2">
      <c r="A67" s="49"/>
      <c r="B67" s="13">
        <v>64</v>
      </c>
      <c r="C67" s="1"/>
      <c r="D67" s="3"/>
      <c r="E67" s="10"/>
      <c r="F67" s="35"/>
      <c r="G67" s="3"/>
      <c r="H67" s="3"/>
      <c r="I67" s="15"/>
      <c r="J67" s="7"/>
      <c r="K67" s="4"/>
      <c r="L67" s="16"/>
      <c r="M67" s="17"/>
    </row>
    <row r="68" spans="1:13" s="18" customFormat="1" ht="45" customHeight="1" x14ac:dyDescent="0.2">
      <c r="A68" s="49"/>
      <c r="B68" s="13">
        <v>65</v>
      </c>
      <c r="C68" s="1"/>
      <c r="D68" s="3"/>
      <c r="E68" s="10"/>
      <c r="F68" s="35"/>
      <c r="G68" s="3"/>
      <c r="H68" s="3"/>
      <c r="I68" s="15"/>
      <c r="J68" s="7"/>
      <c r="K68" s="4"/>
      <c r="L68" s="16"/>
      <c r="M68" s="17"/>
    </row>
    <row r="69" spans="1:13" s="18" customFormat="1" ht="45" customHeight="1" x14ac:dyDescent="0.2">
      <c r="A69" s="49"/>
      <c r="B69" s="13">
        <v>66</v>
      </c>
      <c r="C69" s="1"/>
      <c r="D69" s="3"/>
      <c r="E69" s="10"/>
      <c r="F69" s="35"/>
      <c r="G69" s="3"/>
      <c r="H69" s="3"/>
      <c r="I69" s="15"/>
      <c r="J69" s="7"/>
      <c r="K69" s="4"/>
      <c r="L69" s="16"/>
      <c r="M69" s="17"/>
    </row>
    <row r="70" spans="1:13" s="18" customFormat="1" ht="45" customHeight="1" x14ac:dyDescent="0.2">
      <c r="A70" s="49"/>
      <c r="B70" s="13">
        <v>67</v>
      </c>
      <c r="C70" s="1"/>
      <c r="D70" s="3"/>
      <c r="E70" s="10"/>
      <c r="F70" s="35"/>
      <c r="G70" s="3"/>
      <c r="H70" s="3"/>
      <c r="I70" s="15"/>
      <c r="J70" s="7"/>
      <c r="K70" s="4"/>
      <c r="L70" s="16"/>
      <c r="M70" s="17"/>
    </row>
    <row r="71" spans="1:13" s="18" customFormat="1" ht="45" customHeight="1" x14ac:dyDescent="0.2">
      <c r="A71" s="49"/>
      <c r="B71" s="13">
        <v>68</v>
      </c>
      <c r="C71" s="1"/>
      <c r="D71" s="3"/>
      <c r="E71" s="10"/>
      <c r="F71" s="35"/>
      <c r="G71" s="3"/>
      <c r="H71" s="3"/>
      <c r="I71" s="15"/>
      <c r="J71" s="7"/>
      <c r="K71" s="4"/>
      <c r="L71" s="16"/>
      <c r="M71" s="17"/>
    </row>
    <row r="72" spans="1:13" s="18" customFormat="1" ht="45" customHeight="1" x14ac:dyDescent="0.2">
      <c r="A72" s="49"/>
      <c r="B72" s="13">
        <v>69</v>
      </c>
      <c r="C72" s="1"/>
      <c r="D72" s="3"/>
      <c r="E72" s="10"/>
      <c r="F72" s="35"/>
      <c r="G72" s="3"/>
      <c r="H72" s="3"/>
      <c r="I72" s="15"/>
      <c r="J72" s="7"/>
      <c r="K72" s="4"/>
      <c r="L72" s="16"/>
      <c r="M72" s="17"/>
    </row>
    <row r="73" spans="1:13" s="18" customFormat="1" ht="45" customHeight="1" x14ac:dyDescent="0.2">
      <c r="A73" s="49"/>
      <c r="B73" s="13">
        <v>70</v>
      </c>
      <c r="C73" s="1"/>
      <c r="D73" s="3"/>
      <c r="E73" s="10"/>
      <c r="F73" s="35"/>
      <c r="G73" s="3"/>
      <c r="H73" s="3"/>
      <c r="I73" s="15"/>
      <c r="J73" s="7"/>
      <c r="K73" s="4"/>
      <c r="L73" s="16"/>
      <c r="M73" s="17"/>
    </row>
    <row r="74" spans="1:13" s="18" customFormat="1" ht="45" customHeight="1" x14ac:dyDescent="0.2">
      <c r="A74" s="49"/>
      <c r="B74" s="13">
        <v>71</v>
      </c>
      <c r="C74" s="1"/>
      <c r="D74" s="3"/>
      <c r="E74" s="10"/>
      <c r="F74" s="35"/>
      <c r="G74" s="3"/>
      <c r="H74" s="3"/>
      <c r="I74" s="15"/>
      <c r="J74" s="7"/>
      <c r="K74" s="4"/>
      <c r="L74" s="16"/>
      <c r="M74" s="17"/>
    </row>
    <row r="75" spans="1:13" s="18" customFormat="1" ht="45" customHeight="1" x14ac:dyDescent="0.2">
      <c r="A75" s="49"/>
      <c r="B75" s="13">
        <v>72</v>
      </c>
      <c r="C75" s="1"/>
      <c r="D75" s="3"/>
      <c r="E75" s="10"/>
      <c r="F75" s="35"/>
      <c r="G75" s="3"/>
      <c r="H75" s="3"/>
      <c r="I75" s="15"/>
      <c r="J75" s="7"/>
      <c r="K75" s="4"/>
      <c r="L75" s="16"/>
      <c r="M75" s="17"/>
    </row>
    <row r="76" spans="1:13" s="18" customFormat="1" ht="45" customHeight="1" x14ac:dyDescent="0.2">
      <c r="A76" s="49"/>
      <c r="B76" s="13">
        <v>73</v>
      </c>
      <c r="C76" s="1"/>
      <c r="D76" s="3"/>
      <c r="E76" s="10"/>
      <c r="F76" s="35"/>
      <c r="G76" s="3"/>
      <c r="H76" s="3"/>
      <c r="I76" s="15"/>
      <c r="J76" s="7"/>
      <c r="K76" s="4"/>
      <c r="L76" s="16"/>
      <c r="M76" s="17"/>
    </row>
    <row r="77" spans="1:13" s="18" customFormat="1" ht="45" customHeight="1" x14ac:dyDescent="0.2">
      <c r="A77" s="49"/>
      <c r="B77" s="13">
        <v>74</v>
      </c>
      <c r="C77" s="1"/>
      <c r="D77" s="3"/>
      <c r="E77" s="10"/>
      <c r="F77" s="35"/>
      <c r="G77" s="3"/>
      <c r="H77" s="3"/>
      <c r="I77" s="15"/>
      <c r="J77" s="7"/>
      <c r="K77" s="4"/>
      <c r="L77" s="16"/>
      <c r="M77" s="17"/>
    </row>
    <row r="78" spans="1:13" s="18" customFormat="1" ht="45" customHeight="1" x14ac:dyDescent="0.2">
      <c r="A78" s="49"/>
      <c r="B78" s="13">
        <v>75</v>
      </c>
      <c r="C78" s="1"/>
      <c r="D78" s="3"/>
      <c r="E78" s="10"/>
      <c r="F78" s="35"/>
      <c r="G78" s="3"/>
      <c r="H78" s="3"/>
      <c r="I78" s="15"/>
      <c r="J78" s="7"/>
      <c r="K78" s="4"/>
      <c r="L78" s="16"/>
      <c r="M78" s="17"/>
    </row>
    <row r="79" spans="1:13" s="18" customFormat="1" ht="45" customHeight="1" x14ac:dyDescent="0.2">
      <c r="A79" s="49"/>
      <c r="B79" s="13">
        <v>76</v>
      </c>
      <c r="C79" s="1"/>
      <c r="D79" s="3"/>
      <c r="E79" s="10"/>
      <c r="F79" s="35"/>
      <c r="G79" s="3"/>
      <c r="H79" s="3"/>
      <c r="I79" s="15"/>
      <c r="J79" s="7"/>
      <c r="K79" s="4"/>
      <c r="L79" s="16"/>
      <c r="M79" s="17"/>
    </row>
    <row r="80" spans="1:13" s="18" customFormat="1" ht="45" customHeight="1" x14ac:dyDescent="0.2">
      <c r="A80" s="49"/>
      <c r="B80" s="13">
        <v>77</v>
      </c>
      <c r="C80" s="1"/>
      <c r="D80" s="3"/>
      <c r="E80" s="10"/>
      <c r="F80" s="35"/>
      <c r="G80" s="3"/>
      <c r="H80" s="3"/>
      <c r="I80" s="15"/>
      <c r="J80" s="7"/>
      <c r="K80" s="4"/>
      <c r="L80" s="16"/>
      <c r="M80" s="17"/>
    </row>
    <row r="81" spans="1:13" s="18" customFormat="1" ht="45" customHeight="1" x14ac:dyDescent="0.2">
      <c r="A81" s="49"/>
      <c r="B81" s="13">
        <v>78</v>
      </c>
      <c r="C81" s="1"/>
      <c r="D81" s="3"/>
      <c r="E81" s="10"/>
      <c r="F81" s="35"/>
      <c r="G81" s="3"/>
      <c r="H81" s="3"/>
      <c r="I81" s="15"/>
      <c r="J81" s="7"/>
      <c r="K81" s="4"/>
      <c r="L81" s="16"/>
      <c r="M81" s="17"/>
    </row>
    <row r="82" spans="1:13" s="18" customFormat="1" ht="45" customHeight="1" x14ac:dyDescent="0.2">
      <c r="A82" s="49"/>
      <c r="B82" s="13">
        <v>79</v>
      </c>
      <c r="C82" s="1"/>
      <c r="D82" s="3"/>
      <c r="E82" s="10"/>
      <c r="F82" s="35"/>
      <c r="G82" s="3"/>
      <c r="H82" s="3"/>
      <c r="I82" s="15"/>
      <c r="J82" s="7"/>
      <c r="K82" s="4"/>
      <c r="L82" s="16"/>
      <c r="M82" s="17"/>
    </row>
    <row r="83" spans="1:13" s="18" customFormat="1" ht="45" customHeight="1" x14ac:dyDescent="0.2">
      <c r="A83" s="49"/>
      <c r="B83" s="13">
        <v>80</v>
      </c>
      <c r="C83" s="1"/>
      <c r="D83" s="3"/>
      <c r="E83" s="10"/>
      <c r="F83" s="35"/>
      <c r="G83" s="3"/>
      <c r="H83" s="3"/>
      <c r="I83" s="15"/>
      <c r="J83" s="7"/>
      <c r="K83" s="4"/>
      <c r="L83" s="16"/>
      <c r="M83" s="17"/>
    </row>
    <row r="84" spans="1:13" s="18" customFormat="1" ht="45" customHeight="1" x14ac:dyDescent="0.2">
      <c r="A84" s="49"/>
      <c r="B84" s="13">
        <v>81</v>
      </c>
      <c r="C84" s="1"/>
      <c r="D84" s="3"/>
      <c r="E84" s="10"/>
      <c r="F84" s="35"/>
      <c r="G84" s="3"/>
      <c r="H84" s="3"/>
      <c r="I84" s="15"/>
      <c r="J84" s="7"/>
      <c r="K84" s="4"/>
      <c r="L84" s="16"/>
      <c r="M84" s="17"/>
    </row>
    <row r="85" spans="1:13" s="18" customFormat="1" ht="45" customHeight="1" x14ac:dyDescent="0.2">
      <c r="A85" s="49"/>
      <c r="B85" s="13">
        <v>82</v>
      </c>
      <c r="C85" s="1"/>
      <c r="D85" s="3"/>
      <c r="E85" s="10"/>
      <c r="F85" s="35"/>
      <c r="G85" s="3"/>
      <c r="H85" s="3"/>
      <c r="I85" s="15"/>
      <c r="J85" s="7"/>
      <c r="K85" s="4"/>
      <c r="L85" s="16"/>
      <c r="M85" s="17"/>
    </row>
    <row r="86" spans="1:13" s="18" customFormat="1" ht="45" customHeight="1" x14ac:dyDescent="0.2">
      <c r="A86" s="49"/>
      <c r="B86" s="13">
        <v>83</v>
      </c>
      <c r="C86" s="1"/>
      <c r="D86" s="3"/>
      <c r="E86" s="10"/>
      <c r="F86" s="35"/>
      <c r="G86" s="3"/>
      <c r="H86" s="3"/>
      <c r="I86" s="15"/>
      <c r="J86" s="7"/>
      <c r="K86" s="4"/>
      <c r="L86" s="16"/>
      <c r="M86" s="17"/>
    </row>
    <row r="87" spans="1:13" s="18" customFormat="1" ht="45" customHeight="1" x14ac:dyDescent="0.2">
      <c r="A87" s="49"/>
      <c r="B87" s="13">
        <v>84</v>
      </c>
      <c r="C87" s="1"/>
      <c r="D87" s="3"/>
      <c r="E87" s="10"/>
      <c r="F87" s="35"/>
      <c r="G87" s="3"/>
      <c r="H87" s="3"/>
      <c r="I87" s="15"/>
      <c r="J87" s="7"/>
      <c r="K87" s="4"/>
      <c r="L87" s="16"/>
      <c r="M87" s="17"/>
    </row>
    <row r="88" spans="1:13" s="18" customFormat="1" ht="45" customHeight="1" x14ac:dyDescent="0.2">
      <c r="A88" s="49"/>
      <c r="B88" s="13">
        <v>85</v>
      </c>
      <c r="C88" s="1"/>
      <c r="D88" s="3"/>
      <c r="E88" s="10"/>
      <c r="F88" s="35"/>
      <c r="G88" s="3"/>
      <c r="H88" s="3"/>
      <c r="I88" s="15"/>
      <c r="J88" s="7"/>
      <c r="K88" s="4"/>
      <c r="L88" s="16"/>
      <c r="M88" s="17"/>
    </row>
    <row r="89" spans="1:13" s="18" customFormat="1" ht="45" customHeight="1" x14ac:dyDescent="0.2">
      <c r="A89" s="49"/>
      <c r="B89" s="13">
        <v>86</v>
      </c>
      <c r="C89" s="1"/>
      <c r="D89" s="3"/>
      <c r="E89" s="10"/>
      <c r="F89" s="35"/>
      <c r="G89" s="3"/>
      <c r="H89" s="3"/>
      <c r="I89" s="15"/>
      <c r="J89" s="7"/>
      <c r="K89" s="4"/>
      <c r="L89" s="16"/>
      <c r="M89" s="17"/>
    </row>
    <row r="90" spans="1:13" s="18" customFormat="1" ht="45" customHeight="1" x14ac:dyDescent="0.2">
      <c r="A90" s="49"/>
      <c r="B90" s="13">
        <v>87</v>
      </c>
      <c r="C90" s="1"/>
      <c r="D90" s="3"/>
      <c r="E90" s="10"/>
      <c r="F90" s="35"/>
      <c r="G90" s="3"/>
      <c r="H90" s="3"/>
      <c r="I90" s="15"/>
      <c r="J90" s="7"/>
      <c r="K90" s="4"/>
      <c r="L90" s="16"/>
      <c r="M90" s="17"/>
    </row>
    <row r="91" spans="1:13" s="18" customFormat="1" ht="45" customHeight="1" x14ac:dyDescent="0.2">
      <c r="A91" s="49"/>
      <c r="B91" s="13">
        <v>88</v>
      </c>
      <c r="C91" s="1"/>
      <c r="D91" s="3"/>
      <c r="E91" s="10"/>
      <c r="F91" s="35"/>
      <c r="G91" s="3"/>
      <c r="H91" s="3"/>
      <c r="I91" s="15"/>
      <c r="J91" s="7"/>
      <c r="K91" s="4"/>
      <c r="L91" s="16"/>
      <c r="M91" s="17"/>
    </row>
    <row r="92" spans="1:13" s="18" customFormat="1" ht="45" customHeight="1" x14ac:dyDescent="0.2">
      <c r="A92" s="49"/>
      <c r="B92" s="13">
        <v>89</v>
      </c>
      <c r="C92" s="1"/>
      <c r="D92" s="3"/>
      <c r="E92" s="10"/>
      <c r="F92" s="35"/>
      <c r="G92" s="3"/>
      <c r="H92" s="3"/>
      <c r="I92" s="15"/>
      <c r="J92" s="7"/>
      <c r="K92" s="4"/>
      <c r="L92" s="16"/>
      <c r="M92" s="17"/>
    </row>
    <row r="93" spans="1:13" s="18" customFormat="1" ht="45" customHeight="1" x14ac:dyDescent="0.2">
      <c r="A93" s="49"/>
      <c r="B93" s="13">
        <v>90</v>
      </c>
      <c r="C93" s="1"/>
      <c r="D93" s="3"/>
      <c r="E93" s="10"/>
      <c r="F93" s="35"/>
      <c r="G93" s="3"/>
      <c r="H93" s="3"/>
      <c r="I93" s="15"/>
      <c r="J93" s="7"/>
      <c r="K93" s="4"/>
      <c r="L93" s="16"/>
      <c r="M93" s="17"/>
    </row>
    <row r="94" spans="1:13" s="18" customFormat="1" ht="45" customHeight="1" x14ac:dyDescent="0.2">
      <c r="A94" s="49"/>
      <c r="B94" s="13">
        <v>91</v>
      </c>
      <c r="C94" s="1"/>
      <c r="D94" s="3"/>
      <c r="E94" s="10"/>
      <c r="F94" s="35"/>
      <c r="G94" s="3"/>
      <c r="H94" s="3"/>
      <c r="I94" s="15"/>
      <c r="J94" s="7"/>
      <c r="K94" s="4"/>
      <c r="L94" s="16"/>
      <c r="M94" s="17"/>
    </row>
    <row r="95" spans="1:13" s="18" customFormat="1" ht="45" customHeight="1" x14ac:dyDescent="0.2">
      <c r="A95" s="49"/>
      <c r="B95" s="13">
        <v>92</v>
      </c>
      <c r="C95" s="1"/>
      <c r="D95" s="3"/>
      <c r="E95" s="10"/>
      <c r="F95" s="35"/>
      <c r="G95" s="3"/>
      <c r="H95" s="3"/>
      <c r="I95" s="15"/>
      <c r="J95" s="7"/>
      <c r="K95" s="4"/>
      <c r="L95" s="16"/>
      <c r="M95" s="17"/>
    </row>
    <row r="96" spans="1:13" s="18" customFormat="1" ht="45" customHeight="1" x14ac:dyDescent="0.2">
      <c r="A96" s="49"/>
      <c r="B96" s="13">
        <v>93</v>
      </c>
      <c r="C96" s="1"/>
      <c r="D96" s="3"/>
      <c r="E96" s="10"/>
      <c r="F96" s="35"/>
      <c r="G96" s="3"/>
      <c r="H96" s="3"/>
      <c r="I96" s="15"/>
      <c r="J96" s="7"/>
      <c r="K96" s="4"/>
      <c r="L96" s="16"/>
      <c r="M96" s="17"/>
    </row>
    <row r="97" spans="1:13" s="18" customFormat="1" ht="45" customHeight="1" x14ac:dyDescent="0.2">
      <c r="A97" s="49"/>
      <c r="B97" s="13">
        <v>94</v>
      </c>
      <c r="C97" s="1"/>
      <c r="D97" s="3"/>
      <c r="E97" s="10"/>
      <c r="F97" s="35"/>
      <c r="G97" s="3"/>
      <c r="H97" s="3"/>
      <c r="I97" s="15"/>
      <c r="J97" s="7"/>
      <c r="K97" s="4"/>
      <c r="L97" s="16"/>
      <c r="M97" s="17"/>
    </row>
    <row r="98" spans="1:13" s="18" customFormat="1" ht="45" customHeight="1" x14ac:dyDescent="0.2">
      <c r="A98" s="49"/>
      <c r="B98" s="13">
        <v>95</v>
      </c>
      <c r="C98" s="1"/>
      <c r="D98" s="3"/>
      <c r="E98" s="10"/>
      <c r="F98" s="35"/>
      <c r="G98" s="3"/>
      <c r="H98" s="3"/>
      <c r="I98" s="15"/>
      <c r="J98" s="7"/>
      <c r="K98" s="4"/>
      <c r="L98" s="16"/>
      <c r="M98" s="17"/>
    </row>
    <row r="99" spans="1:13" s="18" customFormat="1" ht="45" customHeight="1" x14ac:dyDescent="0.2">
      <c r="A99" s="49"/>
      <c r="B99" s="13">
        <v>96</v>
      </c>
      <c r="C99" s="1"/>
      <c r="D99" s="3"/>
      <c r="E99" s="10"/>
      <c r="F99" s="35"/>
      <c r="G99" s="3"/>
      <c r="H99" s="3"/>
      <c r="I99" s="15"/>
      <c r="J99" s="7"/>
      <c r="K99" s="4"/>
      <c r="L99" s="16"/>
      <c r="M99" s="17"/>
    </row>
    <row r="100" spans="1:13" s="18" customFormat="1" ht="45" customHeight="1" x14ac:dyDescent="0.2">
      <c r="A100" s="49"/>
      <c r="B100" s="13">
        <v>97</v>
      </c>
      <c r="C100" s="1"/>
      <c r="D100" s="3"/>
      <c r="E100" s="10"/>
      <c r="F100" s="35"/>
      <c r="G100" s="3"/>
      <c r="H100" s="3"/>
      <c r="I100" s="15"/>
      <c r="J100" s="7"/>
      <c r="K100" s="4"/>
      <c r="L100" s="16"/>
      <c r="M100" s="17"/>
    </row>
    <row r="101" spans="1:13" s="18" customFormat="1" ht="45" customHeight="1" x14ac:dyDescent="0.2">
      <c r="A101" s="49"/>
      <c r="B101" s="13">
        <v>98</v>
      </c>
      <c r="C101" s="1"/>
      <c r="D101" s="3"/>
      <c r="E101" s="10"/>
      <c r="F101" s="35"/>
      <c r="G101" s="3"/>
      <c r="H101" s="3"/>
      <c r="I101" s="15"/>
      <c r="J101" s="7"/>
      <c r="K101" s="4"/>
      <c r="L101" s="16"/>
      <c r="M101" s="17"/>
    </row>
    <row r="102" spans="1:13" s="18" customFormat="1" ht="45" customHeight="1" x14ac:dyDescent="0.2">
      <c r="A102" s="49"/>
      <c r="B102" s="13">
        <v>99</v>
      </c>
      <c r="C102" s="1"/>
      <c r="D102" s="3"/>
      <c r="E102" s="10"/>
      <c r="F102" s="35"/>
      <c r="G102" s="3"/>
      <c r="H102" s="3"/>
      <c r="I102" s="15"/>
      <c r="J102" s="7"/>
      <c r="K102" s="4"/>
      <c r="L102" s="16"/>
      <c r="M102" s="17"/>
    </row>
    <row r="103" spans="1:13" s="18" customFormat="1" ht="45" customHeight="1" x14ac:dyDescent="0.2">
      <c r="A103" s="49"/>
      <c r="B103" s="13">
        <v>100</v>
      </c>
      <c r="C103" s="1"/>
      <c r="D103" s="3"/>
      <c r="E103" s="10"/>
      <c r="F103" s="35"/>
      <c r="G103" s="3"/>
      <c r="H103" s="3"/>
      <c r="I103" s="15"/>
      <c r="J103" s="7"/>
      <c r="K103" s="4"/>
      <c r="L103" s="16"/>
      <c r="M103" s="17"/>
    </row>
    <row r="104" spans="1:13" s="18" customFormat="1" ht="45" customHeight="1" x14ac:dyDescent="0.2">
      <c r="A104" s="49"/>
      <c r="B104" s="13">
        <v>101</v>
      </c>
      <c r="C104" s="1"/>
      <c r="D104" s="3"/>
      <c r="E104" s="10"/>
      <c r="F104" s="35"/>
      <c r="G104" s="3"/>
      <c r="H104" s="3"/>
      <c r="I104" s="15"/>
      <c r="J104" s="7"/>
      <c r="K104" s="4"/>
      <c r="L104" s="16"/>
      <c r="M104" s="17"/>
    </row>
    <row r="105" spans="1:13" s="18" customFormat="1" ht="45" customHeight="1" x14ac:dyDescent="0.2">
      <c r="A105" s="49"/>
      <c r="B105" s="13">
        <v>102</v>
      </c>
      <c r="C105" s="1"/>
      <c r="D105" s="3"/>
      <c r="E105" s="10"/>
      <c r="F105" s="35"/>
      <c r="G105" s="3"/>
      <c r="H105" s="3"/>
      <c r="I105" s="15"/>
      <c r="J105" s="7"/>
      <c r="K105" s="4"/>
      <c r="L105" s="16"/>
      <c r="M105" s="17"/>
    </row>
    <row r="106" spans="1:13" s="18" customFormat="1" ht="45" customHeight="1" x14ac:dyDescent="0.2">
      <c r="A106" s="49"/>
      <c r="B106" s="13">
        <v>103</v>
      </c>
      <c r="C106" s="1"/>
      <c r="D106" s="3"/>
      <c r="E106" s="10"/>
      <c r="F106" s="35"/>
      <c r="G106" s="3"/>
      <c r="H106" s="3"/>
      <c r="I106" s="15"/>
      <c r="J106" s="7"/>
      <c r="K106" s="4"/>
      <c r="L106" s="16"/>
      <c r="M106" s="17"/>
    </row>
    <row r="107" spans="1:13" s="18" customFormat="1" ht="45" customHeight="1" x14ac:dyDescent="0.2">
      <c r="A107" s="49"/>
      <c r="B107" s="13">
        <v>104</v>
      </c>
      <c r="C107" s="1"/>
      <c r="D107" s="3"/>
      <c r="E107" s="10"/>
      <c r="F107" s="35"/>
      <c r="G107" s="3"/>
      <c r="H107" s="3"/>
      <c r="I107" s="15"/>
      <c r="J107" s="7"/>
      <c r="K107" s="4"/>
      <c r="L107" s="16"/>
      <c r="M107" s="17"/>
    </row>
    <row r="108" spans="1:13" s="18" customFormat="1" ht="45" customHeight="1" x14ac:dyDescent="0.2">
      <c r="A108" s="49"/>
      <c r="B108" s="13">
        <v>105</v>
      </c>
      <c r="C108" s="1"/>
      <c r="D108" s="3"/>
      <c r="E108" s="10"/>
      <c r="F108" s="35"/>
      <c r="G108" s="3"/>
      <c r="H108" s="3"/>
      <c r="I108" s="15"/>
      <c r="J108" s="7"/>
      <c r="K108" s="4"/>
      <c r="L108" s="16"/>
      <c r="M108" s="17"/>
    </row>
    <row r="109" spans="1:13" s="18" customFormat="1" ht="45" customHeight="1" x14ac:dyDescent="0.2">
      <c r="A109" s="49"/>
      <c r="B109" s="13">
        <v>106</v>
      </c>
      <c r="C109" s="1"/>
      <c r="D109" s="3"/>
      <c r="E109" s="10"/>
      <c r="F109" s="35"/>
      <c r="G109" s="3"/>
      <c r="H109" s="3"/>
      <c r="I109" s="15"/>
      <c r="J109" s="7"/>
      <c r="K109" s="4"/>
      <c r="L109" s="16"/>
      <c r="M109" s="17"/>
    </row>
    <row r="110" spans="1:13" s="18" customFormat="1" ht="45" customHeight="1" x14ac:dyDescent="0.2">
      <c r="A110" s="49"/>
      <c r="B110" s="13">
        <v>107</v>
      </c>
      <c r="C110" s="1"/>
      <c r="D110" s="3"/>
      <c r="E110" s="10"/>
      <c r="F110" s="35"/>
      <c r="G110" s="3"/>
      <c r="H110" s="3"/>
      <c r="I110" s="15"/>
      <c r="J110" s="7"/>
      <c r="K110" s="4"/>
      <c r="L110" s="16"/>
      <c r="M110" s="17"/>
    </row>
    <row r="111" spans="1:13" s="18" customFormat="1" ht="45" customHeight="1" x14ac:dyDescent="0.2">
      <c r="A111" s="49"/>
      <c r="B111" s="13">
        <v>108</v>
      </c>
      <c r="C111" s="1"/>
      <c r="D111" s="3"/>
      <c r="E111" s="10"/>
      <c r="F111" s="35"/>
      <c r="G111" s="3"/>
      <c r="H111" s="3"/>
      <c r="I111" s="15"/>
      <c r="J111" s="7"/>
      <c r="K111" s="4"/>
      <c r="L111" s="16"/>
      <c r="M111" s="17"/>
    </row>
    <row r="112" spans="1:13" s="18" customFormat="1" ht="45" customHeight="1" x14ac:dyDescent="0.2">
      <c r="A112" s="49"/>
      <c r="B112" s="13">
        <v>109</v>
      </c>
      <c r="C112" s="1"/>
      <c r="D112" s="3"/>
      <c r="E112" s="10"/>
      <c r="F112" s="35"/>
      <c r="G112" s="3"/>
      <c r="H112" s="3"/>
      <c r="I112" s="15"/>
      <c r="J112" s="7"/>
      <c r="K112" s="4"/>
      <c r="L112" s="16"/>
      <c r="M112" s="17"/>
    </row>
    <row r="113" spans="1:13" s="18" customFormat="1" ht="45" customHeight="1" x14ac:dyDescent="0.2">
      <c r="A113" s="49"/>
      <c r="B113" s="13">
        <v>110</v>
      </c>
      <c r="C113" s="1"/>
      <c r="D113" s="3"/>
      <c r="E113" s="10"/>
      <c r="F113" s="35"/>
      <c r="G113" s="3"/>
      <c r="H113" s="3"/>
      <c r="I113" s="15"/>
      <c r="J113" s="7"/>
      <c r="K113" s="4"/>
      <c r="L113" s="16"/>
      <c r="M113" s="17"/>
    </row>
    <row r="114" spans="1:13" s="18" customFormat="1" ht="45" customHeight="1" x14ac:dyDescent="0.2">
      <c r="A114" s="49"/>
      <c r="B114" s="13">
        <v>111</v>
      </c>
      <c r="C114" s="1"/>
      <c r="D114" s="3"/>
      <c r="E114" s="10"/>
      <c r="F114" s="35"/>
      <c r="G114" s="3"/>
      <c r="H114" s="3"/>
      <c r="I114" s="15"/>
      <c r="J114" s="7"/>
      <c r="K114" s="4"/>
      <c r="L114" s="16"/>
      <c r="M114" s="17"/>
    </row>
    <row r="115" spans="1:13" ht="45" customHeight="1" x14ac:dyDescent="0.2">
      <c r="A115" s="73"/>
      <c r="J115" s="8"/>
    </row>
    <row r="116" spans="1:13" ht="45" customHeight="1" x14ac:dyDescent="0.2">
      <c r="A116" s="74"/>
      <c r="J116" s="8"/>
    </row>
    <row r="117" spans="1:13" ht="45" customHeight="1" x14ac:dyDescent="0.2">
      <c r="A117" s="74"/>
      <c r="J117" s="8"/>
    </row>
    <row r="118" spans="1:13" ht="45" customHeight="1" x14ac:dyDescent="0.2">
      <c r="A118" s="74"/>
      <c r="J118" s="8"/>
    </row>
    <row r="119" spans="1:13" ht="45" customHeight="1" x14ac:dyDescent="0.2"/>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sheetData>
  <protectedRanges>
    <protectedRange sqref="F66:F114" name="範囲2_1"/>
    <protectedRange sqref="I66:I114" name="範囲2_2"/>
    <protectedRange sqref="I63:I65" name="範囲2_2_2"/>
    <protectedRange sqref="F63" name="範囲2_1_1_1"/>
    <protectedRange sqref="F64:F65" name="範囲2_1_2"/>
    <protectedRange sqref="F38 F46 F31:F32 F53:F54 F40 F42 F56 F58 F60:F61" name="範囲2_1_3"/>
    <protectedRange sqref="I53:I54 I46 I31:I32 I42 I56 I58 I60:I61" name="範囲2_2_1"/>
    <protectedRange sqref="F33:F34" name="範囲2_1_4_1"/>
    <protectedRange sqref="I33:I34" name="範囲2_2_8_1"/>
    <protectedRange sqref="F35:F37" name="範囲2_1_5_1"/>
    <protectedRange sqref="I35:I37" name="範囲2_2_9_1"/>
    <protectedRange sqref="I38 I40" name="範囲2_2_10_1"/>
    <protectedRange sqref="F43:F45" name="範囲2_1_6_1"/>
    <protectedRange sqref="I43:I45" name="範囲2_2_11_1"/>
    <protectedRange sqref="F47:F48 F50:F51" name="範囲2_1_8_1"/>
    <protectedRange sqref="I47:I48 I50:I51" name="範囲2_2_13_1"/>
    <protectedRange sqref="F5" name="範囲2_1_7_8_1_1"/>
    <protectedRange sqref="I5" name="範囲2_2_1_1_1_1_1"/>
    <protectedRange sqref="F12:F14" name="範囲2_1_4_16_1_1"/>
    <protectedRange sqref="I10:I14" name="範囲2_2_4_15_1_1"/>
    <protectedRange sqref="F7:F8 F10:F11" name="範囲2_1_7_2_2_1_1"/>
    <protectedRange sqref="I7:I8" name="範囲2_2_1_1_2_2_1_1"/>
    <protectedRange sqref="F15 F17 F19 F20:F26" name="範囲2_1_3_17_1_1"/>
    <protectedRange sqref="I15 I17 I19 I20:I26" name="範囲2_2_3_18_1_1"/>
    <protectedRange sqref="F27:F30" name="範囲2_1_3_1_12_1_1"/>
    <protectedRange sqref="I27:I30" name="範囲2_2_3_1_13_1_1"/>
    <protectedRange sqref="F6" name="範囲2_1_7_8_1_1_1"/>
    <protectedRange sqref="I6" name="範囲2_2_1_1_1_1_1_1"/>
    <protectedRange sqref="F9" name="範囲2_1_4_16_1_1_1"/>
    <protectedRange sqref="I9" name="範囲2_2_4_15_1_1_1"/>
    <protectedRange sqref="F16" name="範囲2_1_3_17_1_1_1"/>
    <protectedRange sqref="I16" name="範囲2_2_3_18_1_1_1"/>
    <protectedRange sqref="F18" name="範囲2_1_3_17_1_1_1_1"/>
    <protectedRange sqref="I18" name="範囲2_2_3_18_1_1_1_1"/>
    <protectedRange sqref="I39" name="範囲2_2_10_1_1"/>
    <protectedRange sqref="F39" name="範囲2_1_3_1"/>
    <protectedRange sqref="F41" name="範囲2_1_7"/>
    <protectedRange sqref="I41" name="範囲2_2_10_1_1_1"/>
    <protectedRange sqref="F49" name="範囲2_1_8_1_1"/>
    <protectedRange sqref="I49" name="範囲2_2_13_1_1"/>
    <protectedRange sqref="F52" name="範囲2_1_8_2"/>
    <protectedRange sqref="I52" name="範囲2_2_13_2"/>
    <protectedRange sqref="F55" name="範囲2_1_3_2"/>
    <protectedRange sqref="I55" name="範囲2_2_1_1"/>
    <protectedRange sqref="F57" name="範囲2_1_3_2_1"/>
    <protectedRange sqref="I57" name="範囲2_2_1_1_1"/>
    <protectedRange sqref="F59" name="範囲2_1_3_3"/>
    <protectedRange sqref="I59" name="範囲2_2_1_2"/>
    <protectedRange sqref="F62" name="範囲2_1_3_4"/>
    <protectedRange sqref="I62" name="範囲2_2_1_3"/>
  </protectedRanges>
  <autoFilter ref="A3:M114" xr:uid="{00000000-0001-0000-09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5"/>
  <dataValidations count="5">
    <dataValidation type="list" showInputMessage="1" showErrorMessage="1" error="リストから選択ください" sqref="K5:K114" xr:uid="{00000000-0002-0000-09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14" xr:uid="{00000000-0002-0000-0900-000002000000}">
      <formula1>1</formula1>
    </dataValidation>
    <dataValidation type="whole" allowBlank="1" showInputMessage="1" showErrorMessage="1" error="数字のみを入力ください。" sqref="F5:F114" xr:uid="{00000000-0002-0000-0900-000003000000}">
      <formula1>1</formula1>
      <formula2>4</formula2>
    </dataValidation>
    <dataValidation type="list" showInputMessage="1" showErrorMessage="1" sqref="M5:M114" xr:uid="{00000000-0002-0000-0900-000004000000}">
      <formula1>"○,ー"</formula1>
    </dataValidation>
    <dataValidation type="list" allowBlank="1" showInputMessage="1" showErrorMessage="1" sqref="A5:A118" xr:uid="{00000000-0002-0000-09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rowBreaks count="3" manualBreakCount="3">
    <brk id="39" max="12" man="1"/>
    <brk id="50" max="12" man="1"/>
    <brk id="6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(7月)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(7月)'!Print_Area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名嘉　勝彦</cp:lastModifiedBy>
  <cp:lastPrinted>2025-06-22T09:46:20Z</cp:lastPrinted>
  <dcterms:created xsi:type="dcterms:W3CDTF">2014-02-21T07:28:25Z</dcterms:created>
  <dcterms:modified xsi:type="dcterms:W3CDTF">2025-06-27T01:28:44Z</dcterms:modified>
</cp:coreProperties>
</file>