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D0ABA177-8D34-43D6-83FC-CA0A383D5CC2}" xr6:coauthVersionLast="47" xr6:coauthVersionMax="47" xr10:uidLastSave="{00000000-0000-0000-0000-000000000000}"/>
  <bookViews>
    <workbookView xWindow="-28910" yWindow="-9760" windowWidth="29020" windowHeight="15700" activeTab="1" xr2:uid="{00000000-000D-0000-FFFF-FFFF00000000}"/>
  </bookViews>
  <sheets>
    <sheet name="公表について " sheetId="33" r:id="rId1"/>
    <sheet name="カウント (1月)" sheetId="47"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9" r:id="rId14"/>
  </sheets>
  <externalReferences>
    <externalReference r:id="rId15"/>
    <externalReference r:id="rId16"/>
    <externalReference r:id="rId17"/>
    <externalReference r:id="rId18"/>
  </externalReferences>
  <definedNames>
    <definedName name="_xlnm._FilterDatabase" localSheetId="8" hidden="1">下水道課!$B$3:$L$102</definedName>
    <definedName name="_xlnm._FilterDatabase" localSheetId="9" hidden="1">河川課!$B$3:$L$66</definedName>
    <definedName name="_xlnm._FilterDatabase" localSheetId="7" hidden="1">海岸防災課!$B$3:$L$85</definedName>
    <definedName name="_xlnm._FilterDatabase" localSheetId="6" hidden="1">空港課!$B$3:$L$92</definedName>
    <definedName name="_xlnm._FilterDatabase" localSheetId="5" hidden="1">港湾課!$B$3:$L$91</definedName>
    <definedName name="_xlnm._FilterDatabase" localSheetId="13" hidden="1">合併!$B$3:$L$113</definedName>
    <definedName name="_xlnm._FilterDatabase" localSheetId="4" hidden="1">施設建築課!$B$3:$O$50</definedName>
    <definedName name="_xlnm._FilterDatabase" localSheetId="11" hidden="1">首里城復興課!$B$3:$L$98</definedName>
    <definedName name="_xlnm._FilterDatabase" localSheetId="12" hidden="1">都市モノ課!$B$3:$L$113</definedName>
    <definedName name="_xlnm._FilterDatabase" localSheetId="10" hidden="1">都市公園課!$B$3:$L$106</definedName>
    <definedName name="_xlnm._FilterDatabase" localSheetId="2" hidden="1">道路街路課!$B$3:$L$152</definedName>
    <definedName name="_xlnm._FilterDatabase" localSheetId="3" hidden="1">道路管理課!$B$3:$L$92</definedName>
    <definedName name="a0" localSheetId="1">#REF!</definedName>
    <definedName name="a0" localSheetId="8">#REF!</definedName>
    <definedName name="a0" localSheetId="9">#REF!</definedName>
    <definedName name="a0" localSheetId="7">#REF!</definedName>
    <definedName name="a0" localSheetId="0">#REF!</definedName>
    <definedName name="a0" localSheetId="13">#REF!</definedName>
    <definedName name="a0" localSheetId="11">#REF!</definedName>
    <definedName name="a0" localSheetId="10">#REF!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0">#REF!</definedName>
    <definedName name="b0" localSheetId="13">#REF!</definedName>
    <definedName name="b0" localSheetId="11">#REF!</definedName>
    <definedName name="b0" localSheetId="10">#REF!</definedName>
    <definedName name="b0" localSheetId="3">#REF!</definedName>
    <definedName name="b0">#REF!</definedName>
    <definedName name="_xlnm.Print_Area" localSheetId="1">'カウント (1月)'!$A$1:$K$17</definedName>
    <definedName name="_xlnm.Print_Area" localSheetId="8">下水道課!$A$1:$L$33</definedName>
    <definedName name="_xlnm.Print_Area" localSheetId="9">河川課!$A$1:$L$60</definedName>
    <definedName name="_xlnm.Print_Area" localSheetId="7">海岸防災課!$A$1:$L$58</definedName>
    <definedName name="_xlnm.Print_Area" localSheetId="6">空港課!$A$1:$L$33</definedName>
    <definedName name="_xlnm.Print_Area" localSheetId="0">'公表について '!$A$1:$J$6</definedName>
    <definedName name="_xlnm.Print_Area" localSheetId="5">港湾課!$A$1:$L$35</definedName>
    <definedName name="_xlnm.Print_Area" localSheetId="13">合併!$A$1:$L$20</definedName>
    <definedName name="_xlnm.Print_Area" localSheetId="4">施設建築課!$A$1:$O$69</definedName>
    <definedName name="_xlnm.Print_Area" localSheetId="11">首里城復興課!$A$1:$L$17</definedName>
    <definedName name="_xlnm.Print_Area" localSheetId="12">都市モノ課!$A$1:$L$6</definedName>
    <definedName name="_xlnm.Print_Area" localSheetId="10">都市公園課!$A$1:$L$14</definedName>
    <definedName name="_xlnm.Print_Area" localSheetId="2">道路街路課!$A$1:$L$88</definedName>
    <definedName name="_xlnm.Print_Area" localSheetId="3">道路管理課!$A$1:$L$68</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下水道課!$B$3:$L$102</definedName>
    <definedName name="Z_766D0BB1_CFAB_4C7F_B137_4DAACCAEE718_.wvu.PrintArea" localSheetId="8" hidden="1">下水道課!$B$1:$L$38</definedName>
    <definedName name="Z_766D0BB1_CFAB_4C7F_B137_4DAACCAEE718_.wvu.PrintTitles" localSheetId="8" hidden="1">下水道課!$1:$4</definedName>
    <definedName name="Z_99084BF4_61EB_4961_883B_F00DF99FA089_.wvu.FilterData" localSheetId="8" hidden="1">下水道課!$B$3:$L$102</definedName>
    <definedName name="Z_99084BF4_61EB_4961_883B_F00DF99FA089_.wvu.PrintArea" localSheetId="8" hidden="1">下水道課!$B$1:$L$25</definedName>
    <definedName name="Z_99084BF4_61EB_4961_883B_F00DF99FA089_.wvu.PrintTitles" localSheetId="8" hidden="1">下水道課!$1:$4</definedName>
    <definedName name="Z_CB258D0C_B7FE_42F1_92F3_DD5ABC0650BF_.wvu.FilterData" localSheetId="8" hidden="1">下水道課!$B$3:$L$102</definedName>
    <definedName name="Z_E6700B7D_B81C_4C6D_B7B4_2D0EA808059C_.wvu.FilterData" localSheetId="8" hidden="1">下水道課!$B$3:$L$102</definedName>
    <definedName name="Z_E6700B7D_B81C_4C6D_B7B4_2D0EA808059C_.wvu.PrintArea" localSheetId="8" hidden="1">下水道課!$B$1:$L$25</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1">#REF!</definedName>
    <definedName name="中城村" localSheetId="8">#REF!</definedName>
    <definedName name="中城村" localSheetId="9">#REF!</definedName>
    <definedName name="中城村" localSheetId="7">#REF!</definedName>
    <definedName name="中城村" localSheetId="0">#REF!</definedName>
    <definedName name="中城村" localSheetId="13">#REF!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7" l="1"/>
  <c r="I12" i="47" l="1"/>
  <c r="J12" i="47"/>
  <c r="J16" i="47" l="1"/>
  <c r="J15" i="47"/>
  <c r="J14" i="47"/>
  <c r="J13" i="47"/>
  <c r="J11" i="47"/>
  <c r="J10" i="47"/>
  <c r="J9" i="47"/>
  <c r="J8" i="47"/>
  <c r="J7" i="47"/>
  <c r="J6" i="47"/>
  <c r="I16" i="47"/>
  <c r="I15" i="47"/>
  <c r="I14" i="47"/>
  <c r="I13" i="47"/>
  <c r="I11" i="47"/>
  <c r="I10" i="47"/>
  <c r="I9" i="47"/>
  <c r="I8" i="47"/>
  <c r="I7" i="47"/>
  <c r="I6" i="47"/>
  <c r="H16" i="47"/>
  <c r="H15" i="47"/>
  <c r="H14" i="47"/>
  <c r="H13" i="47"/>
  <c r="H12" i="47"/>
  <c r="H11" i="47"/>
  <c r="H10" i="47"/>
  <c r="H9" i="47"/>
  <c r="H8" i="47"/>
  <c r="H7" i="47"/>
  <c r="H6" i="47"/>
  <c r="E17" i="47" l="1"/>
  <c r="H5" i="47"/>
  <c r="I5" i="47"/>
  <c r="J5" i="47"/>
  <c r="G5" i="47" l="1"/>
  <c r="G16" i="47"/>
  <c r="G14" i="47" l="1"/>
  <c r="G13" i="47"/>
  <c r="G11" i="47"/>
  <c r="G9" i="47"/>
  <c r="G7" i="47"/>
  <c r="J17" i="47" l="1"/>
  <c r="I17" i="47"/>
  <c r="H17" i="47"/>
  <c r="G15" i="47"/>
  <c r="G6" i="47"/>
  <c r="G8" i="47"/>
  <c r="G10" i="47"/>
  <c r="G12" i="47"/>
  <c r="G17" i="47" l="1"/>
  <c r="G1" i="47" s="1"/>
  <c r="L1" i="44" l="1"/>
  <c r="L1" i="43" l="1"/>
  <c r="L1" i="42" l="1"/>
  <c r="L1" i="41" l="1"/>
  <c r="L1" i="40" l="1"/>
  <c r="L1" i="34" l="1"/>
  <c r="L1" i="39"/>
  <c r="L1" i="38" l="1"/>
  <c r="O1" i="36" l="1"/>
  <c r="L1" i="22" l="1"/>
</calcChain>
</file>

<file path=xl/sharedStrings.xml><?xml version="1.0" encoding="utf-8"?>
<sst xmlns="http://schemas.openxmlformats.org/spreadsheetml/2006/main" count="3962" uniqueCount="1052">
  <si>
    <t>道路街路課</t>
    <rPh sb="0" eb="2">
      <t>ドウロ</t>
    </rPh>
    <rPh sb="2" eb="5">
      <t>ガイロカ</t>
    </rPh>
    <phoneticPr fontId="6"/>
  </si>
  <si>
    <t>道路管理課</t>
    <rPh sb="0" eb="2">
      <t>ドウロ</t>
    </rPh>
    <rPh sb="2" eb="5">
      <t>カンリカ</t>
    </rPh>
    <phoneticPr fontId="6"/>
  </si>
  <si>
    <t>港湾課</t>
    <rPh sb="0" eb="3">
      <t>コウワンカ</t>
    </rPh>
    <phoneticPr fontId="6"/>
  </si>
  <si>
    <t>空港課</t>
    <rPh sb="0" eb="3">
      <t>クウコウカ</t>
    </rPh>
    <phoneticPr fontId="6"/>
  </si>
  <si>
    <t>海岸防災課</t>
    <rPh sb="0" eb="2">
      <t>カイガン</t>
    </rPh>
    <rPh sb="2" eb="5">
      <t>ボウサイカ</t>
    </rPh>
    <phoneticPr fontId="6"/>
  </si>
  <si>
    <t>計</t>
    <rPh sb="0" eb="1">
      <t>ケイ</t>
    </rPh>
    <phoneticPr fontId="6"/>
  </si>
  <si>
    <t>担当課</t>
    <rPh sb="0" eb="2">
      <t>タントウ</t>
    </rPh>
    <rPh sb="2" eb="3">
      <t>カ</t>
    </rPh>
    <phoneticPr fontId="6"/>
  </si>
  <si>
    <t>監督課・事務所</t>
    <rPh sb="0" eb="2">
      <t>カントク</t>
    </rPh>
    <rPh sb="2" eb="3">
      <t>カ</t>
    </rPh>
    <rPh sb="4" eb="7">
      <t>ジムショ</t>
    </rPh>
    <phoneticPr fontId="6"/>
  </si>
  <si>
    <t>入札方式</t>
    <rPh sb="0" eb="2">
      <t>ニュウサツ</t>
    </rPh>
    <rPh sb="2" eb="4">
      <t>ホウシキ</t>
    </rPh>
    <phoneticPr fontId="6"/>
  </si>
  <si>
    <t>JV</t>
    <phoneticPr fontId="6"/>
  </si>
  <si>
    <t>第２四半期</t>
  </si>
  <si>
    <t>都市公園課</t>
    <rPh sb="0" eb="2">
      <t>トシ</t>
    </rPh>
    <rPh sb="2" eb="4">
      <t>コウエン</t>
    </rPh>
    <rPh sb="4" eb="5">
      <t>カ</t>
    </rPh>
    <phoneticPr fontId="6"/>
  </si>
  <si>
    <t>番号</t>
    <rPh sb="0" eb="2">
      <t>バンゴウ</t>
    </rPh>
    <phoneticPr fontId="6"/>
  </si>
  <si>
    <t>業務概要</t>
    <rPh sb="0" eb="2">
      <t>ギョウム</t>
    </rPh>
    <rPh sb="2" eb="4">
      <t>ガイヨウ</t>
    </rPh>
    <phoneticPr fontId="6"/>
  </si>
  <si>
    <t>履行
期間</t>
    <rPh sb="0" eb="2">
      <t>リコウ</t>
    </rPh>
    <rPh sb="3" eb="5">
      <t>キカン</t>
    </rPh>
    <phoneticPr fontId="6"/>
  </si>
  <si>
    <t>業務区分</t>
    <rPh sb="0" eb="2">
      <t>ギョウム</t>
    </rPh>
    <rPh sb="2" eb="4">
      <t>クブン</t>
    </rPh>
    <phoneticPr fontId="6"/>
  </si>
  <si>
    <t>履行場所</t>
    <rPh sb="0" eb="2">
      <t>リコウ</t>
    </rPh>
    <phoneticPr fontId="6"/>
  </si>
  <si>
    <t>業務名称</t>
    <rPh sb="0" eb="2">
      <t>ギョウム</t>
    </rPh>
    <rPh sb="2" eb="4">
      <t>メイショウ</t>
    </rPh>
    <phoneticPr fontId="6"/>
  </si>
  <si>
    <t>入札予
定時期</t>
    <rPh sb="5" eb="7">
      <t>ジキ</t>
    </rPh>
    <phoneticPr fontId="6"/>
  </si>
  <si>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6"/>
  </si>
  <si>
    <t>那覇市</t>
    <rPh sb="0" eb="3">
      <t>ナハシ</t>
    </rPh>
    <phoneticPr fontId="5"/>
  </si>
  <si>
    <t>土木コンサルタント</t>
  </si>
  <si>
    <t>一般競争入札</t>
  </si>
  <si>
    <t>ー</t>
  </si>
  <si>
    <t>道路街路課</t>
    <rPh sb="0" eb="2">
      <t>ドウロ</t>
    </rPh>
    <rPh sb="2" eb="5">
      <t>ガイロカ</t>
    </rPh>
    <phoneticPr fontId="5"/>
  </si>
  <si>
    <t>指名競争入札</t>
  </si>
  <si>
    <t>南部管内</t>
    <rPh sb="0" eb="2">
      <t>ナンブ</t>
    </rPh>
    <rPh sb="2" eb="4">
      <t>カンナイ</t>
    </rPh>
    <phoneticPr fontId="6"/>
  </si>
  <si>
    <t>総合評価</t>
  </si>
  <si>
    <t>道路街路課</t>
  </si>
  <si>
    <t>本部町</t>
    <rPh sb="0" eb="3">
      <t>モトブチョウ</t>
    </rPh>
    <phoneticPr fontId="5"/>
  </si>
  <si>
    <t>地質調査</t>
  </si>
  <si>
    <t>大宜味村</t>
    <rPh sb="0" eb="4">
      <t>オオギミソン</t>
    </rPh>
    <phoneticPr fontId="5"/>
  </si>
  <si>
    <t>補償コンサルタント</t>
  </si>
  <si>
    <t>北部土木事務所</t>
    <rPh sb="0" eb="2">
      <t>ホクブ</t>
    </rPh>
    <rPh sb="2" eb="4">
      <t>ドボク</t>
    </rPh>
    <rPh sb="4" eb="7">
      <t>ジムショ</t>
    </rPh>
    <phoneticPr fontId="5"/>
  </si>
  <si>
    <t>第１四半期</t>
  </si>
  <si>
    <t>今帰仁村</t>
    <rPh sb="0" eb="4">
      <t>ナキジンソン</t>
    </rPh>
    <phoneticPr fontId="5"/>
  </si>
  <si>
    <t>名護市</t>
    <rPh sb="0" eb="3">
      <t>ナゴシ</t>
    </rPh>
    <phoneticPr fontId="5"/>
  </si>
  <si>
    <t>沖縄市</t>
    <rPh sb="0" eb="3">
      <t>オキナワシ</t>
    </rPh>
    <phoneticPr fontId="5"/>
  </si>
  <si>
    <t>○</t>
  </si>
  <si>
    <t>西原町</t>
    <rPh sb="0" eb="3">
      <t>ニシハラチョウ</t>
    </rPh>
    <phoneticPr fontId="6"/>
  </si>
  <si>
    <t>浦添市</t>
    <rPh sb="0" eb="3">
      <t>ウラソエシ</t>
    </rPh>
    <phoneticPr fontId="6"/>
  </si>
  <si>
    <t>うるま市</t>
    <rPh sb="3" eb="4">
      <t>シ</t>
    </rPh>
    <phoneticPr fontId="5"/>
  </si>
  <si>
    <t>北谷町</t>
    <rPh sb="0" eb="3">
      <t>チャタンチョウ</t>
    </rPh>
    <phoneticPr fontId="5"/>
  </si>
  <si>
    <t>磁気探査</t>
    <rPh sb="0" eb="2">
      <t>ジキ</t>
    </rPh>
    <rPh sb="2" eb="4">
      <t>タンサ</t>
    </rPh>
    <phoneticPr fontId="5"/>
  </si>
  <si>
    <t>現場技術業務一式</t>
    <rPh sb="0" eb="2">
      <t>ゲンバ</t>
    </rPh>
    <rPh sb="2" eb="4">
      <t>ギジュツ</t>
    </rPh>
    <rPh sb="4" eb="6">
      <t>ギョウム</t>
    </rPh>
    <rPh sb="6" eb="8">
      <t>イッシキ</t>
    </rPh>
    <phoneticPr fontId="6"/>
  </si>
  <si>
    <t>南部管内</t>
    <rPh sb="0" eb="2">
      <t>ナンブ</t>
    </rPh>
    <rPh sb="2" eb="4">
      <t>カンナイ</t>
    </rPh>
    <phoneticPr fontId="5"/>
  </si>
  <si>
    <t>宮古島市</t>
    <rPh sb="0" eb="4">
      <t>ミヤコジマシ</t>
    </rPh>
    <phoneticPr fontId="5"/>
  </si>
  <si>
    <t>石垣市</t>
    <rPh sb="0" eb="3">
      <t>イシガキシ</t>
    </rPh>
    <phoneticPr fontId="5"/>
  </si>
  <si>
    <t>測量</t>
  </si>
  <si>
    <t>与那国町</t>
    <rPh sb="0" eb="4">
      <t>ヨナグニチョウ</t>
    </rPh>
    <phoneticPr fontId="5"/>
  </si>
  <si>
    <t>随意契約</t>
  </si>
  <si>
    <t>南部土木事務所</t>
    <rPh sb="0" eb="2">
      <t>ナンブ</t>
    </rPh>
    <rPh sb="2" eb="4">
      <t>ドボク</t>
    </rPh>
    <rPh sb="4" eb="7">
      <t>ジムショ</t>
    </rPh>
    <phoneticPr fontId="5"/>
  </si>
  <si>
    <t>建築コンサルタント</t>
  </si>
  <si>
    <t>宮古土木事務所</t>
    <rPh sb="0" eb="2">
      <t>ミヤコ</t>
    </rPh>
    <rPh sb="2" eb="4">
      <t>ドボク</t>
    </rPh>
    <rPh sb="4" eb="7">
      <t>ジムショ</t>
    </rPh>
    <phoneticPr fontId="5"/>
  </si>
  <si>
    <t>港湾課</t>
    <rPh sb="0" eb="3">
      <t>コウワンカ</t>
    </rPh>
    <phoneticPr fontId="5"/>
  </si>
  <si>
    <t>久米島町</t>
    <rPh sb="0" eb="4">
      <t>クメジマチョウ</t>
    </rPh>
    <phoneticPr fontId="5"/>
  </si>
  <si>
    <t>空港課</t>
    <rPh sb="0" eb="3">
      <t>クウコウカ</t>
    </rPh>
    <phoneticPr fontId="5"/>
  </si>
  <si>
    <t>北大東村</t>
    <rPh sb="0" eb="4">
      <t>キタダイトウソン</t>
    </rPh>
    <phoneticPr fontId="5"/>
  </si>
  <si>
    <t>多良間村</t>
    <rPh sb="0" eb="4">
      <t>タラマソン</t>
    </rPh>
    <phoneticPr fontId="5"/>
  </si>
  <si>
    <t>八重山土木事務所</t>
    <rPh sb="0" eb="8">
      <t>ヤエヤマドボクジムショ</t>
    </rPh>
    <phoneticPr fontId="5"/>
  </si>
  <si>
    <t>プロポーザル方式</t>
  </si>
  <si>
    <t>所管課</t>
    <rPh sb="0" eb="2">
      <t>ショカン</t>
    </rPh>
    <rPh sb="2" eb="3">
      <t>カ</t>
    </rPh>
    <phoneticPr fontId="5"/>
  </si>
  <si>
    <t>所管課２</t>
    <rPh sb="0" eb="2">
      <t>ショカン</t>
    </rPh>
    <rPh sb="2" eb="3">
      <t>カ</t>
    </rPh>
    <phoneticPr fontId="5"/>
  </si>
  <si>
    <t>部局</t>
    <rPh sb="0" eb="2">
      <t>ブキョク</t>
    </rPh>
    <phoneticPr fontId="5"/>
  </si>
  <si>
    <t>課名</t>
    <rPh sb="0" eb="2">
      <t>カメイ</t>
    </rPh>
    <phoneticPr fontId="5"/>
  </si>
  <si>
    <t>総務部</t>
    <rPh sb="0" eb="3">
      <t>ソウムブ</t>
    </rPh>
    <phoneticPr fontId="5"/>
  </si>
  <si>
    <t>管財課</t>
    <rPh sb="0" eb="3">
      <t>カンザイカ</t>
    </rPh>
    <phoneticPr fontId="5"/>
  </si>
  <si>
    <t>－</t>
    <phoneticPr fontId="5"/>
  </si>
  <si>
    <t>総務部
自治研修所</t>
    <rPh sb="0" eb="3">
      <t>ソウムブ</t>
    </rPh>
    <rPh sb="4" eb="6">
      <t>ジチ</t>
    </rPh>
    <rPh sb="6" eb="9">
      <t>ケンシュウジョ</t>
    </rPh>
    <phoneticPr fontId="5"/>
  </si>
  <si>
    <t>子ども生活福祉部
平和祈念資料館</t>
    <rPh sb="0" eb="1">
      <t>コ</t>
    </rPh>
    <rPh sb="3" eb="5">
      <t>セイカツ</t>
    </rPh>
    <rPh sb="5" eb="8">
      <t>フクシブ</t>
    </rPh>
    <rPh sb="9" eb="11">
      <t>ヘイワ</t>
    </rPh>
    <rPh sb="11" eb="13">
      <t>キネン</t>
    </rPh>
    <rPh sb="13" eb="16">
      <t>シリョウカン</t>
    </rPh>
    <phoneticPr fontId="5"/>
  </si>
  <si>
    <t>総務部
職員厚生課</t>
    <rPh sb="0" eb="3">
      <t>ソウムブ</t>
    </rPh>
    <rPh sb="4" eb="6">
      <t>ショクイン</t>
    </rPh>
    <rPh sb="6" eb="9">
      <t>コウセイカ</t>
    </rPh>
    <phoneticPr fontId="5"/>
  </si>
  <si>
    <t>保健医療部
南部保健所</t>
    <rPh sb="0" eb="2">
      <t>ホケン</t>
    </rPh>
    <rPh sb="2" eb="5">
      <t>イリョウブ</t>
    </rPh>
    <rPh sb="6" eb="8">
      <t>ナンブ</t>
    </rPh>
    <rPh sb="8" eb="11">
      <t>ホケンジョ</t>
    </rPh>
    <phoneticPr fontId="5"/>
  </si>
  <si>
    <t>農林水産部
水産海洋技術センター石垣支所</t>
    <rPh sb="0" eb="2">
      <t>ノウリン</t>
    </rPh>
    <rPh sb="2" eb="5">
      <t>スイサンブ</t>
    </rPh>
    <rPh sb="6" eb="8">
      <t>スイサン</t>
    </rPh>
    <rPh sb="8" eb="10">
      <t>カイヨウ</t>
    </rPh>
    <rPh sb="10" eb="12">
      <t>ギジュツ</t>
    </rPh>
    <rPh sb="16" eb="18">
      <t>イシガキ</t>
    </rPh>
    <rPh sb="18" eb="20">
      <t>シショ</t>
    </rPh>
    <phoneticPr fontId="5"/>
  </si>
  <si>
    <t>教育庁
生涯学習振興課</t>
    <rPh sb="0" eb="3">
      <t>キョウイクチョウ</t>
    </rPh>
    <rPh sb="4" eb="6">
      <t>ショウガイ</t>
    </rPh>
    <rPh sb="6" eb="8">
      <t>ガクシュウ</t>
    </rPh>
    <rPh sb="8" eb="11">
      <t>シンコウカ</t>
    </rPh>
    <phoneticPr fontId="5"/>
  </si>
  <si>
    <t>子ども生活福祉部
福祉政策課</t>
    <rPh sb="0" eb="1">
      <t>コ</t>
    </rPh>
    <rPh sb="3" eb="5">
      <t>セイカツ</t>
    </rPh>
    <rPh sb="5" eb="8">
      <t>フクシブ</t>
    </rPh>
    <rPh sb="9" eb="11">
      <t>フクシ</t>
    </rPh>
    <rPh sb="11" eb="14">
      <t>セイサクカ</t>
    </rPh>
    <phoneticPr fontId="5"/>
  </si>
  <si>
    <t>文化観光スポーツ部
スポーツ振興課</t>
    <rPh sb="0" eb="2">
      <t>ブンカ</t>
    </rPh>
    <rPh sb="2" eb="4">
      <t>カンコウ</t>
    </rPh>
    <rPh sb="8" eb="9">
      <t>ブ</t>
    </rPh>
    <rPh sb="14" eb="17">
      <t>シンコウカ</t>
    </rPh>
    <phoneticPr fontId="5"/>
  </si>
  <si>
    <t>八重山事務所総務課</t>
    <rPh sb="0" eb="3">
      <t>ヤエヤマ</t>
    </rPh>
    <rPh sb="3" eb="6">
      <t>ジムショ</t>
    </rPh>
    <rPh sb="6" eb="9">
      <t>ソウムカ</t>
    </rPh>
    <phoneticPr fontId="5"/>
  </si>
  <si>
    <t>環境部</t>
    <rPh sb="0" eb="3">
      <t>カンキョウブ</t>
    </rPh>
    <phoneticPr fontId="5"/>
  </si>
  <si>
    <t>環境再生課</t>
    <rPh sb="0" eb="2">
      <t>カンキョウ</t>
    </rPh>
    <rPh sb="2" eb="5">
      <t>サイセイカ</t>
    </rPh>
    <phoneticPr fontId="5"/>
  </si>
  <si>
    <t>自然保護課</t>
    <rPh sb="0" eb="2">
      <t>シゼン</t>
    </rPh>
    <rPh sb="2" eb="5">
      <t>ホゴカ</t>
    </rPh>
    <phoneticPr fontId="5"/>
  </si>
  <si>
    <t>子ども生活福祉部</t>
    <rPh sb="0" eb="1">
      <t>コ</t>
    </rPh>
    <rPh sb="3" eb="5">
      <t>セイカツ</t>
    </rPh>
    <rPh sb="5" eb="8">
      <t>フクシブ</t>
    </rPh>
    <phoneticPr fontId="5"/>
  </si>
  <si>
    <t>青少年・子ども家庭課</t>
    <rPh sb="0" eb="3">
      <t>セイショウネン</t>
    </rPh>
    <rPh sb="4" eb="5">
      <t>コ</t>
    </rPh>
    <rPh sb="7" eb="10">
      <t>カテイカ</t>
    </rPh>
    <phoneticPr fontId="5"/>
  </si>
  <si>
    <t>農林水産部</t>
    <rPh sb="0" eb="2">
      <t>ノウリン</t>
    </rPh>
    <rPh sb="2" eb="5">
      <t>スイサンブ</t>
    </rPh>
    <phoneticPr fontId="5"/>
  </si>
  <si>
    <t>営農支援課</t>
    <rPh sb="0" eb="2">
      <t>エイノウ</t>
    </rPh>
    <rPh sb="2" eb="5">
      <t>シエンカ</t>
    </rPh>
    <phoneticPr fontId="5"/>
  </si>
  <si>
    <t>畜産課</t>
    <rPh sb="0" eb="3">
      <t>チクサンカ</t>
    </rPh>
    <phoneticPr fontId="5"/>
  </si>
  <si>
    <t>商工労働部</t>
    <rPh sb="0" eb="2">
      <t>ショウコウ</t>
    </rPh>
    <rPh sb="2" eb="5">
      <t>ロウドウブ</t>
    </rPh>
    <phoneticPr fontId="5"/>
  </si>
  <si>
    <t>ものづくり振興課</t>
    <rPh sb="5" eb="8">
      <t>シンコウカ</t>
    </rPh>
    <phoneticPr fontId="5"/>
  </si>
  <si>
    <t>企業立地推進課</t>
    <rPh sb="0" eb="2">
      <t>キギョウ</t>
    </rPh>
    <rPh sb="2" eb="4">
      <t>リッチ</t>
    </rPh>
    <rPh sb="4" eb="7">
      <t>スイシンカ</t>
    </rPh>
    <phoneticPr fontId="5"/>
  </si>
  <si>
    <t>労働政策課</t>
    <rPh sb="0" eb="2">
      <t>ロウドウ</t>
    </rPh>
    <rPh sb="2" eb="5">
      <t>セイサクカ</t>
    </rPh>
    <phoneticPr fontId="5"/>
  </si>
  <si>
    <t>文化観光スポーツ部</t>
    <rPh sb="0" eb="2">
      <t>ブンカ</t>
    </rPh>
    <rPh sb="2" eb="4">
      <t>カンコウ</t>
    </rPh>
    <rPh sb="8" eb="9">
      <t>ブ</t>
    </rPh>
    <phoneticPr fontId="5"/>
  </si>
  <si>
    <t>文化振興課</t>
    <rPh sb="0" eb="2">
      <t>ブンカ</t>
    </rPh>
    <rPh sb="2" eb="5">
      <t>シンコウカ</t>
    </rPh>
    <phoneticPr fontId="5"/>
  </si>
  <si>
    <t>県議会事務局</t>
    <rPh sb="0" eb="3">
      <t>ケンギカイ</t>
    </rPh>
    <rPh sb="3" eb="6">
      <t>ジムキョク</t>
    </rPh>
    <phoneticPr fontId="5"/>
  </si>
  <si>
    <t>総務課</t>
    <rPh sb="0" eb="3">
      <t>ソウムカ</t>
    </rPh>
    <phoneticPr fontId="5"/>
  </si>
  <si>
    <t>県警本部</t>
    <rPh sb="0" eb="2">
      <t>ケンケイ</t>
    </rPh>
    <rPh sb="2" eb="4">
      <t>ホンブ</t>
    </rPh>
    <phoneticPr fontId="5"/>
  </si>
  <si>
    <t>会計課</t>
    <rPh sb="0" eb="3">
      <t>カイケイカ</t>
    </rPh>
    <phoneticPr fontId="5"/>
  </si>
  <si>
    <t>教育庁</t>
    <rPh sb="0" eb="3">
      <t>キョウイクチョウ</t>
    </rPh>
    <phoneticPr fontId="5"/>
  </si>
  <si>
    <t>施設課</t>
    <rPh sb="0" eb="3">
      <t>シセツカ</t>
    </rPh>
    <phoneticPr fontId="5"/>
  </si>
  <si>
    <t>生涯学習振興課</t>
    <rPh sb="0" eb="2">
      <t>ショウガイ</t>
    </rPh>
    <rPh sb="2" eb="4">
      <t>ガクシュウ</t>
    </rPh>
    <rPh sb="4" eb="7">
      <t>シンコウカ</t>
    </rPh>
    <phoneticPr fontId="5"/>
  </si>
  <si>
    <t>土木建築部</t>
    <rPh sb="0" eb="2">
      <t>ドボク</t>
    </rPh>
    <rPh sb="2" eb="5">
      <t>ケンチクブ</t>
    </rPh>
    <phoneticPr fontId="5"/>
  </si>
  <si>
    <t>住宅課</t>
    <rPh sb="0" eb="3">
      <t>ジュウタクカ</t>
    </rPh>
    <phoneticPr fontId="5"/>
  </si>
  <si>
    <t>伊平屋村</t>
    <rPh sb="0" eb="4">
      <t>イヘヤソン</t>
    </rPh>
    <phoneticPr fontId="5"/>
  </si>
  <si>
    <t>中部土木事務所</t>
    <rPh sb="0" eb="2">
      <t>チュウブ</t>
    </rPh>
    <rPh sb="2" eb="4">
      <t>ドボク</t>
    </rPh>
    <rPh sb="4" eb="7">
      <t>ジムショ</t>
    </rPh>
    <phoneticPr fontId="6"/>
  </si>
  <si>
    <t>沖縄市</t>
    <rPh sb="0" eb="3">
      <t>オキナワシ</t>
    </rPh>
    <phoneticPr fontId="6"/>
  </si>
  <si>
    <t>磁気探査業務一式</t>
    <rPh sb="0" eb="2">
      <t>ジキ</t>
    </rPh>
    <rPh sb="2" eb="4">
      <t>タンサ</t>
    </rPh>
    <rPh sb="4" eb="6">
      <t>ギョウム</t>
    </rPh>
    <rPh sb="6" eb="8">
      <t>イッシキ</t>
    </rPh>
    <phoneticPr fontId="5"/>
  </si>
  <si>
    <t>磁気探査業務　一式</t>
    <rPh sb="0" eb="6">
      <t>ジキタンサギョウム</t>
    </rPh>
    <rPh sb="7" eb="9">
      <t>イッシキ</t>
    </rPh>
    <phoneticPr fontId="5"/>
  </si>
  <si>
    <t>空港課</t>
    <rPh sb="0" eb="2">
      <t>クウコウ</t>
    </rPh>
    <rPh sb="2" eb="3">
      <t>カ</t>
    </rPh>
    <phoneticPr fontId="5"/>
  </si>
  <si>
    <t>伊江村</t>
    <rPh sb="0" eb="3">
      <t>イエソン</t>
    </rPh>
    <phoneticPr fontId="5"/>
  </si>
  <si>
    <t>重要構造物定期点検　一式</t>
    <rPh sb="0" eb="2">
      <t>ジュウヨウ</t>
    </rPh>
    <rPh sb="2" eb="5">
      <t>コウゾウブツ</t>
    </rPh>
    <rPh sb="5" eb="7">
      <t>テイキ</t>
    </rPh>
    <rPh sb="7" eb="9">
      <t>テンケン</t>
    </rPh>
    <rPh sb="10" eb="12">
      <t>イッシキ</t>
    </rPh>
    <phoneticPr fontId="5"/>
  </si>
  <si>
    <t>空洞対策工モニタリング調査　一式</t>
    <rPh sb="0" eb="5">
      <t>クウドウタイサクコウ</t>
    </rPh>
    <rPh sb="11" eb="13">
      <t>チョウサ</t>
    </rPh>
    <rPh sb="14" eb="16">
      <t>イッシキ</t>
    </rPh>
    <phoneticPr fontId="5"/>
  </si>
  <si>
    <t>沖縄県内</t>
    <rPh sb="0" eb="4">
      <t>オキナワケンナイ</t>
    </rPh>
    <phoneticPr fontId="5"/>
  </si>
  <si>
    <t>中部管内</t>
    <rPh sb="0" eb="2">
      <t>チュウブ</t>
    </rPh>
    <rPh sb="2" eb="4">
      <t>カンナイ</t>
    </rPh>
    <phoneticPr fontId="5"/>
  </si>
  <si>
    <t>-</t>
  </si>
  <si>
    <t>北部土木事務所</t>
    <rPh sb="0" eb="2">
      <t>ホクブ</t>
    </rPh>
    <rPh sb="2" eb="4">
      <t>ドボク</t>
    </rPh>
    <rPh sb="4" eb="7">
      <t>ジムショ</t>
    </rPh>
    <phoneticPr fontId="6"/>
  </si>
  <si>
    <t>中城村</t>
    <rPh sb="0" eb="3">
      <t>ナカグスクソン</t>
    </rPh>
    <phoneticPr fontId="5"/>
  </si>
  <si>
    <t>道路管理課</t>
    <rPh sb="0" eb="2">
      <t>ドウロ</t>
    </rPh>
    <rPh sb="2" eb="5">
      <t>カンリカ</t>
    </rPh>
    <phoneticPr fontId="5"/>
  </si>
  <si>
    <t>施設建築課</t>
    <rPh sb="0" eb="5">
      <t>シセツケンチクカ</t>
    </rPh>
    <phoneticPr fontId="5"/>
  </si>
  <si>
    <t>中部土木事務所管内</t>
    <rPh sb="0" eb="2">
      <t>チュウブ</t>
    </rPh>
    <rPh sb="2" eb="4">
      <t>ドボク</t>
    </rPh>
    <rPh sb="4" eb="6">
      <t>ジム</t>
    </rPh>
    <rPh sb="6" eb="7">
      <t>ショ</t>
    </rPh>
    <rPh sb="7" eb="9">
      <t>カンナイ</t>
    </rPh>
    <phoneticPr fontId="5"/>
  </si>
  <si>
    <t>南部土木事務所</t>
    <rPh sb="0" eb="7">
      <t>ナンブドボクジムショ</t>
    </rPh>
    <phoneticPr fontId="6"/>
  </si>
  <si>
    <t>現場技術業務　一式</t>
    <rPh sb="0" eb="2">
      <t>ゲンバ</t>
    </rPh>
    <rPh sb="2" eb="4">
      <t>ギジュツ</t>
    </rPh>
    <rPh sb="4" eb="6">
      <t>ギョウム</t>
    </rPh>
    <rPh sb="7" eb="9">
      <t>イッシキ</t>
    </rPh>
    <phoneticPr fontId="6"/>
  </si>
  <si>
    <t>一般競争入札</t>
    <rPh sb="0" eb="2">
      <t>イッパン</t>
    </rPh>
    <rPh sb="2" eb="4">
      <t>キョウソウ</t>
    </rPh>
    <rPh sb="4" eb="6">
      <t>ニュウサツ</t>
    </rPh>
    <phoneticPr fontId="5"/>
  </si>
  <si>
    <t>台帳作成業務　一式</t>
    <rPh sb="0" eb="2">
      <t>ダイチョウ</t>
    </rPh>
    <rPh sb="2" eb="4">
      <t>サクセイ</t>
    </rPh>
    <rPh sb="4" eb="6">
      <t>ギョウム</t>
    </rPh>
    <rPh sb="7" eb="9">
      <t>イッシキ</t>
    </rPh>
    <phoneticPr fontId="5"/>
  </si>
  <si>
    <t>点検業務　一式</t>
    <rPh sb="0" eb="2">
      <t>テンケン</t>
    </rPh>
    <rPh sb="2" eb="4">
      <t>ギョウム</t>
    </rPh>
    <rPh sb="5" eb="7">
      <t>イッシキ</t>
    </rPh>
    <phoneticPr fontId="5"/>
  </si>
  <si>
    <t>八重山土木事務所</t>
    <rPh sb="0" eb="3">
      <t>ヤエヤマ</t>
    </rPh>
    <rPh sb="3" eb="5">
      <t>ドボク</t>
    </rPh>
    <rPh sb="5" eb="8">
      <t>ジムショ</t>
    </rPh>
    <phoneticPr fontId="5"/>
  </si>
  <si>
    <t>八重山管内</t>
    <rPh sb="0" eb="3">
      <t>ヤエヤマ</t>
    </rPh>
    <rPh sb="3" eb="5">
      <t>カンナイ</t>
    </rPh>
    <phoneticPr fontId="5"/>
  </si>
  <si>
    <t>都市計画・モノレール課</t>
    <phoneticPr fontId="6"/>
  </si>
  <si>
    <t>道路街路課</t>
    <rPh sb="0" eb="2">
      <t>ドウロ</t>
    </rPh>
    <rPh sb="2" eb="4">
      <t>ガイロ</t>
    </rPh>
    <rPh sb="4" eb="5">
      <t>カ</t>
    </rPh>
    <phoneticPr fontId="6"/>
  </si>
  <si>
    <t>北部土木事務所</t>
    <rPh sb="0" eb="7">
      <t>ホクブドボクジムショ</t>
    </rPh>
    <phoneticPr fontId="6"/>
  </si>
  <si>
    <t>北部管内</t>
    <rPh sb="0" eb="2">
      <t>ホクブ</t>
    </rPh>
    <rPh sb="2" eb="4">
      <t>カンナイ</t>
    </rPh>
    <phoneticPr fontId="6"/>
  </si>
  <si>
    <t>変更</t>
    <rPh sb="0" eb="2">
      <t>ヘンコウ</t>
    </rPh>
    <phoneticPr fontId="5"/>
  </si>
  <si>
    <t>名護市</t>
    <rPh sb="0" eb="3">
      <t>ナゴシ</t>
    </rPh>
    <phoneticPr fontId="6"/>
  </si>
  <si>
    <t>道路街路課</t>
    <rPh sb="0" eb="5">
      <t>ドウロガイロカ</t>
    </rPh>
    <phoneticPr fontId="6"/>
  </si>
  <si>
    <t>中部土木事務所</t>
    <rPh sb="0" eb="7">
      <t>チュウブドボクジムショ</t>
    </rPh>
    <phoneticPr fontId="6"/>
  </si>
  <si>
    <t>うるま市</t>
    <rPh sb="3" eb="4">
      <t>シ</t>
    </rPh>
    <phoneticPr fontId="6"/>
  </si>
  <si>
    <t>中止</t>
    <rPh sb="0" eb="2">
      <t>チュウシ</t>
    </rPh>
    <phoneticPr fontId="5"/>
  </si>
  <si>
    <t>環境調査</t>
    <rPh sb="0" eb="2">
      <t>カンキョウ</t>
    </rPh>
    <rPh sb="2" eb="4">
      <t>チョウサ</t>
    </rPh>
    <phoneticPr fontId="6"/>
  </si>
  <si>
    <t>用地補償技術支援業務</t>
    <rPh sb="0" eb="2">
      <t>ヨウチ</t>
    </rPh>
    <rPh sb="2" eb="4">
      <t>ホショウ</t>
    </rPh>
    <rPh sb="4" eb="6">
      <t>ギジュツ</t>
    </rPh>
    <rPh sb="6" eb="8">
      <t>シエン</t>
    </rPh>
    <rPh sb="8" eb="10">
      <t>ギョウム</t>
    </rPh>
    <phoneticPr fontId="6"/>
  </si>
  <si>
    <t>追加</t>
    <rPh sb="0" eb="2">
      <t>ツイカ</t>
    </rPh>
    <phoneticPr fontId="5"/>
  </si>
  <si>
    <t>北中城村</t>
    <rPh sb="0" eb="4">
      <t>キタナカグスクソン</t>
    </rPh>
    <phoneticPr fontId="6"/>
  </si>
  <si>
    <t>担当課</t>
    <rPh sb="0" eb="2">
      <t>タントウ</t>
    </rPh>
    <rPh sb="2" eb="3">
      <t>カ</t>
    </rPh>
    <phoneticPr fontId="5"/>
  </si>
  <si>
    <t>道路管理課</t>
    <rPh sb="0" eb="2">
      <t>ドウロ</t>
    </rPh>
    <rPh sb="2" eb="4">
      <t>カンリ</t>
    </rPh>
    <rPh sb="4" eb="5">
      <t>カ</t>
    </rPh>
    <phoneticPr fontId="6"/>
  </si>
  <si>
    <t>施設建築課</t>
    <rPh sb="0" eb="2">
      <t>シセツ</t>
    </rPh>
    <rPh sb="2" eb="4">
      <t>ケンチク</t>
    </rPh>
    <rPh sb="4" eb="5">
      <t>カ</t>
    </rPh>
    <phoneticPr fontId="6"/>
  </si>
  <si>
    <t>港湾課</t>
    <rPh sb="0" eb="2">
      <t>コウワン</t>
    </rPh>
    <rPh sb="2" eb="3">
      <t>カ</t>
    </rPh>
    <phoneticPr fontId="6"/>
  </si>
  <si>
    <t>海岸防災課</t>
    <rPh sb="0" eb="2">
      <t>カイガン</t>
    </rPh>
    <rPh sb="2" eb="4">
      <t>ボウサイ</t>
    </rPh>
    <rPh sb="4" eb="5">
      <t>カ</t>
    </rPh>
    <phoneticPr fontId="6"/>
  </si>
  <si>
    <t>下水道課</t>
    <rPh sb="0" eb="3">
      <t>ゲスイドウ</t>
    </rPh>
    <rPh sb="3" eb="4">
      <t>カ</t>
    </rPh>
    <phoneticPr fontId="6"/>
  </si>
  <si>
    <t>河川課</t>
    <rPh sb="0" eb="2">
      <t>カセン</t>
    </rPh>
    <rPh sb="2" eb="3">
      <t>カ</t>
    </rPh>
    <phoneticPr fontId="6"/>
  </si>
  <si>
    <t>首里城復興課</t>
    <rPh sb="0" eb="2">
      <t>シュリ</t>
    </rPh>
    <rPh sb="2" eb="3">
      <t>シロ</t>
    </rPh>
    <rPh sb="3" eb="5">
      <t>フッコウ</t>
    </rPh>
    <rPh sb="5" eb="6">
      <t>カ</t>
    </rPh>
    <phoneticPr fontId="6"/>
  </si>
  <si>
    <t>変更
中止
追加</t>
    <rPh sb="0" eb="2">
      <t>ヘンコウ</t>
    </rPh>
    <rPh sb="3" eb="5">
      <t>チュウシ</t>
    </rPh>
    <rPh sb="6" eb="8">
      <t>ツイカ</t>
    </rPh>
    <phoneticPr fontId="5"/>
  </si>
  <si>
    <t>【様式1-2】</t>
    <rPh sb="1" eb="3">
      <t>ヨウシキ</t>
    </rPh>
    <phoneticPr fontId="6"/>
  </si>
  <si>
    <t>宮古島市</t>
    <rPh sb="0" eb="4">
      <t>ミヤコジマシ</t>
    </rPh>
    <phoneticPr fontId="6"/>
  </si>
  <si>
    <t>八重山土木事務所</t>
    <rPh sb="0" eb="8">
      <t>ヤエヤマドボクジムショ</t>
    </rPh>
    <phoneticPr fontId="6"/>
  </si>
  <si>
    <t>石垣市</t>
    <rPh sb="0" eb="3">
      <t>イシガキシ</t>
    </rPh>
    <phoneticPr fontId="6"/>
  </si>
  <si>
    <t>磁気探査</t>
    <rPh sb="0" eb="2">
      <t>ジキ</t>
    </rPh>
    <rPh sb="2" eb="4">
      <t>タンサ</t>
    </rPh>
    <phoneticPr fontId="6"/>
  </si>
  <si>
    <t>八重山管内</t>
    <rPh sb="0" eb="3">
      <t>ヤエヤマ</t>
    </rPh>
    <rPh sb="3" eb="5">
      <t>カンナイ</t>
    </rPh>
    <phoneticPr fontId="6"/>
  </si>
  <si>
    <t>橋梁点検　一式</t>
    <rPh sb="0" eb="2">
      <t>キョウリョウ</t>
    </rPh>
    <rPh sb="2" eb="4">
      <t>テンケン</t>
    </rPh>
    <rPh sb="5" eb="7">
      <t>イッシキ</t>
    </rPh>
    <phoneticPr fontId="5"/>
  </si>
  <si>
    <t>うるま市</t>
  </si>
  <si>
    <t>浦添市</t>
  </si>
  <si>
    <t>久米島町</t>
    <rPh sb="0" eb="4">
      <t>クメジマチョウ</t>
    </rPh>
    <phoneticPr fontId="6"/>
  </si>
  <si>
    <t>定期点検業務　一式</t>
  </si>
  <si>
    <t>県内全域</t>
    <rPh sb="0" eb="2">
      <t>ケンナイ</t>
    </rPh>
    <rPh sb="2" eb="4">
      <t>ゼンイキ</t>
    </rPh>
    <phoneticPr fontId="6"/>
  </si>
  <si>
    <t>空港基本施設（滑走路、誘導路、エプロン）の定期点検業務</t>
  </si>
  <si>
    <t>石垣市</t>
    <rPh sb="0" eb="3">
      <t>イシガキシ</t>
    </rPh>
    <phoneticPr fontId="7"/>
  </si>
  <si>
    <t>土質調査　一式</t>
    <rPh sb="0" eb="2">
      <t>ドシツ</t>
    </rPh>
    <rPh sb="2" eb="4">
      <t>チョウサ</t>
    </rPh>
    <rPh sb="5" eb="7">
      <t>イッシキ</t>
    </rPh>
    <phoneticPr fontId="5"/>
  </si>
  <si>
    <t>　　沖縄県土木建築部における令和６年度の業務の発注見通しを別紙のとおり公表します。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6"/>
  </si>
  <si>
    <t>令和６年度那覇都市圏交通円滑化施策検討業務委託</t>
    <rPh sb="0" eb="2">
      <t>レイワ</t>
    </rPh>
    <rPh sb="3" eb="5">
      <t>ネンド</t>
    </rPh>
    <rPh sb="5" eb="7">
      <t>ナハ</t>
    </rPh>
    <rPh sb="7" eb="10">
      <t>トシケン</t>
    </rPh>
    <rPh sb="10" eb="12">
      <t>コウツウ</t>
    </rPh>
    <rPh sb="12" eb="15">
      <t>エンカツカ</t>
    </rPh>
    <rPh sb="15" eb="17">
      <t>シサク</t>
    </rPh>
    <rPh sb="17" eb="19">
      <t>ケントウ</t>
    </rPh>
    <rPh sb="19" eb="21">
      <t>ギョウム</t>
    </rPh>
    <rPh sb="21" eb="23">
      <t>イタク</t>
    </rPh>
    <phoneticPr fontId="6"/>
  </si>
  <si>
    <t>道路網概略検討業務　一式</t>
    <rPh sb="0" eb="2">
      <t>ドウロ</t>
    </rPh>
    <rPh sb="2" eb="3">
      <t>モウ</t>
    </rPh>
    <rPh sb="3" eb="5">
      <t>ガイリャク</t>
    </rPh>
    <rPh sb="5" eb="7">
      <t>ケントウ</t>
    </rPh>
    <rPh sb="7" eb="9">
      <t>ギョウム</t>
    </rPh>
    <rPh sb="10" eb="12">
      <t>イッシキ</t>
    </rPh>
    <phoneticPr fontId="6"/>
  </si>
  <si>
    <t>令和６年度普天間飛行場跡地等道路整備検討業務委託</t>
    <rPh sb="0" eb="2">
      <t>レイワ</t>
    </rPh>
    <rPh sb="3" eb="5">
      <t>ネンド</t>
    </rPh>
    <rPh sb="5" eb="8">
      <t>フテンマ</t>
    </rPh>
    <rPh sb="8" eb="11">
      <t>ヒコウジョウ</t>
    </rPh>
    <rPh sb="11" eb="13">
      <t>アトチ</t>
    </rPh>
    <rPh sb="13" eb="14">
      <t>トウ</t>
    </rPh>
    <rPh sb="14" eb="16">
      <t>ドウロ</t>
    </rPh>
    <rPh sb="16" eb="18">
      <t>セイビ</t>
    </rPh>
    <rPh sb="18" eb="20">
      <t>ケントウ</t>
    </rPh>
    <rPh sb="20" eb="22">
      <t>ギョウム</t>
    </rPh>
    <rPh sb="22" eb="24">
      <t>イタク</t>
    </rPh>
    <phoneticPr fontId="6"/>
  </si>
  <si>
    <t>中部管内</t>
    <rPh sb="0" eb="2">
      <t>チュウブ</t>
    </rPh>
    <rPh sb="2" eb="4">
      <t>カンナイ</t>
    </rPh>
    <phoneticPr fontId="6"/>
  </si>
  <si>
    <t>土木コンサルタント</t>
    <rPh sb="0" eb="2">
      <t>ドボク</t>
    </rPh>
    <phoneticPr fontId="6"/>
  </si>
  <si>
    <t>名護本部線渡久地橋磁気探査業務委託（Ｒ６）</t>
    <rPh sb="0" eb="9">
      <t>ナゴモトブセントグチバシ</t>
    </rPh>
    <rPh sb="9" eb="17">
      <t>ジキタンサギョウムイタク</t>
    </rPh>
    <phoneticPr fontId="6"/>
  </si>
  <si>
    <t>本部町</t>
    <rPh sb="0" eb="3">
      <t>モトブチョウ</t>
    </rPh>
    <phoneticPr fontId="6"/>
  </si>
  <si>
    <t>鉛直探査　一式</t>
    <rPh sb="0" eb="4">
      <t>エンチョクタンサ</t>
    </rPh>
    <rPh sb="5" eb="7">
      <t>イッシキ</t>
    </rPh>
    <phoneticPr fontId="6"/>
  </si>
  <si>
    <t>土質調査（ボーリング）、設計業務　（橋梁基礎工）一式</t>
    <rPh sb="0" eb="4">
      <t>ドシツチョウサ</t>
    </rPh>
    <rPh sb="12" eb="16">
      <t>セッケイギョウム</t>
    </rPh>
    <rPh sb="18" eb="20">
      <t>キョウリョウ</t>
    </rPh>
    <rPh sb="20" eb="23">
      <t>キソコウ</t>
    </rPh>
    <rPh sb="24" eb="26">
      <t>イッシキ</t>
    </rPh>
    <phoneticPr fontId="6"/>
  </si>
  <si>
    <t>名護本部線電線共同溝設計業務委託（Ｒ６）</t>
    <rPh sb="0" eb="5">
      <t>ナゴモトブセン</t>
    </rPh>
    <rPh sb="5" eb="16">
      <t>デンセンキョウドウコウセッケイギョウムイタク</t>
    </rPh>
    <phoneticPr fontId="6"/>
  </si>
  <si>
    <t>設計業務（電線共同溝）一式</t>
    <rPh sb="0" eb="4">
      <t>セッケイギョウム</t>
    </rPh>
    <rPh sb="5" eb="10">
      <t>デンセンキョウドウコウ</t>
    </rPh>
    <rPh sb="11" eb="13">
      <t>イッシキ</t>
    </rPh>
    <phoneticPr fontId="6"/>
  </si>
  <si>
    <t>北部管内道路現場技術業務委託（Ｒ６－４）</t>
    <rPh sb="0" eb="4">
      <t>ホクブカンナイ</t>
    </rPh>
    <rPh sb="4" eb="6">
      <t>ドウロ</t>
    </rPh>
    <rPh sb="6" eb="8">
      <t>ゲンバ</t>
    </rPh>
    <rPh sb="8" eb="10">
      <t>ギジュツ</t>
    </rPh>
    <rPh sb="10" eb="12">
      <t>ギョウム</t>
    </rPh>
    <rPh sb="12" eb="14">
      <t>イタク</t>
    </rPh>
    <phoneticPr fontId="6"/>
  </si>
  <si>
    <t>北部管内</t>
    <rPh sb="0" eb="4">
      <t>ホクブカンナイ</t>
    </rPh>
    <phoneticPr fontId="6"/>
  </si>
  <si>
    <t>現場技術業務　一式</t>
    <rPh sb="0" eb="6">
      <t>ゲンバギジュツギョウム</t>
    </rPh>
    <rPh sb="7" eb="9">
      <t>イッシキ</t>
    </rPh>
    <phoneticPr fontId="6"/>
  </si>
  <si>
    <t>北部管内道路現場技術業務委託（Ｒ６－５）</t>
    <rPh sb="0" eb="4">
      <t>ホクブカンナイ</t>
    </rPh>
    <rPh sb="4" eb="14">
      <t>ドウロゲンバギジュツギョウムイタク</t>
    </rPh>
    <phoneticPr fontId="6"/>
  </si>
  <si>
    <t>北部土木事務所</t>
    <rPh sb="0" eb="2">
      <t>ホクブ</t>
    </rPh>
    <rPh sb="2" eb="4">
      <t>ドボク</t>
    </rPh>
    <rPh sb="4" eb="6">
      <t>ジム</t>
    </rPh>
    <rPh sb="6" eb="7">
      <t>ショ</t>
    </rPh>
    <phoneticPr fontId="6"/>
  </si>
  <si>
    <t>名護本部線道路台帳作成業務委託（Ｒ６）</t>
    <rPh sb="0" eb="5">
      <t>ナゴモトブセン</t>
    </rPh>
    <rPh sb="5" eb="7">
      <t>ドウロ</t>
    </rPh>
    <rPh sb="7" eb="9">
      <t>ダイチョウ</t>
    </rPh>
    <rPh sb="9" eb="11">
      <t>サクセイ</t>
    </rPh>
    <rPh sb="11" eb="13">
      <t>ギョウム</t>
    </rPh>
    <rPh sb="13" eb="15">
      <t>イタク</t>
    </rPh>
    <phoneticPr fontId="6"/>
  </si>
  <si>
    <t>道路台帳作成業務　一式</t>
    <rPh sb="0" eb="2">
      <t>ドウロ</t>
    </rPh>
    <rPh sb="2" eb="4">
      <t>ダイチョウ</t>
    </rPh>
    <rPh sb="4" eb="8">
      <t>サクセイギョウム</t>
    </rPh>
    <rPh sb="9" eb="11">
      <t>イッシキ</t>
    </rPh>
    <phoneticPr fontId="6"/>
  </si>
  <si>
    <t>国道449号本部大橋補修設計業務委託（Ｒ６）</t>
    <rPh sb="0" eb="2">
      <t>コクドウ</t>
    </rPh>
    <rPh sb="5" eb="6">
      <t>ゴウ</t>
    </rPh>
    <rPh sb="6" eb="10">
      <t>モトブオオハシ</t>
    </rPh>
    <rPh sb="10" eb="18">
      <t>ホシュウセッケイギョウムイタク</t>
    </rPh>
    <phoneticPr fontId="6"/>
  </si>
  <si>
    <t>設計業務（橋梁補修）　一式</t>
    <rPh sb="0" eb="2">
      <t>セッケイ</t>
    </rPh>
    <rPh sb="2" eb="4">
      <t>ギョウム</t>
    </rPh>
    <rPh sb="5" eb="7">
      <t>キョウリョウ</t>
    </rPh>
    <rPh sb="7" eb="9">
      <t>ホシュウ</t>
    </rPh>
    <rPh sb="11" eb="13">
      <t>イッシキ</t>
    </rPh>
    <phoneticPr fontId="6"/>
  </si>
  <si>
    <t>北部管内道路現場技術業務委託（Ｒ７－１）</t>
    <rPh sb="0" eb="14">
      <t>ホクブカンナイドウロゲンバギジュツギョウムイタク</t>
    </rPh>
    <phoneticPr fontId="6"/>
  </si>
  <si>
    <t>北部管内道路現場現場技術業務委託（Ｒ７－２）</t>
    <rPh sb="0" eb="4">
      <t>ホクブカンナイ</t>
    </rPh>
    <rPh sb="4" eb="8">
      <t>ドウロゲンバ</t>
    </rPh>
    <rPh sb="8" eb="16">
      <t>ゲンバギジュツギョウムイタク</t>
    </rPh>
    <phoneticPr fontId="6"/>
  </si>
  <si>
    <t>伊差川線工損調査業務委託</t>
    <rPh sb="0" eb="3">
      <t>イサガワ</t>
    </rPh>
    <rPh sb="3" eb="4">
      <t>セン</t>
    </rPh>
    <rPh sb="4" eb="6">
      <t>コウソン</t>
    </rPh>
    <rPh sb="6" eb="8">
      <t>チョウサ</t>
    </rPh>
    <rPh sb="8" eb="10">
      <t>ギョウム</t>
    </rPh>
    <rPh sb="10" eb="12">
      <t>イタク</t>
    </rPh>
    <phoneticPr fontId="6"/>
  </si>
  <si>
    <t>工損調査業務　一式</t>
    <rPh sb="0" eb="2">
      <t>コウソン</t>
    </rPh>
    <rPh sb="2" eb="4">
      <t>チョウサ</t>
    </rPh>
    <rPh sb="4" eb="6">
      <t>ギョウム</t>
    </rPh>
    <rPh sb="7" eb="9">
      <t>イッシキ</t>
    </rPh>
    <phoneticPr fontId="6"/>
  </si>
  <si>
    <t>伊差川線磁気探査業務委託</t>
    <rPh sb="0" eb="3">
      <t>イサガワ</t>
    </rPh>
    <rPh sb="3" eb="4">
      <t>セン</t>
    </rPh>
    <rPh sb="4" eb="6">
      <t>ジキ</t>
    </rPh>
    <rPh sb="6" eb="8">
      <t>タンサ</t>
    </rPh>
    <rPh sb="8" eb="10">
      <t>ギョウム</t>
    </rPh>
    <rPh sb="10" eb="12">
      <t>イタク</t>
    </rPh>
    <phoneticPr fontId="6"/>
  </si>
  <si>
    <t>磁気探査業務　一式</t>
    <rPh sb="0" eb="2">
      <t>ジキ</t>
    </rPh>
    <rPh sb="2" eb="4">
      <t>タンサ</t>
    </rPh>
    <rPh sb="4" eb="6">
      <t>ギョウム</t>
    </rPh>
    <rPh sb="7" eb="9">
      <t>イッシキ</t>
    </rPh>
    <phoneticPr fontId="6"/>
  </si>
  <si>
    <t>伊平屋・伊是名架橋検討業務（Ｒ６）</t>
    <rPh sb="0" eb="3">
      <t>イヘヤ</t>
    </rPh>
    <rPh sb="4" eb="13">
      <t>イゼナカキョウケントウギョウム</t>
    </rPh>
    <phoneticPr fontId="6"/>
  </si>
  <si>
    <t>伊平屋村・伊是名村</t>
    <rPh sb="0" eb="4">
      <t>イヘヤソン</t>
    </rPh>
    <rPh sb="5" eb="9">
      <t>イゼナソン</t>
    </rPh>
    <phoneticPr fontId="6"/>
  </si>
  <si>
    <t>伊平屋・伊是名架橋検討予備設計</t>
    <rPh sb="11" eb="15">
      <t>ヨビセッケイ</t>
    </rPh>
    <phoneticPr fontId="6"/>
  </si>
  <si>
    <t>中部土木事務所</t>
    <rPh sb="0" eb="2">
      <t>チュウブ</t>
    </rPh>
    <phoneticPr fontId="6"/>
  </si>
  <si>
    <t>宜野湾横断道路道路予備修正設計業務委託（R6）</t>
    <rPh sb="0" eb="3">
      <t>ギノワン</t>
    </rPh>
    <rPh sb="3" eb="5">
      <t>オウダン</t>
    </rPh>
    <rPh sb="5" eb="7">
      <t>ドウロ</t>
    </rPh>
    <rPh sb="7" eb="9">
      <t>ドウロ</t>
    </rPh>
    <rPh sb="9" eb="11">
      <t>ヨビ</t>
    </rPh>
    <rPh sb="11" eb="13">
      <t>シュウセイ</t>
    </rPh>
    <rPh sb="13" eb="15">
      <t>セッケイ</t>
    </rPh>
    <rPh sb="15" eb="17">
      <t>ギョウム</t>
    </rPh>
    <rPh sb="17" eb="19">
      <t>イタク</t>
    </rPh>
    <phoneticPr fontId="5"/>
  </si>
  <si>
    <t>L=1.7km、W=18.75m、景観検討</t>
    <rPh sb="17" eb="19">
      <t>ケイカン</t>
    </rPh>
    <rPh sb="19" eb="21">
      <t>ケントウ</t>
    </rPh>
    <phoneticPr fontId="5"/>
  </si>
  <si>
    <t>宜野湾横断道路橋梁予備設計業務委託（R6）</t>
    <rPh sb="0" eb="3">
      <t>ギノワン</t>
    </rPh>
    <rPh sb="3" eb="5">
      <t>オウダン</t>
    </rPh>
    <rPh sb="5" eb="7">
      <t>ドウロ</t>
    </rPh>
    <rPh sb="7" eb="9">
      <t>キョウリョウ</t>
    </rPh>
    <rPh sb="9" eb="11">
      <t>ヨビ</t>
    </rPh>
    <rPh sb="11" eb="13">
      <t>セッケイ</t>
    </rPh>
    <rPh sb="13" eb="15">
      <t>ギョウム</t>
    </rPh>
    <rPh sb="15" eb="17">
      <t>イタク</t>
    </rPh>
    <phoneticPr fontId="5"/>
  </si>
  <si>
    <t>L=170m、W=11.5m、土質調査</t>
    <rPh sb="15" eb="17">
      <t>ドシツ</t>
    </rPh>
    <rPh sb="17" eb="19">
      <t>チョウサ</t>
    </rPh>
    <phoneticPr fontId="5"/>
  </si>
  <si>
    <t>中部管内渋滞対策調査検討業務委託（R6）</t>
  </si>
  <si>
    <t>中部土木事務所管内</t>
    <rPh sb="0" eb="7">
      <t>チュウブドボクジムショ</t>
    </rPh>
    <rPh sb="7" eb="9">
      <t>カンナイ</t>
    </rPh>
    <phoneticPr fontId="6"/>
  </si>
  <si>
    <t>渋滞対策検討</t>
    <rPh sb="0" eb="2">
      <t>ジュウタイ</t>
    </rPh>
    <rPh sb="2" eb="4">
      <t>タイサク</t>
    </rPh>
    <rPh sb="4" eb="6">
      <t>ケントウ</t>
    </rPh>
    <phoneticPr fontId="6"/>
  </si>
  <si>
    <t>県道24号線バイパス調査測量業務委託（R6）</t>
    <rPh sb="0" eb="2">
      <t>ケンドウ</t>
    </rPh>
    <rPh sb="4" eb="6">
      <t>ゴウセン</t>
    </rPh>
    <rPh sb="10" eb="12">
      <t>チョウサ</t>
    </rPh>
    <rPh sb="12" eb="14">
      <t>ソクリョウ</t>
    </rPh>
    <rPh sb="14" eb="16">
      <t>ギョウム</t>
    </rPh>
    <rPh sb="16" eb="18">
      <t>イタク</t>
    </rPh>
    <phoneticPr fontId="6"/>
  </si>
  <si>
    <t>北谷町</t>
    <rPh sb="0" eb="3">
      <t>チャタンチョウ</t>
    </rPh>
    <phoneticPr fontId="6"/>
  </si>
  <si>
    <t>路線測量L=1.4km、土質調査</t>
    <rPh sb="0" eb="2">
      <t>ロセン</t>
    </rPh>
    <rPh sb="2" eb="4">
      <t>ソクリョウ</t>
    </rPh>
    <rPh sb="12" eb="14">
      <t>ドシツ</t>
    </rPh>
    <rPh sb="14" eb="16">
      <t>チョウサ</t>
    </rPh>
    <phoneticPr fontId="6"/>
  </si>
  <si>
    <t>中部管内道路網事業計画検討業務委託（R6）</t>
    <rPh sb="4" eb="7">
      <t>ドウロモウ</t>
    </rPh>
    <rPh sb="7" eb="9">
      <t>ジギョウ</t>
    </rPh>
    <rPh sb="9" eb="11">
      <t>ケイカク</t>
    </rPh>
    <phoneticPr fontId="6"/>
  </si>
  <si>
    <t>事業効果分析、施工計画精査</t>
    <rPh sb="0" eb="2">
      <t>ジギョウ</t>
    </rPh>
    <rPh sb="2" eb="4">
      <t>コウカ</t>
    </rPh>
    <rPh sb="4" eb="6">
      <t>ブンセキ</t>
    </rPh>
    <rPh sb="7" eb="9">
      <t>セコウ</t>
    </rPh>
    <rPh sb="9" eb="11">
      <t>ケイカク</t>
    </rPh>
    <rPh sb="11" eb="13">
      <t>セイサ</t>
    </rPh>
    <phoneticPr fontId="6"/>
  </si>
  <si>
    <t>幸地ｲﾝﾀｰ線磁気探査業務委託（Ｒ６－１）</t>
    <rPh sb="0" eb="2">
      <t>コウチ</t>
    </rPh>
    <rPh sb="6" eb="7">
      <t>セン</t>
    </rPh>
    <rPh sb="7" eb="15">
      <t>ジキタンサギョウムイタク</t>
    </rPh>
    <phoneticPr fontId="6"/>
  </si>
  <si>
    <t>磁気探査業務</t>
    <rPh sb="0" eb="2">
      <t>ジキ</t>
    </rPh>
    <rPh sb="2" eb="4">
      <t>タンサ</t>
    </rPh>
    <rPh sb="4" eb="6">
      <t>ギョウム</t>
    </rPh>
    <phoneticPr fontId="6"/>
  </si>
  <si>
    <t>幸地ｲﾝﾀｰ線磁気探査業務委託（Ｒ６－２）</t>
    <rPh sb="0" eb="2">
      <t>コウチ</t>
    </rPh>
    <rPh sb="6" eb="7">
      <t>セン</t>
    </rPh>
    <rPh sb="7" eb="15">
      <t>ジキタンサギョウムイタク</t>
    </rPh>
    <phoneticPr fontId="6"/>
  </si>
  <si>
    <t>道路関係現場技術業務委託（Ｒ６－１）</t>
    <rPh sb="0" eb="4">
      <t>ドウロカンケイ</t>
    </rPh>
    <rPh sb="4" eb="12">
      <t>ゲンバギジュツギョウムイタク</t>
    </rPh>
    <phoneticPr fontId="6"/>
  </si>
  <si>
    <t>現場技術業務</t>
    <rPh sb="0" eb="6">
      <t>ゲンバギジュツギョウム</t>
    </rPh>
    <phoneticPr fontId="6"/>
  </si>
  <si>
    <t>道路関係現場技術業務委託（Ｒ６－２）</t>
    <rPh sb="0" eb="4">
      <t>ドウロカンケイ</t>
    </rPh>
    <rPh sb="4" eb="12">
      <t>ゲンバギジュツギョウムイタク</t>
    </rPh>
    <phoneticPr fontId="6"/>
  </si>
  <si>
    <t>那覇北中城線（幸地～翁長）磁気探査業務委託（Ｒ６－１）</t>
    <rPh sb="0" eb="6">
      <t>ナハキタナカグスクセン</t>
    </rPh>
    <rPh sb="7" eb="9">
      <t>コウチ</t>
    </rPh>
    <rPh sb="10" eb="12">
      <t>オナガ</t>
    </rPh>
    <rPh sb="13" eb="21">
      <t>ジキタンサギョウムイタク</t>
    </rPh>
    <phoneticPr fontId="6"/>
  </si>
  <si>
    <t>磁気探査業務</t>
    <rPh sb="0" eb="6">
      <t>ジキタンサギョウム</t>
    </rPh>
    <phoneticPr fontId="6"/>
  </si>
  <si>
    <t>那覇北中城線（幸地～翁長）磁気探査業務委託（Ｒ６－２）</t>
    <rPh sb="0" eb="6">
      <t>ナハキタナカグスクセン</t>
    </rPh>
    <rPh sb="7" eb="9">
      <t>コウチ</t>
    </rPh>
    <rPh sb="10" eb="12">
      <t>オナガ</t>
    </rPh>
    <rPh sb="13" eb="21">
      <t>ジキタンサギョウムイタク</t>
    </rPh>
    <phoneticPr fontId="6"/>
  </si>
  <si>
    <t>浦添西原線（翁長～嘉手苅）磁気探査業務委託（Ｒ６－１）</t>
    <rPh sb="0" eb="2">
      <t>ウラソエ</t>
    </rPh>
    <rPh sb="2" eb="4">
      <t>イリバル</t>
    </rPh>
    <rPh sb="4" eb="5">
      <t>セン</t>
    </rPh>
    <rPh sb="6" eb="8">
      <t>オナガ</t>
    </rPh>
    <rPh sb="9" eb="12">
      <t>カデカル</t>
    </rPh>
    <rPh sb="13" eb="21">
      <t>ジキタンサギョウムイタク</t>
    </rPh>
    <phoneticPr fontId="6"/>
  </si>
  <si>
    <t>浦添西原線（翁長～嘉手苅）磁気探査業務委託（Ｒ６－２）</t>
    <rPh sb="0" eb="2">
      <t>ウラソエ</t>
    </rPh>
    <rPh sb="2" eb="4">
      <t>イリバル</t>
    </rPh>
    <rPh sb="4" eb="5">
      <t>セン</t>
    </rPh>
    <rPh sb="6" eb="8">
      <t>オナガ</t>
    </rPh>
    <rPh sb="9" eb="12">
      <t>カデカル</t>
    </rPh>
    <rPh sb="13" eb="21">
      <t>ジキタンサギョウムイタク</t>
    </rPh>
    <phoneticPr fontId="6"/>
  </si>
  <si>
    <t>（仮称）沖縄嘉手納線（他１路線）道路詳細設計業務委託（Ｒ６）</t>
  </si>
  <si>
    <t>道路詳細設計</t>
    <rPh sb="0" eb="2">
      <t>ドウロ</t>
    </rPh>
    <rPh sb="2" eb="4">
      <t>ショウサイ</t>
    </rPh>
    <rPh sb="4" eb="6">
      <t>セッケイ</t>
    </rPh>
    <phoneticPr fontId="6"/>
  </si>
  <si>
    <t>南部土木事務所</t>
    <rPh sb="0" eb="2">
      <t>ナンブ</t>
    </rPh>
    <rPh sb="2" eb="4">
      <t>ドボク</t>
    </rPh>
    <rPh sb="4" eb="6">
      <t>ジム</t>
    </rPh>
    <rPh sb="6" eb="7">
      <t>ショ</t>
    </rPh>
    <phoneticPr fontId="6"/>
  </si>
  <si>
    <t>豊見城市</t>
    <rPh sb="0" eb="4">
      <t>トミグスクシ</t>
    </rPh>
    <phoneticPr fontId="6"/>
  </si>
  <si>
    <t>水平探査、経層探査、鉛直探査</t>
    <rPh sb="0" eb="2">
      <t>スイヘイ</t>
    </rPh>
    <rPh sb="2" eb="4">
      <t>タンサ</t>
    </rPh>
    <rPh sb="5" eb="6">
      <t>キョウ</t>
    </rPh>
    <rPh sb="6" eb="7">
      <t>ソウ</t>
    </rPh>
    <rPh sb="7" eb="9">
      <t>タンサ</t>
    </rPh>
    <rPh sb="10" eb="12">
      <t>エンチョク</t>
    </rPh>
    <rPh sb="12" eb="14">
      <t>タンサ</t>
    </rPh>
    <phoneticPr fontId="6"/>
  </si>
  <si>
    <t>東風平豊見城線設計業務委託（R6-1）</t>
    <rPh sb="0" eb="3">
      <t>コチンダ</t>
    </rPh>
    <rPh sb="3" eb="6">
      <t>トミグスク</t>
    </rPh>
    <rPh sb="6" eb="7">
      <t>セン</t>
    </rPh>
    <rPh sb="7" eb="9">
      <t>セッケイ</t>
    </rPh>
    <rPh sb="9" eb="11">
      <t>ギョウム</t>
    </rPh>
    <rPh sb="11" eb="13">
      <t>イタク</t>
    </rPh>
    <phoneticPr fontId="6"/>
  </si>
  <si>
    <t>道路設計業務　一式</t>
    <rPh sb="0" eb="2">
      <t>ドウロ</t>
    </rPh>
    <rPh sb="2" eb="4">
      <t>セッケイ</t>
    </rPh>
    <rPh sb="4" eb="6">
      <t>ギョウム</t>
    </rPh>
    <rPh sb="7" eb="9">
      <t>イッシキ</t>
    </rPh>
    <phoneticPr fontId="6"/>
  </si>
  <si>
    <t>糸満与那原線（平和の道線）磁気探査業務委託（R6-1）</t>
    <rPh sb="0" eb="2">
      <t>イトマン</t>
    </rPh>
    <rPh sb="2" eb="5">
      <t>ヨナバル</t>
    </rPh>
    <rPh sb="5" eb="6">
      <t>セン</t>
    </rPh>
    <rPh sb="7" eb="9">
      <t>ヘイワ</t>
    </rPh>
    <rPh sb="10" eb="11">
      <t>ミチ</t>
    </rPh>
    <rPh sb="11" eb="12">
      <t>セン</t>
    </rPh>
    <rPh sb="13" eb="15">
      <t>ジキ</t>
    </rPh>
    <rPh sb="15" eb="17">
      <t>タンサ</t>
    </rPh>
    <rPh sb="17" eb="19">
      <t>ギョウム</t>
    </rPh>
    <rPh sb="19" eb="21">
      <t>イタク</t>
    </rPh>
    <phoneticPr fontId="6"/>
  </si>
  <si>
    <t>糸満市</t>
    <rPh sb="0" eb="3">
      <t>イトマンシ</t>
    </rPh>
    <phoneticPr fontId="6"/>
  </si>
  <si>
    <t>糸満与那原線（平和の道線）環境調査業務委託（R6-1）</t>
    <rPh sb="0" eb="2">
      <t>イトマン</t>
    </rPh>
    <rPh sb="2" eb="5">
      <t>ヨナバル</t>
    </rPh>
    <rPh sb="5" eb="6">
      <t>セン</t>
    </rPh>
    <rPh sb="7" eb="9">
      <t>ヘイワ</t>
    </rPh>
    <rPh sb="10" eb="11">
      <t>ミチ</t>
    </rPh>
    <rPh sb="11" eb="12">
      <t>セン</t>
    </rPh>
    <rPh sb="13" eb="15">
      <t>カンキョウ</t>
    </rPh>
    <rPh sb="15" eb="17">
      <t>チョウサ</t>
    </rPh>
    <rPh sb="17" eb="19">
      <t>ギョウム</t>
    </rPh>
    <rPh sb="19" eb="21">
      <t>イタク</t>
    </rPh>
    <phoneticPr fontId="6"/>
  </si>
  <si>
    <t>環境調査業務　一式</t>
    <rPh sb="0" eb="2">
      <t>カンキョウ</t>
    </rPh>
    <rPh sb="2" eb="4">
      <t>チョウサ</t>
    </rPh>
    <rPh sb="4" eb="6">
      <t>ギョウム</t>
    </rPh>
    <rPh sb="7" eb="9">
      <t>イッシキ</t>
    </rPh>
    <phoneticPr fontId="6"/>
  </si>
  <si>
    <t>糸満与那原線（平和の道線）保安林解除申請図書作成業務委託（R6-1）</t>
    <rPh sb="0" eb="2">
      <t>イトマン</t>
    </rPh>
    <rPh sb="2" eb="5">
      <t>ヨナバル</t>
    </rPh>
    <rPh sb="5" eb="6">
      <t>セン</t>
    </rPh>
    <rPh sb="7" eb="9">
      <t>ヘイワ</t>
    </rPh>
    <rPh sb="10" eb="11">
      <t>ミチ</t>
    </rPh>
    <rPh sb="11" eb="12">
      <t>セン</t>
    </rPh>
    <rPh sb="13" eb="16">
      <t>ホアンリン</t>
    </rPh>
    <rPh sb="16" eb="18">
      <t>カイジョ</t>
    </rPh>
    <rPh sb="18" eb="20">
      <t>シンセイ</t>
    </rPh>
    <rPh sb="20" eb="22">
      <t>トショ</t>
    </rPh>
    <rPh sb="22" eb="24">
      <t>サクセイ</t>
    </rPh>
    <rPh sb="24" eb="26">
      <t>ギョウム</t>
    </rPh>
    <rPh sb="26" eb="28">
      <t>イタク</t>
    </rPh>
    <phoneticPr fontId="6"/>
  </si>
  <si>
    <t>保安林解除申請図書作成　一式</t>
    <rPh sb="0" eb="3">
      <t>ホアンリン</t>
    </rPh>
    <rPh sb="3" eb="5">
      <t>カイジョ</t>
    </rPh>
    <rPh sb="5" eb="7">
      <t>シンセイ</t>
    </rPh>
    <rPh sb="7" eb="9">
      <t>トショ</t>
    </rPh>
    <rPh sb="9" eb="11">
      <t>サクセイ</t>
    </rPh>
    <rPh sb="12" eb="14">
      <t>イッシキ</t>
    </rPh>
    <phoneticPr fontId="6"/>
  </si>
  <si>
    <t>糸満与那原線（平和の道線）設計業務委託（R6-1）</t>
    <rPh sb="0" eb="2">
      <t>イトマン</t>
    </rPh>
    <rPh sb="2" eb="5">
      <t>ヨナバル</t>
    </rPh>
    <rPh sb="5" eb="6">
      <t>セン</t>
    </rPh>
    <rPh sb="7" eb="9">
      <t>ヘイワ</t>
    </rPh>
    <rPh sb="10" eb="11">
      <t>ミチ</t>
    </rPh>
    <rPh sb="11" eb="12">
      <t>セン</t>
    </rPh>
    <rPh sb="13" eb="15">
      <t>セッケイ</t>
    </rPh>
    <rPh sb="15" eb="17">
      <t>ギョウム</t>
    </rPh>
    <rPh sb="17" eb="19">
      <t>イタク</t>
    </rPh>
    <phoneticPr fontId="6"/>
  </si>
  <si>
    <t>南風原知念線（山川～喜屋武）調査測量設計業務委託（R6）</t>
    <rPh sb="0" eb="3">
      <t>ハエバル</t>
    </rPh>
    <rPh sb="3" eb="5">
      <t>チネン</t>
    </rPh>
    <rPh sb="5" eb="6">
      <t>セン</t>
    </rPh>
    <rPh sb="7" eb="9">
      <t>ヤマカワ</t>
    </rPh>
    <rPh sb="10" eb="13">
      <t>キャン</t>
    </rPh>
    <rPh sb="14" eb="16">
      <t>チョウサ</t>
    </rPh>
    <rPh sb="16" eb="18">
      <t>ソクリョウ</t>
    </rPh>
    <rPh sb="18" eb="20">
      <t>セッケイ</t>
    </rPh>
    <rPh sb="20" eb="22">
      <t>ギョウム</t>
    </rPh>
    <rPh sb="22" eb="24">
      <t>イタク</t>
    </rPh>
    <phoneticPr fontId="6"/>
  </si>
  <si>
    <t>南風原町</t>
    <rPh sb="0" eb="4">
      <t>ハエバルチョウ</t>
    </rPh>
    <phoneticPr fontId="6"/>
  </si>
  <si>
    <t>測量、土質調査、道路設計業務　一式</t>
    <rPh sb="0" eb="2">
      <t>ソクリョウ</t>
    </rPh>
    <rPh sb="3" eb="5">
      <t>ドシツ</t>
    </rPh>
    <rPh sb="5" eb="7">
      <t>チョウサ</t>
    </rPh>
    <rPh sb="8" eb="10">
      <t>ドウロ</t>
    </rPh>
    <rPh sb="10" eb="12">
      <t>セッケイ</t>
    </rPh>
    <rPh sb="12" eb="14">
      <t>ギョウム</t>
    </rPh>
    <rPh sb="15" eb="17">
      <t>イッシキ</t>
    </rPh>
    <phoneticPr fontId="6"/>
  </si>
  <si>
    <t>R6道路事業現場技術業務（その３）</t>
    <rPh sb="2" eb="4">
      <t>ドウロ</t>
    </rPh>
    <rPh sb="4" eb="6">
      <t>ジギョウ</t>
    </rPh>
    <rPh sb="6" eb="8">
      <t>ゲンバ</t>
    </rPh>
    <rPh sb="8" eb="10">
      <t>ギジュツ</t>
    </rPh>
    <rPh sb="10" eb="12">
      <t>ギョウム</t>
    </rPh>
    <phoneticPr fontId="6"/>
  </si>
  <si>
    <t>R6道路事業現場技術業務（その４）</t>
    <rPh sb="2" eb="4">
      <t>ドウロ</t>
    </rPh>
    <rPh sb="4" eb="6">
      <t>ジギョウ</t>
    </rPh>
    <rPh sb="6" eb="8">
      <t>ゲンバ</t>
    </rPh>
    <rPh sb="8" eb="10">
      <t>ギジュツ</t>
    </rPh>
    <rPh sb="10" eb="12">
      <t>ギョウム</t>
    </rPh>
    <phoneticPr fontId="6"/>
  </si>
  <si>
    <t>豊見城糸満線設計業務委託（R6）</t>
    <rPh sb="0" eb="3">
      <t>トミグスク</t>
    </rPh>
    <rPh sb="3" eb="5">
      <t>イトマン</t>
    </rPh>
    <rPh sb="5" eb="6">
      <t>セン</t>
    </rPh>
    <rPh sb="6" eb="8">
      <t>セッケイ</t>
    </rPh>
    <rPh sb="8" eb="10">
      <t>ギョウム</t>
    </rPh>
    <rPh sb="10" eb="12">
      <t>イタク</t>
    </rPh>
    <phoneticPr fontId="6"/>
  </si>
  <si>
    <t>豊見城糸満線磁気探査業務委託（R6）</t>
    <rPh sb="0" eb="3">
      <t>トミグスク</t>
    </rPh>
    <rPh sb="3" eb="5">
      <t>イトマン</t>
    </rPh>
    <rPh sb="5" eb="6">
      <t>セン</t>
    </rPh>
    <rPh sb="6" eb="8">
      <t>ジキ</t>
    </rPh>
    <rPh sb="8" eb="10">
      <t>タンサ</t>
    </rPh>
    <rPh sb="10" eb="12">
      <t>ギョウム</t>
    </rPh>
    <rPh sb="12" eb="14">
      <t>イタク</t>
    </rPh>
    <phoneticPr fontId="6"/>
  </si>
  <si>
    <t>鉛直探査</t>
    <rPh sb="0" eb="2">
      <t>エンチョク</t>
    </rPh>
    <rPh sb="2" eb="4">
      <t>タンサ</t>
    </rPh>
    <phoneticPr fontId="6"/>
  </si>
  <si>
    <t>南部土木事務所</t>
    <rPh sb="0" eb="2">
      <t>ナンブ</t>
    </rPh>
    <rPh sb="2" eb="4">
      <t>ドボク</t>
    </rPh>
    <phoneticPr fontId="6"/>
  </si>
  <si>
    <t>R6南部東道路環境調査業務委託（その2）</t>
  </si>
  <si>
    <t>南城市</t>
  </si>
  <si>
    <t>環境事後調査　一式</t>
  </si>
  <si>
    <t>R6南部東道路現場技術業務委託（その2）</t>
  </si>
  <si>
    <t>現場技術業務一式</t>
    <rPh sb="0" eb="2">
      <t>ゲンバ</t>
    </rPh>
    <rPh sb="2" eb="4">
      <t>ギジュツ</t>
    </rPh>
    <rPh sb="4" eb="6">
      <t>ギョウム</t>
    </rPh>
    <rPh sb="6" eb="8">
      <t>イッシキ</t>
    </rPh>
    <phoneticPr fontId="7"/>
  </si>
  <si>
    <t>R6南部東道路現場技術業務委託（その3）</t>
  </si>
  <si>
    <t>R6南部東道路磁気探査（その1）</t>
    <rPh sb="7" eb="9">
      <t>ジキ</t>
    </rPh>
    <rPh sb="9" eb="11">
      <t>タンサ</t>
    </rPh>
    <phoneticPr fontId="5"/>
  </si>
  <si>
    <t>磁気探査一式（水平、経層、鉛直）</t>
  </si>
  <si>
    <t>R6南部東道路磁気探査（その2）</t>
    <rPh sb="7" eb="9">
      <t>ジキ</t>
    </rPh>
    <rPh sb="9" eb="11">
      <t>タンサ</t>
    </rPh>
    <phoneticPr fontId="5"/>
  </si>
  <si>
    <t>R6南部東道路磁気探査（その3）</t>
    <rPh sb="7" eb="9">
      <t>ジキ</t>
    </rPh>
    <rPh sb="9" eb="11">
      <t>タンサ</t>
    </rPh>
    <phoneticPr fontId="5"/>
  </si>
  <si>
    <t>R6南部東道路磁気探査（その4）</t>
    <rPh sb="7" eb="9">
      <t>ジキ</t>
    </rPh>
    <rPh sb="9" eb="11">
      <t>タンサ</t>
    </rPh>
    <phoneticPr fontId="5"/>
  </si>
  <si>
    <t>R6南部東道路磁気探査（その5）</t>
    <rPh sb="7" eb="9">
      <t>ジキ</t>
    </rPh>
    <rPh sb="9" eb="11">
      <t>タンサ</t>
    </rPh>
    <phoneticPr fontId="5"/>
  </si>
  <si>
    <t>R6南部東道路調査測量設計業務委託（その1）</t>
    <rPh sb="7" eb="9">
      <t>チョウサ</t>
    </rPh>
    <rPh sb="9" eb="11">
      <t>ソクリョウ</t>
    </rPh>
    <phoneticPr fontId="6"/>
  </si>
  <si>
    <t>法面対策工設計　一式</t>
    <rPh sb="0" eb="2">
      <t>ノリメン</t>
    </rPh>
    <rPh sb="2" eb="4">
      <t>タイサク</t>
    </rPh>
    <rPh sb="4" eb="5">
      <t>コウ</t>
    </rPh>
    <rPh sb="5" eb="7">
      <t>セッケイ</t>
    </rPh>
    <rPh sb="8" eb="10">
      <t>イッシキ</t>
    </rPh>
    <phoneticPr fontId="6"/>
  </si>
  <si>
    <t>南部土木事務所</t>
  </si>
  <si>
    <t>（仮称）道路事業に伴う用地補償技術支援業務（Ｒ６－４）</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6"/>
  </si>
  <si>
    <t>用地補償に係る技術支援業務</t>
    <rPh sb="0" eb="2">
      <t>ヨウチ</t>
    </rPh>
    <rPh sb="2" eb="4">
      <t>ホショウ</t>
    </rPh>
    <rPh sb="5" eb="6">
      <t>カカ</t>
    </rPh>
    <rPh sb="7" eb="9">
      <t>ギジュツ</t>
    </rPh>
    <rPh sb="9" eb="11">
      <t>シエン</t>
    </rPh>
    <rPh sb="11" eb="13">
      <t>ギョウム</t>
    </rPh>
    <phoneticPr fontId="6"/>
  </si>
  <si>
    <t>（仮称）道路事業に伴う用地補償技術支援業務（Ｒ６－５）</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6"/>
  </si>
  <si>
    <t>（仮称）道路事業に伴う用地補償技術支援業務（Ｒ７－１）</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6"/>
  </si>
  <si>
    <t>（仮称）道路事業に伴う用地補償技術支援業務（Ｒ７－２）</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6"/>
  </si>
  <si>
    <t>豊見城糸満線(潮平)物件調査等業務委託（Ｒ６－１）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</si>
  <si>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糸満市内</t>
    <rPh sb="0" eb="3">
      <t>イトマンシ</t>
    </rPh>
    <rPh sb="3" eb="4">
      <t>ナイ</t>
    </rPh>
    <phoneticPr fontId="6"/>
  </si>
  <si>
    <t>物件調査等業務(非木造）</t>
    <rPh sb="0" eb="2">
      <t>ブッケン</t>
    </rPh>
    <rPh sb="2" eb="4">
      <t>チョウサ</t>
    </rPh>
    <rPh sb="4" eb="5">
      <t>トウ</t>
    </rPh>
    <rPh sb="5" eb="7">
      <t>ギョウム</t>
    </rPh>
    <rPh sb="8" eb="11">
      <t>ヒモクゾウ</t>
    </rPh>
    <phoneticPr fontId="6"/>
  </si>
  <si>
    <t>豊見城糸満線(潮平)物件調査等業務委託（Ｒ６－２）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</si>
  <si>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宮古土木事務所</t>
    <rPh sb="0" eb="7">
      <t>ミヤコドボクジムショ</t>
    </rPh>
    <phoneticPr fontId="6"/>
  </si>
  <si>
    <t>道路設計業務</t>
    <rPh sb="0" eb="4">
      <t>ドウロセッケイ</t>
    </rPh>
    <rPh sb="4" eb="6">
      <t>ギョウム</t>
    </rPh>
    <phoneticPr fontId="6"/>
  </si>
  <si>
    <t>宮古土木事務所</t>
    <rPh sb="0" eb="2">
      <t>ミヤコ</t>
    </rPh>
    <phoneticPr fontId="6"/>
  </si>
  <si>
    <t>土木関係コンサルタント業務</t>
    <rPh sb="0" eb="2">
      <t>ドボク</t>
    </rPh>
    <rPh sb="2" eb="4">
      <t>カンケイ</t>
    </rPh>
    <rPh sb="11" eb="13">
      <t>ギョウム</t>
    </rPh>
    <phoneticPr fontId="5"/>
  </si>
  <si>
    <t>道路街路課</t>
    <rPh sb="0" eb="5">
      <t>ドガ</t>
    </rPh>
    <phoneticPr fontId="6"/>
  </si>
  <si>
    <t>八重山土木事務所</t>
    <rPh sb="0" eb="8">
      <t>ヤド</t>
    </rPh>
    <phoneticPr fontId="6"/>
  </si>
  <si>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6"/>
  </si>
  <si>
    <t>表示登記に係る測量業務一式</t>
    <rPh sb="0" eb="2">
      <t>ヒョウジ</t>
    </rPh>
    <rPh sb="2" eb="4">
      <t>トウキ</t>
    </rPh>
    <rPh sb="5" eb="6">
      <t>カカ</t>
    </rPh>
    <rPh sb="7" eb="9">
      <t>ソクリョウ</t>
    </rPh>
    <rPh sb="9" eb="11">
      <t>ギョウム</t>
    </rPh>
    <rPh sb="11" eb="13">
      <t>イッシキ</t>
    </rPh>
    <phoneticPr fontId="6"/>
  </si>
  <si>
    <t>八重山管内道路現場技術業務委託（Ｒ６－１）</t>
  </si>
  <si>
    <t>現場技術業務一式</t>
    <rPh sb="0" eb="6">
      <t>ゲンバギジュツギョウム</t>
    </rPh>
    <rPh sb="6" eb="8">
      <t>イッシキ</t>
    </rPh>
    <phoneticPr fontId="8"/>
  </si>
  <si>
    <t>八重山管内道路現場技術業務委託（Ｒ６－２）</t>
  </si>
  <si>
    <t>道路管理課</t>
    <rPh sb="0" eb="5">
      <t>ドウロカンリカ</t>
    </rPh>
    <phoneticPr fontId="6"/>
  </si>
  <si>
    <t>北部土木事務所</t>
    <rPh sb="0" eb="4">
      <t>ホクブドボク</t>
    </rPh>
    <rPh sb="4" eb="7">
      <t>ジムショ</t>
    </rPh>
    <phoneticPr fontId="6"/>
  </si>
  <si>
    <t>国道331号災害防除環境調査業務委託（Ｒ６－１）</t>
    <rPh sb="0" eb="2">
      <t>コクドウ</t>
    </rPh>
    <rPh sb="5" eb="6">
      <t>ゴウ</t>
    </rPh>
    <rPh sb="6" eb="8">
      <t>サイガイ</t>
    </rPh>
    <rPh sb="8" eb="10">
      <t>ボウジョ</t>
    </rPh>
    <rPh sb="10" eb="12">
      <t>カンキョウ</t>
    </rPh>
    <rPh sb="12" eb="14">
      <t>チョウサ</t>
    </rPh>
    <rPh sb="14" eb="16">
      <t>ギョウム</t>
    </rPh>
    <rPh sb="16" eb="18">
      <t>イタク</t>
    </rPh>
    <phoneticPr fontId="5"/>
  </si>
  <si>
    <t>北部管内道路標識設計業務委託（Ｒ６）</t>
    <rPh sb="6" eb="8">
      <t>ヒョウシキ</t>
    </rPh>
    <rPh sb="8" eb="10">
      <t>セッケイ</t>
    </rPh>
    <rPh sb="10" eb="12">
      <t>ギョウム</t>
    </rPh>
    <rPh sb="12" eb="14">
      <t>イタク</t>
    </rPh>
    <phoneticPr fontId="5"/>
  </si>
  <si>
    <t>東村</t>
    <rPh sb="0" eb="2">
      <t>ヒガシソン</t>
    </rPh>
    <phoneticPr fontId="6"/>
  </si>
  <si>
    <t>標識設置詳細設計業務　一式</t>
    <rPh sb="0" eb="2">
      <t>ヒョウシキ</t>
    </rPh>
    <rPh sb="2" eb="4">
      <t>セッチ</t>
    </rPh>
    <rPh sb="4" eb="6">
      <t>ショウサイ</t>
    </rPh>
    <rPh sb="6" eb="8">
      <t>セッケイ</t>
    </rPh>
    <rPh sb="8" eb="10">
      <t>ギョウム</t>
    </rPh>
    <rPh sb="11" eb="13">
      <t>イッシキ</t>
    </rPh>
    <phoneticPr fontId="6"/>
  </si>
  <si>
    <t>名護宜野座線電線共同溝台帳整備業務委託（Ｒ６）</t>
    <rPh sb="0" eb="2">
      <t>ナゴ</t>
    </rPh>
    <rPh sb="2" eb="5">
      <t>ギノザ</t>
    </rPh>
    <rPh sb="5" eb="6">
      <t>セン</t>
    </rPh>
    <rPh sb="6" eb="8">
      <t>デンセン</t>
    </rPh>
    <rPh sb="8" eb="10">
      <t>キョウドウ</t>
    </rPh>
    <rPh sb="10" eb="11">
      <t>ミゾ</t>
    </rPh>
    <rPh sb="11" eb="13">
      <t>ダイチョウ</t>
    </rPh>
    <rPh sb="13" eb="15">
      <t>セイビ</t>
    </rPh>
    <rPh sb="15" eb="17">
      <t>ギョウム</t>
    </rPh>
    <rPh sb="17" eb="19">
      <t>イタク</t>
    </rPh>
    <phoneticPr fontId="6"/>
  </si>
  <si>
    <t>電線共同溝台帳整備業務</t>
    <rPh sb="0" eb="2">
      <t>デンセン</t>
    </rPh>
    <rPh sb="2" eb="4">
      <t>キョウドウ</t>
    </rPh>
    <rPh sb="4" eb="5">
      <t>ミゾ</t>
    </rPh>
    <rPh sb="5" eb="7">
      <t>ダイチョウ</t>
    </rPh>
    <rPh sb="7" eb="9">
      <t>セイビ</t>
    </rPh>
    <rPh sb="9" eb="11">
      <t>ギョウム</t>
    </rPh>
    <phoneticPr fontId="6"/>
  </si>
  <si>
    <t>名護宜野座線磁気探査業務委託（Ｒ６）</t>
    <rPh sb="0" eb="6">
      <t>ナゴギノザセン</t>
    </rPh>
    <rPh sb="6" eb="10">
      <t>ジキタンサ</t>
    </rPh>
    <rPh sb="10" eb="12">
      <t>ギョウム</t>
    </rPh>
    <rPh sb="12" eb="14">
      <t>イタク</t>
    </rPh>
    <phoneticPr fontId="6"/>
  </si>
  <si>
    <t>水平探査、経層探査、鉛直探査　各一式</t>
    <rPh sb="0" eb="2">
      <t>スイヘイ</t>
    </rPh>
    <rPh sb="2" eb="4">
      <t>タンサ</t>
    </rPh>
    <rPh sb="5" eb="6">
      <t>キョウ</t>
    </rPh>
    <rPh sb="6" eb="7">
      <t>ソウ</t>
    </rPh>
    <rPh sb="7" eb="9">
      <t>タンサ</t>
    </rPh>
    <rPh sb="10" eb="12">
      <t>エンチョク</t>
    </rPh>
    <rPh sb="12" eb="14">
      <t>タンサ</t>
    </rPh>
    <rPh sb="15" eb="16">
      <t>カク</t>
    </rPh>
    <rPh sb="16" eb="18">
      <t>イッシキ</t>
    </rPh>
    <phoneticPr fontId="6"/>
  </si>
  <si>
    <t>県道９号線大保大橋環境調査業務委託（Ｒ６）</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6"/>
  </si>
  <si>
    <t>大宜味村</t>
    <rPh sb="0" eb="4">
      <t>オオギミソン</t>
    </rPh>
    <phoneticPr fontId="6"/>
  </si>
  <si>
    <t>道路事業現場技術業務委託（Ｒ６－３）</t>
    <rPh sb="0" eb="2">
      <t>ドウロ</t>
    </rPh>
    <rPh sb="2" eb="4">
      <t>ジギョウ</t>
    </rPh>
    <rPh sb="4" eb="6">
      <t>ゲンバ</t>
    </rPh>
    <rPh sb="6" eb="8">
      <t>ギジュツ</t>
    </rPh>
    <rPh sb="8" eb="10">
      <t>ギョウム</t>
    </rPh>
    <rPh sb="10" eb="12">
      <t>イタク</t>
    </rPh>
    <phoneticPr fontId="6"/>
  </si>
  <si>
    <t>道路事業現場技術業務委託（Ｒ６－４）</t>
    <rPh sb="0" eb="2">
      <t>ドウロ</t>
    </rPh>
    <rPh sb="2" eb="4">
      <t>ジギョウ</t>
    </rPh>
    <rPh sb="4" eb="6">
      <t>ゲンバ</t>
    </rPh>
    <rPh sb="6" eb="8">
      <t>ギジュツ</t>
    </rPh>
    <rPh sb="8" eb="10">
      <t>ギョウム</t>
    </rPh>
    <rPh sb="10" eb="12">
      <t>イタク</t>
    </rPh>
    <phoneticPr fontId="6"/>
  </si>
  <si>
    <t>県道13号線交通安全対策事業に伴う物件等調査業務委託（Ｒ６－１）</t>
    <rPh sb="0" eb="2">
      <t>ケンドウ</t>
    </rPh>
    <rPh sb="4" eb="6">
      <t>ゴウセン</t>
    </rPh>
    <rPh sb="6" eb="8">
      <t>コウツウ</t>
    </rPh>
    <rPh sb="8" eb="10">
      <t>アンゼン</t>
    </rPh>
    <rPh sb="10" eb="12">
      <t>タイサク</t>
    </rPh>
    <rPh sb="12" eb="14">
      <t>ジギョウ</t>
    </rPh>
    <rPh sb="15" eb="16">
      <t>トモナ</t>
    </rPh>
    <rPh sb="17" eb="19">
      <t>ブッケン</t>
    </rPh>
    <rPh sb="19" eb="20">
      <t>ナド</t>
    </rPh>
    <rPh sb="20" eb="22">
      <t>チョウサ</t>
    </rPh>
    <rPh sb="22" eb="24">
      <t>ギョウム</t>
    </rPh>
    <rPh sb="24" eb="26">
      <t>イタク</t>
    </rPh>
    <phoneticPr fontId="6"/>
  </si>
  <si>
    <t>物件調査（木造）平屋建て</t>
    <rPh sb="0" eb="2">
      <t>ブッケン</t>
    </rPh>
    <rPh sb="2" eb="4">
      <t>チョウサ</t>
    </rPh>
    <rPh sb="5" eb="7">
      <t>モクゾウ</t>
    </rPh>
    <rPh sb="8" eb="10">
      <t>ヒラヤ</t>
    </rPh>
    <rPh sb="10" eb="11">
      <t>ダ</t>
    </rPh>
    <phoneticPr fontId="6"/>
  </si>
  <si>
    <t>県道13号線交通安全対策事業に伴う物件等調査業務委託（Ｒ６－２）</t>
    <rPh sb="0" eb="2">
      <t>ケンドウ</t>
    </rPh>
    <phoneticPr fontId="6"/>
  </si>
  <si>
    <t>物件調査（非木造）２階建て</t>
    <rPh sb="0" eb="2">
      <t>ブッケン</t>
    </rPh>
    <rPh sb="2" eb="4">
      <t>チョウサ</t>
    </rPh>
    <rPh sb="5" eb="6">
      <t>ヒ</t>
    </rPh>
    <rPh sb="6" eb="8">
      <t>モクゾウ</t>
    </rPh>
    <rPh sb="10" eb="11">
      <t>カイ</t>
    </rPh>
    <rPh sb="11" eb="12">
      <t>ダ</t>
    </rPh>
    <phoneticPr fontId="6"/>
  </si>
  <si>
    <t>県道13号線交通安全対策事業に伴う物件等調査業務委託（Ｒ６－３）</t>
    <rPh sb="0" eb="2">
      <t>ケンドウ</t>
    </rPh>
    <phoneticPr fontId="6"/>
  </si>
  <si>
    <t>県道13号線交通安全対策事業に伴う物件等調査業務委託（Ｒ６－４）</t>
    <rPh sb="0" eb="2">
      <t>ケンドウ</t>
    </rPh>
    <phoneticPr fontId="6"/>
  </si>
  <si>
    <t>道路管理課</t>
    <rPh sb="0" eb="4">
      <t>ドウロカンリ</t>
    </rPh>
    <rPh sb="4" eb="5">
      <t>カ</t>
    </rPh>
    <phoneticPr fontId="6"/>
  </si>
  <si>
    <t>中部土木事務所管内</t>
    <rPh sb="0" eb="2">
      <t>チュウブ</t>
    </rPh>
    <rPh sb="2" eb="4">
      <t>ドボク</t>
    </rPh>
    <rPh sb="4" eb="6">
      <t>ジム</t>
    </rPh>
    <rPh sb="6" eb="7">
      <t>ショ</t>
    </rPh>
    <rPh sb="7" eb="9">
      <t>カンナイ</t>
    </rPh>
    <phoneticPr fontId="6"/>
  </si>
  <si>
    <t>維持修繕設計業務</t>
    <rPh sb="0" eb="2">
      <t>イジ</t>
    </rPh>
    <rPh sb="2" eb="4">
      <t>シュウゼン</t>
    </rPh>
    <rPh sb="4" eb="6">
      <t>セッケイ</t>
    </rPh>
    <rPh sb="6" eb="8">
      <t>ギョウム</t>
    </rPh>
    <phoneticPr fontId="6"/>
  </si>
  <si>
    <t>災害防除設計業務</t>
    <rPh sb="0" eb="2">
      <t>サイガイ</t>
    </rPh>
    <rPh sb="2" eb="4">
      <t>ボウジョ</t>
    </rPh>
    <rPh sb="4" eb="6">
      <t>セッケイ</t>
    </rPh>
    <rPh sb="6" eb="8">
      <t>ギョウム</t>
    </rPh>
    <phoneticPr fontId="6"/>
  </si>
  <si>
    <t>中部管内災害防除調査業務委託（R6-2）</t>
  </si>
  <si>
    <t>道路冠水対策検討業務</t>
    <rPh sb="0" eb="2">
      <t>ドウロ</t>
    </rPh>
    <rPh sb="2" eb="4">
      <t>カンスイ</t>
    </rPh>
    <rPh sb="4" eb="6">
      <t>タイサク</t>
    </rPh>
    <rPh sb="6" eb="8">
      <t>ケントウ</t>
    </rPh>
    <rPh sb="8" eb="10">
      <t>ギョウム</t>
    </rPh>
    <phoneticPr fontId="6"/>
  </si>
  <si>
    <t>道路等空洞調査業務</t>
    <rPh sb="0" eb="2">
      <t>ドウロ</t>
    </rPh>
    <rPh sb="2" eb="3">
      <t>ナド</t>
    </rPh>
    <rPh sb="3" eb="5">
      <t>クウドウ</t>
    </rPh>
    <rPh sb="5" eb="7">
      <t>チョウサ</t>
    </rPh>
    <rPh sb="7" eb="9">
      <t>ギョウム</t>
    </rPh>
    <phoneticPr fontId="6"/>
  </si>
  <si>
    <t>橋梁補修・耐震設計</t>
    <rPh sb="0" eb="2">
      <t>キョウリョウ</t>
    </rPh>
    <rPh sb="2" eb="4">
      <t>ホシュウ</t>
    </rPh>
    <rPh sb="5" eb="7">
      <t>タイシン</t>
    </rPh>
    <rPh sb="7" eb="9">
      <t>セッケイ</t>
    </rPh>
    <phoneticPr fontId="6"/>
  </si>
  <si>
    <t>県道16号線電線共同溝台帳作成業務委託（R6）</t>
    <rPh sb="0" eb="2">
      <t>ケンドウ</t>
    </rPh>
    <rPh sb="4" eb="6">
      <t>ゴウセン</t>
    </rPh>
    <rPh sb="6" eb="8">
      <t>デンセン</t>
    </rPh>
    <rPh sb="8" eb="11">
      <t>キョウドウコウ</t>
    </rPh>
    <rPh sb="11" eb="13">
      <t>ダイチョウ</t>
    </rPh>
    <rPh sb="13" eb="15">
      <t>サクセイ</t>
    </rPh>
    <rPh sb="15" eb="17">
      <t>ギョウム</t>
    </rPh>
    <rPh sb="17" eb="19">
      <t>イタク</t>
    </rPh>
    <phoneticPr fontId="6"/>
  </si>
  <si>
    <t>電線共同溝台帳作成</t>
    <rPh sb="0" eb="2">
      <t>デンセン</t>
    </rPh>
    <rPh sb="2" eb="5">
      <t>キョウドウコウ</t>
    </rPh>
    <rPh sb="5" eb="7">
      <t>ダイチョウ</t>
    </rPh>
    <rPh sb="7" eb="9">
      <t>サクセイ</t>
    </rPh>
    <phoneticPr fontId="6"/>
  </si>
  <si>
    <t>道路管理課</t>
    <rPh sb="0" eb="2">
      <t>ドウロ</t>
    </rPh>
    <rPh sb="2" eb="5">
      <t>カンリカ</t>
    </rPh>
    <phoneticPr fontId="7"/>
  </si>
  <si>
    <t>南部土木事務所</t>
    <rPh sb="0" eb="2">
      <t>ナンブ</t>
    </rPh>
    <rPh sb="2" eb="4">
      <t>ドボク</t>
    </rPh>
    <rPh sb="4" eb="7">
      <t>ジムショ</t>
    </rPh>
    <phoneticPr fontId="7"/>
  </si>
  <si>
    <t>電線共同溝外現場技術業務委託（R6-1）</t>
  </si>
  <si>
    <t>南部土木事務所管内</t>
    <rPh sb="0" eb="2">
      <t>ナンブ</t>
    </rPh>
    <rPh sb="2" eb="4">
      <t>ドボク</t>
    </rPh>
    <rPh sb="4" eb="7">
      <t>ジムショ</t>
    </rPh>
    <rPh sb="7" eb="9">
      <t>カンナイ</t>
    </rPh>
    <phoneticPr fontId="6"/>
  </si>
  <si>
    <t>現場技術業務</t>
    <rPh sb="0" eb="2">
      <t>ゲンバ</t>
    </rPh>
    <rPh sb="2" eb="4">
      <t>ギジュツ</t>
    </rPh>
    <rPh sb="4" eb="6">
      <t>ギョウム</t>
    </rPh>
    <phoneticPr fontId="6"/>
  </si>
  <si>
    <t>久米島空港真泊線新生橋詳細設計業務委託（R6）</t>
    <rPh sb="0" eb="3">
      <t>クメジマ</t>
    </rPh>
    <rPh sb="3" eb="5">
      <t>クウコウ</t>
    </rPh>
    <rPh sb="5" eb="7">
      <t>マドマリ</t>
    </rPh>
    <rPh sb="7" eb="8">
      <t>セン</t>
    </rPh>
    <rPh sb="8" eb="11">
      <t>シンセイバシ</t>
    </rPh>
    <rPh sb="11" eb="13">
      <t>ショウサイ</t>
    </rPh>
    <rPh sb="13" eb="15">
      <t>セッケイ</t>
    </rPh>
    <rPh sb="15" eb="17">
      <t>ギョウム</t>
    </rPh>
    <rPh sb="17" eb="19">
      <t>イタク</t>
    </rPh>
    <phoneticPr fontId="6"/>
  </si>
  <si>
    <t>久米島町</t>
    <rPh sb="0" eb="3">
      <t>クメジマ</t>
    </rPh>
    <rPh sb="3" eb="4">
      <t>チョウ</t>
    </rPh>
    <phoneticPr fontId="6"/>
  </si>
  <si>
    <t>橋梁詳細設計業務</t>
    <rPh sb="0" eb="2">
      <t>キョウリョウ</t>
    </rPh>
    <rPh sb="2" eb="4">
      <t>ショウサイ</t>
    </rPh>
    <rPh sb="4" eb="6">
      <t>セッケイ</t>
    </rPh>
    <rPh sb="6" eb="8">
      <t>ギョウム</t>
    </rPh>
    <phoneticPr fontId="6"/>
  </si>
  <si>
    <t>道路防災保全事業現場技術業務委託(R6-1)</t>
    <rPh sb="0" eb="2">
      <t>ドウロ</t>
    </rPh>
    <rPh sb="2" eb="4">
      <t>ボウサイ</t>
    </rPh>
    <rPh sb="4" eb="6">
      <t>ホゼン</t>
    </rPh>
    <rPh sb="6" eb="8">
      <t>ジギョウ</t>
    </rPh>
    <rPh sb="8" eb="10">
      <t>ゲンバ</t>
    </rPh>
    <rPh sb="10" eb="12">
      <t>ギジュツ</t>
    </rPh>
    <rPh sb="12" eb="14">
      <t>ギョウム</t>
    </rPh>
    <rPh sb="14" eb="16">
      <t>イタク</t>
    </rPh>
    <phoneticPr fontId="6"/>
  </si>
  <si>
    <t>南風原知念線他磁気探査業務委託（Ｒ５）</t>
    <rPh sb="0" eb="3">
      <t>ハエバル</t>
    </rPh>
    <rPh sb="3" eb="5">
      <t>チネン</t>
    </rPh>
    <rPh sb="5" eb="6">
      <t>セン</t>
    </rPh>
    <rPh sb="6" eb="7">
      <t>ホカ</t>
    </rPh>
    <rPh sb="7" eb="9">
      <t>ジキ</t>
    </rPh>
    <rPh sb="9" eb="11">
      <t>タンサ</t>
    </rPh>
    <rPh sb="11" eb="13">
      <t>ギョウム</t>
    </rPh>
    <rPh sb="13" eb="15">
      <t>イタク</t>
    </rPh>
    <phoneticPr fontId="6"/>
  </si>
  <si>
    <t>磁気探査業務　一式</t>
    <rPh sb="0" eb="2">
      <t>ジキ</t>
    </rPh>
    <rPh sb="2" eb="4">
      <t>タンサ</t>
    </rPh>
    <rPh sb="4" eb="6">
      <t>ギョウム</t>
    </rPh>
    <phoneticPr fontId="6"/>
  </si>
  <si>
    <t>設計業務　一式</t>
    <rPh sb="0" eb="2">
      <t>セッケイ</t>
    </rPh>
    <rPh sb="2" eb="4">
      <t>ギョウム</t>
    </rPh>
    <rPh sb="5" eb="7">
      <t>イッシキ</t>
    </rPh>
    <phoneticPr fontId="6"/>
  </si>
  <si>
    <t>電線共同溝外現場技術業務委託（R6-2）</t>
  </si>
  <si>
    <t>道路情報表示装置更新設計業務委託(R6)</t>
    <rPh sb="0" eb="8">
      <t>ドウロジョウホウヒョウジソウチ</t>
    </rPh>
    <rPh sb="8" eb="16">
      <t>コウシンセッケイギョウムイタク</t>
    </rPh>
    <phoneticPr fontId="6"/>
  </si>
  <si>
    <t>道路情報装置更新設計業務</t>
    <rPh sb="0" eb="6">
      <t>ドウロジョウホウソウチ</t>
    </rPh>
    <rPh sb="6" eb="8">
      <t>コウシン</t>
    </rPh>
    <rPh sb="8" eb="12">
      <t>セッケイギョウム</t>
    </rPh>
    <phoneticPr fontId="6"/>
  </si>
  <si>
    <t>南部管内付属物(標識)点検業務委託(R6)</t>
    <rPh sb="0" eb="2">
      <t>ナンブ</t>
    </rPh>
    <rPh sb="2" eb="4">
      <t>カンナイ</t>
    </rPh>
    <rPh sb="4" eb="7">
      <t>フゾクブツ</t>
    </rPh>
    <rPh sb="8" eb="10">
      <t>ヒョウシキ</t>
    </rPh>
    <rPh sb="11" eb="13">
      <t>テンケン</t>
    </rPh>
    <rPh sb="13" eb="15">
      <t>ギョウム</t>
    </rPh>
    <rPh sb="15" eb="17">
      <t>イタク</t>
    </rPh>
    <phoneticPr fontId="6"/>
  </si>
  <si>
    <t>付属物点検業務　一式</t>
    <rPh sb="0" eb="5">
      <t>フゾクブツテンケン</t>
    </rPh>
    <rPh sb="5" eb="7">
      <t>ギョウム</t>
    </rPh>
    <rPh sb="8" eb="10">
      <t>イッシキ</t>
    </rPh>
    <phoneticPr fontId="6"/>
  </si>
  <si>
    <t>南部管内付属物(照明)点検業務委託(R6)</t>
    <rPh sb="0" eb="2">
      <t>ナンブ</t>
    </rPh>
    <rPh sb="2" eb="4">
      <t>カンナイ</t>
    </rPh>
    <rPh sb="4" eb="7">
      <t>フゾクブツ</t>
    </rPh>
    <rPh sb="8" eb="10">
      <t>ショウメイ</t>
    </rPh>
    <rPh sb="11" eb="13">
      <t>テンケン</t>
    </rPh>
    <rPh sb="13" eb="15">
      <t>ギョウム</t>
    </rPh>
    <rPh sb="15" eb="17">
      <t>イタク</t>
    </rPh>
    <phoneticPr fontId="6"/>
  </si>
  <si>
    <t>南部管内道路舗装点検業務委託(R6)</t>
    <rPh sb="0" eb="2">
      <t>ナンブ</t>
    </rPh>
    <rPh sb="2" eb="4">
      <t>カンナイ</t>
    </rPh>
    <rPh sb="4" eb="8">
      <t>ドウロホソウ</t>
    </rPh>
    <rPh sb="8" eb="10">
      <t>テンケン</t>
    </rPh>
    <rPh sb="10" eb="12">
      <t>ギョウム</t>
    </rPh>
    <rPh sb="12" eb="14">
      <t>イタク</t>
    </rPh>
    <phoneticPr fontId="6"/>
  </si>
  <si>
    <t>舗装点検業務　一式</t>
    <rPh sb="0" eb="4">
      <t>ホソウテンケン</t>
    </rPh>
    <rPh sb="4" eb="6">
      <t>ギョウム</t>
    </rPh>
    <rPh sb="7" eb="9">
      <t>イッシキ</t>
    </rPh>
    <phoneticPr fontId="6"/>
  </si>
  <si>
    <t>玉城那覇自転車道線磁気探査業務（R6-1）</t>
    <rPh sb="0" eb="2">
      <t>タマグスク</t>
    </rPh>
    <rPh sb="2" eb="4">
      <t>ナハ</t>
    </rPh>
    <rPh sb="4" eb="7">
      <t>ジテンシャ</t>
    </rPh>
    <rPh sb="7" eb="9">
      <t>ドウセン</t>
    </rPh>
    <rPh sb="9" eb="11">
      <t>ジキ</t>
    </rPh>
    <rPh sb="11" eb="13">
      <t>タンサ</t>
    </rPh>
    <rPh sb="13" eb="15">
      <t>ギョウム</t>
    </rPh>
    <phoneticPr fontId="6"/>
  </si>
  <si>
    <t>南城市</t>
    <rPh sb="0" eb="3">
      <t>ナンジョウシ</t>
    </rPh>
    <phoneticPr fontId="6"/>
  </si>
  <si>
    <t>宮古管内橋梁点検業務委託(R6)</t>
  </si>
  <si>
    <t>橋梁定期点検</t>
    <rPh sb="0" eb="6">
      <t>キョウリョウテイキテンケン</t>
    </rPh>
    <phoneticPr fontId="6"/>
  </si>
  <si>
    <t>宮古土木事務所</t>
    <rPh sb="0" eb="2">
      <t>ミヤコ</t>
    </rPh>
    <rPh sb="2" eb="4">
      <t>ドボク</t>
    </rPh>
    <rPh sb="4" eb="7">
      <t>ジムショ</t>
    </rPh>
    <phoneticPr fontId="6"/>
  </si>
  <si>
    <t>平良久松港線磁気探査業務委託（Ｒ６－１）</t>
    <rPh sb="0" eb="2">
      <t>ヒララ</t>
    </rPh>
    <rPh sb="2" eb="4">
      <t>ヒサマツ</t>
    </rPh>
    <rPh sb="4" eb="6">
      <t>コウセン</t>
    </rPh>
    <rPh sb="6" eb="8">
      <t>ジキ</t>
    </rPh>
    <rPh sb="8" eb="10">
      <t>タンサ</t>
    </rPh>
    <rPh sb="10" eb="12">
      <t>ギョウム</t>
    </rPh>
    <rPh sb="12" eb="14">
      <t>イタク</t>
    </rPh>
    <phoneticPr fontId="6"/>
  </si>
  <si>
    <t>平良久松港線磁気探査業務委託（Ｒ６－２）</t>
    <rPh sb="0" eb="2">
      <t>ヒララ</t>
    </rPh>
    <rPh sb="2" eb="4">
      <t>ヒサマツ</t>
    </rPh>
    <rPh sb="4" eb="6">
      <t>コウセン</t>
    </rPh>
    <rPh sb="6" eb="8">
      <t>ジキ</t>
    </rPh>
    <rPh sb="8" eb="10">
      <t>タンサ</t>
    </rPh>
    <rPh sb="10" eb="12">
      <t>ギョウム</t>
    </rPh>
    <rPh sb="12" eb="14">
      <t>イタク</t>
    </rPh>
    <phoneticPr fontId="6"/>
  </si>
  <si>
    <t>平良新里線磁気探査業務委託（Ｒ６）</t>
    <rPh sb="0" eb="2">
      <t>ヒララ</t>
    </rPh>
    <rPh sb="2" eb="4">
      <t>シンザト</t>
    </rPh>
    <rPh sb="4" eb="5">
      <t>セン</t>
    </rPh>
    <rPh sb="5" eb="7">
      <t>ジキ</t>
    </rPh>
    <rPh sb="7" eb="9">
      <t>タンサ</t>
    </rPh>
    <rPh sb="9" eb="11">
      <t>ギョウム</t>
    </rPh>
    <rPh sb="11" eb="13">
      <t>イタク</t>
    </rPh>
    <phoneticPr fontId="6"/>
  </si>
  <si>
    <t>宮古管内道路附属物点検業務委託（Ｒ６）</t>
    <rPh sb="0" eb="2">
      <t>ミヤコ</t>
    </rPh>
    <rPh sb="2" eb="4">
      <t>カンナイ</t>
    </rPh>
    <rPh sb="4" eb="6">
      <t>ドウロ</t>
    </rPh>
    <rPh sb="6" eb="8">
      <t>フゾク</t>
    </rPh>
    <rPh sb="8" eb="9">
      <t>ブツ</t>
    </rPh>
    <rPh sb="9" eb="11">
      <t>テンケン</t>
    </rPh>
    <rPh sb="11" eb="13">
      <t>ギョウム</t>
    </rPh>
    <rPh sb="13" eb="15">
      <t>イタク</t>
    </rPh>
    <phoneticPr fontId="6"/>
  </si>
  <si>
    <t>附属物点検</t>
  </si>
  <si>
    <t>宮古管内交通安全施設設計業務委託（Ｒ６）</t>
  </si>
  <si>
    <t>交通安全施設設計</t>
    <rPh sb="0" eb="2">
      <t>コウツウ</t>
    </rPh>
    <rPh sb="2" eb="4">
      <t>アンゼン</t>
    </rPh>
    <rPh sb="4" eb="6">
      <t>シセツ</t>
    </rPh>
    <rPh sb="6" eb="8">
      <t>セッケイ</t>
    </rPh>
    <phoneticPr fontId="6"/>
  </si>
  <si>
    <t>国道３９０号電線共同溝台帳作成業務委託（Ｒ６）</t>
    <rPh sb="0" eb="2">
      <t>コクドウ</t>
    </rPh>
    <rPh sb="5" eb="6">
      <t>ゴウ</t>
    </rPh>
    <rPh sb="6" eb="8">
      <t>デンセン</t>
    </rPh>
    <rPh sb="8" eb="11">
      <t>キョウドウコウ</t>
    </rPh>
    <rPh sb="11" eb="13">
      <t>ダイチョウ</t>
    </rPh>
    <rPh sb="13" eb="15">
      <t>サクセイ</t>
    </rPh>
    <rPh sb="15" eb="17">
      <t>ギョウム</t>
    </rPh>
    <rPh sb="17" eb="19">
      <t>イタク</t>
    </rPh>
    <phoneticPr fontId="6"/>
  </si>
  <si>
    <t>八重山土木事務所</t>
    <rPh sb="0" eb="3">
      <t>ヤエヤマ</t>
    </rPh>
    <rPh sb="3" eb="5">
      <t>ドボク</t>
    </rPh>
    <rPh sb="5" eb="8">
      <t>ジムショ</t>
    </rPh>
    <phoneticPr fontId="6"/>
  </si>
  <si>
    <t>八重山管内道路附属物点検業務委託（Ｒ６）</t>
    <rPh sb="0" eb="3">
      <t>ヤエヤマ</t>
    </rPh>
    <rPh sb="3" eb="5">
      <t>カンナイ</t>
    </rPh>
    <rPh sb="5" eb="7">
      <t>ドウロ</t>
    </rPh>
    <rPh sb="7" eb="10">
      <t>フゾクブツ</t>
    </rPh>
    <rPh sb="10" eb="12">
      <t>テンケン</t>
    </rPh>
    <rPh sb="12" eb="14">
      <t>ギョウム</t>
    </rPh>
    <rPh sb="14" eb="16">
      <t>イタク</t>
    </rPh>
    <phoneticPr fontId="5"/>
  </si>
  <si>
    <t>附属物点検　一式</t>
    <rPh sb="0" eb="3">
      <t>フゾクブツ</t>
    </rPh>
    <rPh sb="3" eb="5">
      <t>テンケン</t>
    </rPh>
    <rPh sb="6" eb="8">
      <t>イッシキ</t>
    </rPh>
    <phoneticPr fontId="5"/>
  </si>
  <si>
    <t>施設建築課</t>
    <rPh sb="0" eb="5">
      <t>シセツ</t>
    </rPh>
    <phoneticPr fontId="6"/>
  </si>
  <si>
    <t>沖縄県消防防災航空センター（仮称）新築工事設計業務</t>
    <rPh sb="21" eb="23">
      <t>セッケイ</t>
    </rPh>
    <rPh sb="23" eb="25">
      <t>ギョウム</t>
    </rPh>
    <phoneticPr fontId="22"/>
  </si>
  <si>
    <t>中城村</t>
    <rPh sb="0" eb="3">
      <t>ナカグスクソン</t>
    </rPh>
    <phoneticPr fontId="6"/>
  </si>
  <si>
    <t>北部合同庁舎電気棟新築工事設計業務</t>
    <rPh sb="13" eb="17">
      <t>セッケイギョウム</t>
    </rPh>
    <phoneticPr fontId="22"/>
  </si>
  <si>
    <t>沖縄コンベンションセンター劇場棟照明設備・展示棟中央監視装置改修工事監理業務</t>
    <rPh sb="34" eb="36">
      <t>カンリ</t>
    </rPh>
    <rPh sb="36" eb="38">
      <t>ギョウム</t>
    </rPh>
    <phoneticPr fontId="22"/>
  </si>
  <si>
    <t>宜野湾市</t>
    <rPh sb="0" eb="4">
      <t>ギノワンシ</t>
    </rPh>
    <phoneticPr fontId="6"/>
  </si>
  <si>
    <t>照明設備LED化工事、中央監視装置更新工事の監理業務</t>
    <rPh sb="22" eb="24">
      <t>カンリ</t>
    </rPh>
    <rPh sb="24" eb="26">
      <t>ギョウム</t>
    </rPh>
    <phoneticPr fontId="6"/>
  </si>
  <si>
    <t>ライフル射撃場照明設備改修工事監理業務</t>
    <rPh sb="15" eb="17">
      <t>カンリ</t>
    </rPh>
    <rPh sb="17" eb="19">
      <t>ギョウム</t>
    </rPh>
    <phoneticPr fontId="6"/>
  </si>
  <si>
    <t>南城市</t>
    <rPh sb="0" eb="3">
      <t>ナンジョウシ</t>
    </rPh>
    <phoneticPr fontId="22"/>
  </si>
  <si>
    <t>照明設備LED化工事の監理業務</t>
    <rPh sb="11" eb="13">
      <t>カンリ</t>
    </rPh>
    <rPh sb="13" eb="15">
      <t>ギョウム</t>
    </rPh>
    <phoneticPr fontId="6"/>
  </si>
  <si>
    <t>議会棟本会議場音響設備等改修工事設計業務</t>
  </si>
  <si>
    <t>那覇市</t>
    <rPh sb="0" eb="3">
      <t>ナハシ</t>
    </rPh>
    <phoneticPr fontId="6"/>
  </si>
  <si>
    <t>計量検定所外壁等改修工事設計業務</t>
    <rPh sb="8" eb="10">
      <t>カイシュウ</t>
    </rPh>
    <phoneticPr fontId="22"/>
  </si>
  <si>
    <t>沖縄県総合福祉センター外壁改修工事設計業務</t>
    <rPh sb="13" eb="15">
      <t>カイシュウ</t>
    </rPh>
    <phoneticPr fontId="22"/>
  </si>
  <si>
    <t>電気自動車充電設備整備工事設計業務</t>
    <rPh sb="13" eb="15">
      <t>セッケイ</t>
    </rPh>
    <rPh sb="15" eb="17">
      <t>ギョウム</t>
    </rPh>
    <phoneticPr fontId="6"/>
  </si>
  <si>
    <t>各地</t>
    <rPh sb="0" eb="2">
      <t>カクチ</t>
    </rPh>
    <phoneticPr fontId="6"/>
  </si>
  <si>
    <t>電気自動車充電設備整備工事監理業務</t>
    <rPh sb="13" eb="15">
      <t>カンリ</t>
    </rPh>
    <rPh sb="15" eb="17">
      <t>ギョウム</t>
    </rPh>
    <phoneticPr fontId="6"/>
  </si>
  <si>
    <t>八重山放飼センター管理棟改築工事設計業務</t>
  </si>
  <si>
    <t>敷地面積：10,702.85㎡
延床面積：194.4㎡</t>
    <rPh sb="0" eb="2">
      <t>シキチ</t>
    </rPh>
    <rPh sb="2" eb="4">
      <t>メンセキ</t>
    </rPh>
    <rPh sb="16" eb="17">
      <t>ノベ</t>
    </rPh>
    <rPh sb="17" eb="20">
      <t>ユカメンセキ</t>
    </rPh>
    <phoneticPr fontId="11"/>
  </si>
  <si>
    <t>延床面積：240㎡</t>
    <rPh sb="0" eb="1">
      <t>ノベ</t>
    </rPh>
    <rPh sb="1" eb="4">
      <t>ユカメンセキ</t>
    </rPh>
    <phoneticPr fontId="11"/>
  </si>
  <si>
    <t>敷地面積：37,663㎡
延べ面積：4,305㎡</t>
    <rPh sb="0" eb="2">
      <t>シキチ</t>
    </rPh>
    <rPh sb="2" eb="4">
      <t>メンセキ</t>
    </rPh>
    <rPh sb="13" eb="14">
      <t>ノ</t>
    </rPh>
    <rPh sb="15" eb="17">
      <t>メンセキ</t>
    </rPh>
    <phoneticPr fontId="11"/>
  </si>
  <si>
    <t>敷地面積：約20,000㎡
延べ面積：約12,000㎡</t>
    <rPh sb="0" eb="2">
      <t>シキチ</t>
    </rPh>
    <rPh sb="2" eb="4">
      <t>メンセキ</t>
    </rPh>
    <rPh sb="5" eb="6">
      <t>ヤク</t>
    </rPh>
    <rPh sb="14" eb="15">
      <t>ノ</t>
    </rPh>
    <rPh sb="16" eb="18">
      <t>メンセキ</t>
    </rPh>
    <rPh sb="19" eb="20">
      <t>ヤク</t>
    </rPh>
    <phoneticPr fontId="11"/>
  </si>
  <si>
    <t>宮古特別支援学校調理場増築工事設計業務</t>
  </si>
  <si>
    <t>沖縄県立石垣青少年の家改修（体育館）耐震補強工事設計業務</t>
    <rPh sb="11" eb="13">
      <t>カイシュウ</t>
    </rPh>
    <rPh sb="22" eb="24">
      <t>コウジ</t>
    </rPh>
    <phoneticPr fontId="22"/>
  </si>
  <si>
    <t>敷地面積：31,362㎡
延べ面積：480㎡</t>
    <rPh sb="0" eb="2">
      <t>シキチ</t>
    </rPh>
    <rPh sb="2" eb="4">
      <t>メンセキ</t>
    </rPh>
    <rPh sb="13" eb="14">
      <t>ノ</t>
    </rPh>
    <rPh sb="15" eb="17">
      <t>メンセキ</t>
    </rPh>
    <phoneticPr fontId="11"/>
  </si>
  <si>
    <t>埋蔵文化財収蔵施設増築工事設計業務</t>
  </si>
  <si>
    <t>敷地面積：15,595㎡
延べ面積：1,458㎡</t>
    <rPh sb="0" eb="2">
      <t>シキチ</t>
    </rPh>
    <rPh sb="2" eb="4">
      <t>メンセキ</t>
    </rPh>
    <rPh sb="13" eb="14">
      <t>ノ</t>
    </rPh>
    <rPh sb="15" eb="17">
      <t>メンセキ</t>
    </rPh>
    <phoneticPr fontId="11"/>
  </si>
  <si>
    <t>県営平良北団地建替工事設計業務（第２期・本体/造成）</t>
  </si>
  <si>
    <t>敷地面積：23,232㎡
RC造５階建（住戸数64戸）</t>
  </si>
  <si>
    <t>敷地面積：12,874㎡
RC造７階建（住戸数50戸）</t>
  </si>
  <si>
    <t>三重城合同庁舎泡消火設備改修工事監理業務</t>
  </si>
  <si>
    <t>三重城合同庁舎設備改修工事に係る監理業務</t>
    <rPh sb="0" eb="7">
      <t>ミエグスクゴウドウチョウシャ</t>
    </rPh>
    <rPh sb="7" eb="9">
      <t>セツビ</t>
    </rPh>
    <rPh sb="9" eb="11">
      <t>カイシュウ</t>
    </rPh>
    <rPh sb="11" eb="13">
      <t>コウジ</t>
    </rPh>
    <rPh sb="14" eb="15">
      <t>カカ</t>
    </rPh>
    <rPh sb="16" eb="20">
      <t>カンリギョウム</t>
    </rPh>
    <phoneticPr fontId="6"/>
  </si>
  <si>
    <t>北部保健・福祉合同庁舎空調設備等改修工事監理業務</t>
  </si>
  <si>
    <t>北部保健・福祉合同庁舎設備改修工事に係る監理業務</t>
    <rPh sb="0" eb="4">
      <t>ホクブホケン</t>
    </rPh>
    <rPh sb="5" eb="7">
      <t>フクシ</t>
    </rPh>
    <rPh sb="7" eb="11">
      <t>ゴウドウチョウシャ</t>
    </rPh>
    <rPh sb="11" eb="13">
      <t>セツビ</t>
    </rPh>
    <rPh sb="13" eb="17">
      <t>カイシュウコウジ</t>
    </rPh>
    <rPh sb="18" eb="19">
      <t>カカ</t>
    </rPh>
    <rPh sb="20" eb="24">
      <t>カンリギョウム</t>
    </rPh>
    <phoneticPr fontId="6"/>
  </si>
  <si>
    <t>沖縄県工業技術センター設備改修工事監理業務</t>
  </si>
  <si>
    <t>工業技術センター設備改修工事に係る監理業務</t>
    <rPh sb="0" eb="4">
      <t>コウギョウギジュツ</t>
    </rPh>
    <rPh sb="8" eb="12">
      <t>セツビカイシュウ</t>
    </rPh>
    <rPh sb="12" eb="14">
      <t>コウジ</t>
    </rPh>
    <rPh sb="15" eb="16">
      <t>カカ</t>
    </rPh>
    <rPh sb="17" eb="21">
      <t>カンリギョウム</t>
    </rPh>
    <phoneticPr fontId="6"/>
  </si>
  <si>
    <t>病害虫防除技術センター地下重油タンク設備改修工事監理業務</t>
  </si>
  <si>
    <t>病害虫防除技術センター地下重油タンク設備改修工事に係る監理業務</t>
    <rPh sb="0" eb="7">
      <t>ビョウガイチュウボウジョギジュツ</t>
    </rPh>
    <rPh sb="11" eb="15">
      <t>チカジュウユ</t>
    </rPh>
    <rPh sb="18" eb="20">
      <t>セツビ</t>
    </rPh>
    <rPh sb="20" eb="24">
      <t>カイシュウコウジ</t>
    </rPh>
    <rPh sb="25" eb="26">
      <t>カカ</t>
    </rPh>
    <rPh sb="27" eb="31">
      <t>カンリギョウム</t>
    </rPh>
    <phoneticPr fontId="6"/>
  </si>
  <si>
    <t>病害虫防除技術センター飼育設備改修工事監理業務</t>
  </si>
  <si>
    <t>病害虫防除技術センター飼育設備改修工事に係る監理業務</t>
    <rPh sb="0" eb="7">
      <t>ビョウガイチュウボウジョギジュツ</t>
    </rPh>
    <rPh sb="11" eb="13">
      <t>シイク</t>
    </rPh>
    <rPh sb="13" eb="15">
      <t>セツビ</t>
    </rPh>
    <rPh sb="15" eb="19">
      <t>カイシュウコウジ</t>
    </rPh>
    <rPh sb="20" eb="21">
      <t>カカ</t>
    </rPh>
    <rPh sb="22" eb="26">
      <t>カンリギョウム</t>
    </rPh>
    <phoneticPr fontId="6"/>
  </si>
  <si>
    <t>病害虫防除技術センター空調配管等設備改修工事監理業務</t>
    <rPh sb="0" eb="3">
      <t>ビョウガイチュウ</t>
    </rPh>
    <rPh sb="3" eb="5">
      <t>ボウジョ</t>
    </rPh>
    <rPh sb="5" eb="7">
      <t>ギジュツ</t>
    </rPh>
    <rPh sb="11" eb="16">
      <t>クウチョウハイカントウ</t>
    </rPh>
    <rPh sb="16" eb="22">
      <t>セツビカイシュウコウジ</t>
    </rPh>
    <rPh sb="22" eb="26">
      <t>カンリギョウム</t>
    </rPh>
    <phoneticPr fontId="6"/>
  </si>
  <si>
    <t>病害虫防除技術センター空調配管等設備改修工事に係る監理業務</t>
    <rPh sb="0" eb="3">
      <t>ビョウガイチュウ</t>
    </rPh>
    <rPh sb="3" eb="5">
      <t>ボウジョ</t>
    </rPh>
    <rPh sb="5" eb="7">
      <t>ギジュツ</t>
    </rPh>
    <rPh sb="11" eb="13">
      <t>クウチョウ</t>
    </rPh>
    <rPh sb="13" eb="16">
      <t>ハイカントウ</t>
    </rPh>
    <rPh sb="16" eb="18">
      <t>セツビ</t>
    </rPh>
    <rPh sb="18" eb="20">
      <t>カイシュウ</t>
    </rPh>
    <rPh sb="20" eb="22">
      <t>コウジ</t>
    </rPh>
    <rPh sb="23" eb="24">
      <t>カカ</t>
    </rPh>
    <rPh sb="25" eb="29">
      <t>カンリギョウム</t>
    </rPh>
    <phoneticPr fontId="6"/>
  </si>
  <si>
    <t>赤嶺市街地住宅昇降機改修等工事監理業務</t>
  </si>
  <si>
    <t>赤嶺市街地住宅昇降機改修工事に係る監理業務</t>
    <rPh sb="0" eb="7">
      <t>アカミネシガイチジュウタク</t>
    </rPh>
    <rPh sb="7" eb="14">
      <t>ショウコウキカイシュウコウジ</t>
    </rPh>
    <rPh sb="15" eb="16">
      <t>カカ</t>
    </rPh>
    <rPh sb="17" eb="21">
      <t>カンリギョウム</t>
    </rPh>
    <phoneticPr fontId="6"/>
  </si>
  <si>
    <t>与那原第二団地昇降機改修工事監理業務</t>
  </si>
  <si>
    <t>与那原町</t>
    <rPh sb="0" eb="4">
      <t>ヨナバルチョウ</t>
    </rPh>
    <phoneticPr fontId="6"/>
  </si>
  <si>
    <t>与那原第二団地昇降機改修工事に係る監理業務</t>
    <rPh sb="0" eb="3">
      <t>ヨナバル</t>
    </rPh>
    <rPh sb="3" eb="7">
      <t>ダイニダンチ</t>
    </rPh>
    <rPh sb="7" eb="10">
      <t>ショウコウキ</t>
    </rPh>
    <rPh sb="10" eb="14">
      <t>カイシュウコウジ</t>
    </rPh>
    <rPh sb="15" eb="16">
      <t>カカ</t>
    </rPh>
    <rPh sb="17" eb="21">
      <t>カンリギョウム</t>
    </rPh>
    <phoneticPr fontId="6"/>
  </si>
  <si>
    <t>胡屋高層住宅昇降機改修工事監理業務</t>
  </si>
  <si>
    <t>胡屋高層住宅昇降機改修工事に係る監理業務</t>
    <rPh sb="0" eb="2">
      <t>ゴヤ</t>
    </rPh>
    <rPh sb="2" eb="6">
      <t>コウソウジュウタク</t>
    </rPh>
    <rPh sb="6" eb="9">
      <t>ショウコウキ</t>
    </rPh>
    <rPh sb="9" eb="11">
      <t>カイシュウ</t>
    </rPh>
    <rPh sb="11" eb="13">
      <t>コウジ</t>
    </rPh>
    <rPh sb="14" eb="15">
      <t>カカ</t>
    </rPh>
    <rPh sb="16" eb="20">
      <t>カンリギョウム</t>
    </rPh>
    <phoneticPr fontId="6"/>
  </si>
  <si>
    <t>施設建築課</t>
    <rPh sb="0" eb="5">
      <t>シ</t>
    </rPh>
    <phoneticPr fontId="6"/>
  </si>
  <si>
    <t>糸満青少年の家改修工事に係る監理業務</t>
    <rPh sb="0" eb="5">
      <t>イトマンセイショウネン</t>
    </rPh>
    <rPh sb="6" eb="7">
      <t>イエ</t>
    </rPh>
    <rPh sb="7" eb="11">
      <t>カイシュウコウジ</t>
    </rPh>
    <rPh sb="12" eb="13">
      <t>カカ</t>
    </rPh>
    <rPh sb="14" eb="16">
      <t>カンリ</t>
    </rPh>
    <rPh sb="16" eb="18">
      <t>ギョウム</t>
    </rPh>
    <phoneticPr fontId="6"/>
  </si>
  <si>
    <t>沖縄県立農業大学校解体工事監理業務</t>
    <rPh sb="13" eb="17">
      <t>カンリギョウム</t>
    </rPh>
    <phoneticPr fontId="6"/>
  </si>
  <si>
    <t>沖縄県立農業大学校解体工事に係る監理業務</t>
    <rPh sb="16" eb="20">
      <t>カンリギョウム</t>
    </rPh>
    <phoneticPr fontId="6"/>
  </si>
  <si>
    <t>普天間高校校舎改築工事（解体工事その１）監理業務</t>
    <rPh sb="20" eb="24">
      <t>カンリギョウム</t>
    </rPh>
    <phoneticPr fontId="6"/>
  </si>
  <si>
    <t>普天間高校校舎改築工事（解体工事その１）に係る監理業務</t>
    <rPh sb="23" eb="27">
      <t>カンリギョウム</t>
    </rPh>
    <phoneticPr fontId="6"/>
  </si>
  <si>
    <t>県営砂辺団地建替工事（第１期）に係る監理業務</t>
  </si>
  <si>
    <t>県営砂辺団地建替工事（第１期・解体）に係る監理業務</t>
    <rPh sb="15" eb="17">
      <t>カイタイ</t>
    </rPh>
    <phoneticPr fontId="6"/>
  </si>
  <si>
    <t>県営比屋根団地外壁改修等工事（第２期）監理業務</t>
  </si>
  <si>
    <t>県営比屋根団地外壁改修等工事（第２期）に係る監理業務</t>
  </si>
  <si>
    <t>陽明高校校舎改築工事（第２期・プール等解体）監理業務</t>
    <rPh sb="18" eb="19">
      <t>トウ</t>
    </rPh>
    <rPh sb="19" eb="21">
      <t>カイタイ</t>
    </rPh>
    <phoneticPr fontId="6"/>
  </si>
  <si>
    <t>浦添市</t>
    <rPh sb="0" eb="2">
      <t>ウラソエ</t>
    </rPh>
    <rPh sb="2" eb="3">
      <t>シ</t>
    </rPh>
    <phoneticPr fontId="22"/>
  </si>
  <si>
    <t>陽明高校校舎改築工事（第２期・プール等解体）に係る監理業務</t>
    <rPh sb="18" eb="19">
      <t>トウ</t>
    </rPh>
    <rPh sb="19" eb="21">
      <t>カイタイ</t>
    </rPh>
    <rPh sb="23" eb="24">
      <t>カカ</t>
    </rPh>
    <rPh sb="25" eb="29">
      <t>カンリギョウム</t>
    </rPh>
    <phoneticPr fontId="6"/>
  </si>
  <si>
    <t>耐震岸壁設計　一式</t>
    <rPh sb="0" eb="2">
      <t>タイシン</t>
    </rPh>
    <rPh sb="2" eb="4">
      <t>ガンペキ</t>
    </rPh>
    <rPh sb="4" eb="6">
      <t>セッケイ</t>
    </rPh>
    <rPh sb="7" eb="9">
      <t>イッシキ</t>
    </rPh>
    <phoneticPr fontId="6"/>
  </si>
  <si>
    <t>港湾工事現場技術業務委託（R6-4)</t>
    <rPh sb="0" eb="2">
      <t>コウワン</t>
    </rPh>
    <rPh sb="2" eb="4">
      <t>コウジ</t>
    </rPh>
    <rPh sb="4" eb="6">
      <t>ゲンバ</t>
    </rPh>
    <rPh sb="6" eb="8">
      <t>ギジュツ</t>
    </rPh>
    <rPh sb="8" eb="10">
      <t>ギョウム</t>
    </rPh>
    <rPh sb="10" eb="12">
      <t>イタク</t>
    </rPh>
    <phoneticPr fontId="6"/>
  </si>
  <si>
    <t>伊平屋村</t>
    <rPh sb="0" eb="3">
      <t>イヘヤ</t>
    </rPh>
    <rPh sb="3" eb="4">
      <t>ソン</t>
    </rPh>
    <phoneticPr fontId="6"/>
  </si>
  <si>
    <t>港湾工事現場技術業務委託（R6-5)</t>
    <rPh sb="0" eb="2">
      <t>コウワン</t>
    </rPh>
    <rPh sb="2" eb="4">
      <t>コウジ</t>
    </rPh>
    <rPh sb="4" eb="6">
      <t>ゲンバ</t>
    </rPh>
    <rPh sb="6" eb="8">
      <t>ギジュツ</t>
    </rPh>
    <rPh sb="8" eb="10">
      <t>ギョウム</t>
    </rPh>
    <rPh sb="10" eb="12">
      <t>イタク</t>
    </rPh>
    <phoneticPr fontId="6"/>
  </si>
  <si>
    <t>北部管内港湾点検業務委託</t>
    <rPh sb="0" eb="2">
      <t>ホクブ</t>
    </rPh>
    <rPh sb="2" eb="4">
      <t>カンナイ</t>
    </rPh>
    <rPh sb="4" eb="6">
      <t>コウワン</t>
    </rPh>
    <rPh sb="6" eb="8">
      <t>テンケン</t>
    </rPh>
    <rPh sb="8" eb="10">
      <t>ギョウム</t>
    </rPh>
    <rPh sb="10" eb="12">
      <t>イタク</t>
    </rPh>
    <phoneticPr fontId="6"/>
  </si>
  <si>
    <t>点検業務　一式
設計業務　一式</t>
    <rPh sb="0" eb="2">
      <t>テンケン</t>
    </rPh>
    <rPh sb="2" eb="4">
      <t>ギョウム</t>
    </rPh>
    <rPh sb="5" eb="7">
      <t>イッシキ</t>
    </rPh>
    <rPh sb="8" eb="10">
      <t>セッケイ</t>
    </rPh>
    <rPh sb="10" eb="12">
      <t>ギョウム</t>
    </rPh>
    <rPh sb="13" eb="15">
      <t>イッシキ</t>
    </rPh>
    <phoneticPr fontId="6"/>
  </si>
  <si>
    <t>港湾課</t>
    <rPh sb="0" eb="3">
      <t>コウワンカ</t>
    </rPh>
    <phoneticPr fontId="7"/>
  </si>
  <si>
    <t>中部土木事務所</t>
    <rPh sb="0" eb="7">
      <t>チュウブドボクジムショ</t>
    </rPh>
    <phoneticPr fontId="7"/>
  </si>
  <si>
    <t>中城湾港(新港地区)海邦橋・州崎橋環境調査業務委託(R6)</t>
    <rPh sb="0" eb="4">
      <t>ナカグスクワンコウ</t>
    </rPh>
    <rPh sb="5" eb="9">
      <t>シンコウチク</t>
    </rPh>
    <rPh sb="10" eb="12">
      <t>カイホウ</t>
    </rPh>
    <rPh sb="12" eb="13">
      <t>バシ</t>
    </rPh>
    <rPh sb="14" eb="17">
      <t>スサキバシ</t>
    </rPh>
    <rPh sb="17" eb="19">
      <t>カンキョウ</t>
    </rPh>
    <rPh sb="19" eb="21">
      <t>チョウサ</t>
    </rPh>
    <rPh sb="21" eb="23">
      <t>ギョウム</t>
    </rPh>
    <rPh sb="23" eb="25">
      <t>イタク</t>
    </rPh>
    <phoneticPr fontId="6"/>
  </si>
  <si>
    <t>沖縄市海邦町、うるま市州崎</t>
    <rPh sb="0" eb="3">
      <t>オキナワシ</t>
    </rPh>
    <rPh sb="3" eb="6">
      <t>カイホウチョウ</t>
    </rPh>
    <rPh sb="10" eb="11">
      <t>シ</t>
    </rPh>
    <rPh sb="11" eb="13">
      <t>スサキ</t>
    </rPh>
    <phoneticPr fontId="6"/>
  </si>
  <si>
    <t>水質調査一式</t>
    <rPh sb="0" eb="2">
      <t>スイシツ</t>
    </rPh>
    <rPh sb="2" eb="4">
      <t>チョウサ</t>
    </rPh>
    <rPh sb="4" eb="6">
      <t>イッシキ</t>
    </rPh>
    <phoneticPr fontId="6"/>
  </si>
  <si>
    <t>中城湾港（泡瀬地区）現場技術業務委託（R6）</t>
    <rPh sb="0" eb="4">
      <t>ナカグスクワンコウ</t>
    </rPh>
    <rPh sb="5" eb="9">
      <t>アワセチク</t>
    </rPh>
    <rPh sb="10" eb="16">
      <t>ゲンバギジュツギョウム</t>
    </rPh>
    <rPh sb="16" eb="18">
      <t>イタク</t>
    </rPh>
    <phoneticPr fontId="6"/>
  </si>
  <si>
    <t>県道20号線（泡瀬工区）環境調査業務委託（R6）</t>
    <rPh sb="0" eb="2">
      <t>ケンドウ</t>
    </rPh>
    <rPh sb="4" eb="6">
      <t>ゴウセン</t>
    </rPh>
    <rPh sb="7" eb="9">
      <t>アワセ</t>
    </rPh>
    <rPh sb="9" eb="11">
      <t>コウク</t>
    </rPh>
    <rPh sb="12" eb="14">
      <t>カンキョウ</t>
    </rPh>
    <rPh sb="14" eb="16">
      <t>チョウサ</t>
    </rPh>
    <rPh sb="16" eb="18">
      <t>ギョウム</t>
    </rPh>
    <rPh sb="18" eb="20">
      <t>イタク</t>
    </rPh>
    <phoneticPr fontId="6"/>
  </si>
  <si>
    <t>大気、水質、陸域・海域生物調査</t>
    <rPh sb="0" eb="2">
      <t>タイキ</t>
    </rPh>
    <rPh sb="3" eb="5">
      <t>スイシツ</t>
    </rPh>
    <rPh sb="6" eb="8">
      <t>リクイキ</t>
    </rPh>
    <rPh sb="9" eb="11">
      <t>カイイキ</t>
    </rPh>
    <rPh sb="11" eb="13">
      <t>セイブツ</t>
    </rPh>
    <rPh sb="13" eb="15">
      <t>チョウサ</t>
    </rPh>
    <phoneticPr fontId="6"/>
  </si>
  <si>
    <t>南部土木事務所</t>
    <rPh sb="0" eb="2">
      <t>ナンブ</t>
    </rPh>
    <rPh sb="2" eb="4">
      <t>ドボク</t>
    </rPh>
    <rPh sb="4" eb="7">
      <t>ジムショ</t>
    </rPh>
    <phoneticPr fontId="6"/>
  </si>
  <si>
    <t>令和6年度 港湾事業現場技術業務委託（その3）</t>
    <rPh sb="0" eb="2">
      <t>レイワ</t>
    </rPh>
    <rPh sb="3" eb="5">
      <t>ネンド</t>
    </rPh>
    <rPh sb="6" eb="18">
      <t>コウワンジギョウゲンバギジュツギョウムイタク</t>
    </rPh>
    <phoneticPr fontId="6"/>
  </si>
  <si>
    <t>令和6年度 港湾事業現場技術業務委託（その4）</t>
    <rPh sb="0" eb="2">
      <t>レイワ</t>
    </rPh>
    <rPh sb="3" eb="5">
      <t>ネンド</t>
    </rPh>
    <rPh sb="6" eb="18">
      <t>コウワンジギョウゲンバギジュツギョウムイタク</t>
    </rPh>
    <phoneticPr fontId="6"/>
  </si>
  <si>
    <t>兼城港(兼城地区)磁気探査業務委託(R6-1)</t>
    <rPh sb="0" eb="3">
      <t>カネグスクコウ</t>
    </rPh>
    <rPh sb="4" eb="6">
      <t>カネグスク</t>
    </rPh>
    <rPh sb="6" eb="8">
      <t>チク</t>
    </rPh>
    <rPh sb="9" eb="17">
      <t>ジキタンサギョウムイタク</t>
    </rPh>
    <phoneticPr fontId="6"/>
  </si>
  <si>
    <t>兼城港(兼城地区)港湾施設用地調査測量設計業務委託(R6)</t>
    <rPh sb="0" eb="3">
      <t>カネグスクコウ</t>
    </rPh>
    <rPh sb="4" eb="6">
      <t>カネグスク</t>
    </rPh>
    <rPh sb="6" eb="8">
      <t>チク</t>
    </rPh>
    <rPh sb="9" eb="11">
      <t>コウワン</t>
    </rPh>
    <rPh sb="11" eb="13">
      <t>シセツ</t>
    </rPh>
    <rPh sb="13" eb="15">
      <t>ヨウチ</t>
    </rPh>
    <rPh sb="15" eb="17">
      <t>チョウサ</t>
    </rPh>
    <rPh sb="17" eb="19">
      <t>ソクリョウ</t>
    </rPh>
    <rPh sb="19" eb="21">
      <t>セッケイ</t>
    </rPh>
    <rPh sb="21" eb="23">
      <t>ギョウム</t>
    </rPh>
    <rPh sb="23" eb="25">
      <t>イタク</t>
    </rPh>
    <phoneticPr fontId="6"/>
  </si>
  <si>
    <t>調査、測量、設計業務</t>
    <rPh sb="0" eb="2">
      <t>チョウサ</t>
    </rPh>
    <rPh sb="3" eb="5">
      <t>ソクリョウ</t>
    </rPh>
    <rPh sb="6" eb="8">
      <t>セッケイ</t>
    </rPh>
    <rPh sb="8" eb="10">
      <t>ギョウム</t>
    </rPh>
    <phoneticPr fontId="6"/>
  </si>
  <si>
    <t>港湾施設点検、維持管理計画書作成業務</t>
    <rPh sb="0" eb="2">
      <t>コウワン</t>
    </rPh>
    <rPh sb="2" eb="4">
      <t>シセツ</t>
    </rPh>
    <rPh sb="4" eb="6">
      <t>テンケン</t>
    </rPh>
    <rPh sb="7" eb="9">
      <t>イジ</t>
    </rPh>
    <rPh sb="9" eb="11">
      <t>カンリ</t>
    </rPh>
    <rPh sb="11" eb="14">
      <t>ケイカクショ</t>
    </rPh>
    <rPh sb="14" eb="16">
      <t>サクセイ</t>
    </rPh>
    <rPh sb="16" eb="18">
      <t>ギョウム</t>
    </rPh>
    <phoneticPr fontId="6"/>
  </si>
  <si>
    <t>建築物点検、建築設備点検</t>
    <rPh sb="0" eb="3">
      <t>ケンチクブツ</t>
    </rPh>
    <rPh sb="3" eb="5">
      <t>テンケン</t>
    </rPh>
    <rPh sb="6" eb="8">
      <t>ケンチク</t>
    </rPh>
    <rPh sb="8" eb="10">
      <t>セツビ</t>
    </rPh>
    <rPh sb="10" eb="12">
      <t>テンケン</t>
    </rPh>
    <phoneticPr fontId="6"/>
  </si>
  <si>
    <t> 宮古管内港湾施設一般定期点検業務委託（R6）</t>
  </si>
  <si>
    <t>港湾施設点検業務一式</t>
    <rPh sb="0" eb="2">
      <t>コウワン</t>
    </rPh>
    <rPh sb="2" eb="4">
      <t>シセツ</t>
    </rPh>
    <rPh sb="4" eb="6">
      <t>テンケン</t>
    </rPh>
    <rPh sb="6" eb="8">
      <t>ギョウム</t>
    </rPh>
    <rPh sb="8" eb="10">
      <t>イッシキ</t>
    </rPh>
    <phoneticPr fontId="5"/>
  </si>
  <si>
    <t>多良間港（普天間地区）耐震岸壁実施設計業務委託（R6)</t>
    <rPh sb="0" eb="3">
      <t>タラマ</t>
    </rPh>
    <rPh sb="3" eb="4">
      <t>コウ</t>
    </rPh>
    <rPh sb="5" eb="8">
      <t>フテンマ</t>
    </rPh>
    <rPh sb="8" eb="10">
      <t>チク</t>
    </rPh>
    <rPh sb="11" eb="13">
      <t>タイシン</t>
    </rPh>
    <rPh sb="13" eb="15">
      <t>ガンペキ</t>
    </rPh>
    <rPh sb="15" eb="17">
      <t>ジッシ</t>
    </rPh>
    <rPh sb="17" eb="19">
      <t>セッケイ</t>
    </rPh>
    <rPh sb="19" eb="21">
      <t>ギョウム</t>
    </rPh>
    <rPh sb="21" eb="23">
      <t>イタク</t>
    </rPh>
    <phoneticPr fontId="6"/>
  </si>
  <si>
    <t>八重山管内港湾施設一般定期点検業務委託(R6)</t>
  </si>
  <si>
    <t>竹富町</t>
    <rPh sb="0" eb="3">
      <t>タケトミチョウ</t>
    </rPh>
    <phoneticPr fontId="6"/>
  </si>
  <si>
    <t>八重山管内港湾施設定期点検業務委託(R6)</t>
  </si>
  <si>
    <t>点検業務　一式</t>
  </si>
  <si>
    <t>施設建築課</t>
    <rPh sb="0" eb="2">
      <t>シセツ</t>
    </rPh>
    <rPh sb="2" eb="5">
      <t>ケンチクカ</t>
    </rPh>
    <phoneticPr fontId="6"/>
  </si>
  <si>
    <t>運天港（伊是名航路）離島利便施設新築工事（R6）監理業務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5"/>
  </si>
  <si>
    <t>今帰仁村</t>
    <rPh sb="0" eb="4">
      <t>ナキジンムラ</t>
    </rPh>
    <phoneticPr fontId="6"/>
  </si>
  <si>
    <t>監理業務　一式</t>
    <rPh sb="0" eb="4">
      <t>カンリギョウム</t>
    </rPh>
    <rPh sb="5" eb="7">
      <t>イッシキ</t>
    </rPh>
    <phoneticPr fontId="6"/>
  </si>
  <si>
    <t>北大東空港滑走路端安全区域磁気探査業務委託(R6-1)</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5"/>
  </si>
  <si>
    <t>空港事業の磁気探査業務委託</t>
    <rPh sb="0" eb="2">
      <t>クウコウ</t>
    </rPh>
    <rPh sb="2" eb="4">
      <t>ジギョウ</t>
    </rPh>
    <rPh sb="5" eb="7">
      <t>ジキ</t>
    </rPh>
    <rPh sb="7" eb="9">
      <t>タンサ</t>
    </rPh>
    <rPh sb="9" eb="11">
      <t>ギョウム</t>
    </rPh>
    <rPh sb="11" eb="13">
      <t>イタク</t>
    </rPh>
    <phoneticPr fontId="5"/>
  </si>
  <si>
    <t>久米島空港定期点検調査業務委託(R6)</t>
  </si>
  <si>
    <t>土木コンサルタント</t>
    <rPh sb="0" eb="2">
      <t>ドボク</t>
    </rPh>
    <phoneticPr fontId="5"/>
  </si>
  <si>
    <t>空港土木施設(護岸･擁壁･シェルター・場周道路)の点検調査業務</t>
    <rPh sb="0" eb="2">
      <t>クウコウ</t>
    </rPh>
    <rPh sb="2" eb="4">
      <t>ドボク</t>
    </rPh>
    <rPh sb="4" eb="6">
      <t>シセツ</t>
    </rPh>
    <rPh sb="7" eb="9">
      <t>ゴガン</t>
    </rPh>
    <rPh sb="10" eb="12">
      <t>ヨウヘキ</t>
    </rPh>
    <rPh sb="19" eb="21">
      <t>ジョウシュウ</t>
    </rPh>
    <rPh sb="21" eb="23">
      <t>ドウロ</t>
    </rPh>
    <rPh sb="25" eb="27">
      <t>テンケン</t>
    </rPh>
    <rPh sb="27" eb="29">
      <t>チョウサ</t>
    </rPh>
    <rPh sb="29" eb="31">
      <t>ギョウム</t>
    </rPh>
    <phoneticPr fontId="5"/>
  </si>
  <si>
    <t>北大東空港・南大東空港・粟国空港定期点検調査業務委託(R6)</t>
    <rPh sb="12" eb="14">
      <t>アグニ</t>
    </rPh>
    <rPh sb="14" eb="16">
      <t>クウコウ</t>
    </rPh>
    <phoneticPr fontId="5"/>
  </si>
  <si>
    <t>北大東村・南大東村・粟国村</t>
    <rPh sb="0" eb="1">
      <t>キタ</t>
    </rPh>
    <rPh sb="1" eb="3">
      <t>ダイトウ</t>
    </rPh>
    <rPh sb="3" eb="4">
      <t>ソン</t>
    </rPh>
    <rPh sb="5" eb="6">
      <t>ミナミ</t>
    </rPh>
    <rPh sb="6" eb="8">
      <t>ダイトウ</t>
    </rPh>
    <rPh sb="8" eb="9">
      <t>ソン</t>
    </rPh>
    <rPh sb="10" eb="12">
      <t>アグニ</t>
    </rPh>
    <rPh sb="12" eb="13">
      <t>ソン</t>
    </rPh>
    <phoneticPr fontId="5"/>
  </si>
  <si>
    <t>空港土木施設(ボックスカルバート等)の点検調査業務</t>
    <rPh sb="0" eb="2">
      <t>クウコウ</t>
    </rPh>
    <rPh sb="2" eb="4">
      <t>ドボク</t>
    </rPh>
    <rPh sb="4" eb="6">
      <t>シセツ</t>
    </rPh>
    <rPh sb="16" eb="17">
      <t>トウ</t>
    </rPh>
    <rPh sb="19" eb="21">
      <t>テンケン</t>
    </rPh>
    <rPh sb="21" eb="23">
      <t>チョウサ</t>
    </rPh>
    <rPh sb="23" eb="25">
      <t>ギョウム</t>
    </rPh>
    <phoneticPr fontId="5"/>
  </si>
  <si>
    <t>県管理空港脱炭素推進計画策定業務</t>
    <rPh sb="0" eb="5">
      <t>ケンカンリクウコウ</t>
    </rPh>
    <rPh sb="5" eb="8">
      <t>ダツタンソ</t>
    </rPh>
    <rPh sb="8" eb="12">
      <t>スイシンケイカク</t>
    </rPh>
    <rPh sb="12" eb="14">
      <t>サクテイ</t>
    </rPh>
    <rPh sb="14" eb="16">
      <t>ギョウム</t>
    </rPh>
    <phoneticPr fontId="5"/>
  </si>
  <si>
    <t>宮古島市、与那国町</t>
    <rPh sb="0" eb="4">
      <t>ミヤコジマシ</t>
    </rPh>
    <rPh sb="5" eb="9">
      <t>ヨナグニチョウ</t>
    </rPh>
    <phoneticPr fontId="5"/>
  </si>
  <si>
    <t>下地島空港、与那国空港における脱炭素化推進計画の策定</t>
    <rPh sb="0" eb="3">
      <t>シモジジマ</t>
    </rPh>
    <rPh sb="3" eb="5">
      <t>クウコウ</t>
    </rPh>
    <rPh sb="6" eb="9">
      <t>ヨナグニ</t>
    </rPh>
    <rPh sb="9" eb="11">
      <t>クウコウ</t>
    </rPh>
    <rPh sb="15" eb="19">
      <t>ダツタンソカ</t>
    </rPh>
    <rPh sb="19" eb="23">
      <t>スイシンケイカク</t>
    </rPh>
    <rPh sb="24" eb="26">
      <t>サクテイ</t>
    </rPh>
    <phoneticPr fontId="5"/>
  </si>
  <si>
    <t>新石垣空港土質調査業務委託（Ｒ６）</t>
    <rPh sb="0" eb="1">
      <t>シン</t>
    </rPh>
    <rPh sb="1" eb="3">
      <t>イシガキ</t>
    </rPh>
    <rPh sb="3" eb="5">
      <t>クウコウ</t>
    </rPh>
    <rPh sb="5" eb="7">
      <t>ドシツ</t>
    </rPh>
    <rPh sb="7" eb="9">
      <t>チョウサ</t>
    </rPh>
    <rPh sb="9" eb="11">
      <t>ギョウム</t>
    </rPh>
    <rPh sb="11" eb="13">
      <t>イタク</t>
    </rPh>
    <phoneticPr fontId="5"/>
  </si>
  <si>
    <t>令和６年度空港事業現場技術業務委託（その３）</t>
    <rPh sb="0" eb="2">
      <t>レイワ</t>
    </rPh>
    <rPh sb="3" eb="5">
      <t>ネンド</t>
    </rPh>
    <rPh sb="5" eb="17">
      <t>クウコウジギョウゲンバギジュツギョウムイタク</t>
    </rPh>
    <phoneticPr fontId="5"/>
  </si>
  <si>
    <t>空港事業の現場技術業務委託</t>
    <rPh sb="0" eb="2">
      <t>クウコウ</t>
    </rPh>
    <rPh sb="2" eb="4">
      <t>ジギョウ</t>
    </rPh>
    <rPh sb="5" eb="13">
      <t>ゲンバギジュツギョウムイタク</t>
    </rPh>
    <phoneticPr fontId="5"/>
  </si>
  <si>
    <t>令和６年度空港事業現場技術業務委託（その４）</t>
    <rPh sb="0" eb="2">
      <t>レイワ</t>
    </rPh>
    <rPh sb="3" eb="5">
      <t>ネンド</t>
    </rPh>
    <rPh sb="5" eb="17">
      <t>クウコウジギョウゲンバギジュツギョウムイタク</t>
    </rPh>
    <phoneticPr fontId="5"/>
  </si>
  <si>
    <t>南大東村</t>
    <rPh sb="0" eb="3">
      <t>ミナミダイトウ</t>
    </rPh>
    <rPh sb="3" eb="4">
      <t>ムラ</t>
    </rPh>
    <phoneticPr fontId="5"/>
  </si>
  <si>
    <t>新石垣空港施設定期点検業務委託（Ｒ６）</t>
  </si>
  <si>
    <t>新石垣空港空洞対策工モニタリング調査業務委託（Ｒ６）</t>
  </si>
  <si>
    <t>波照間空港風向指示器移設設計業務委託（Ｒ６）</t>
    <rPh sb="0" eb="3">
      <t>ハテルマ</t>
    </rPh>
    <rPh sb="3" eb="5">
      <t>クウコウ</t>
    </rPh>
    <rPh sb="5" eb="7">
      <t>フウコウ</t>
    </rPh>
    <rPh sb="7" eb="10">
      <t>シジキ</t>
    </rPh>
    <rPh sb="10" eb="12">
      <t>イセツ</t>
    </rPh>
    <rPh sb="12" eb="14">
      <t>セッケイ</t>
    </rPh>
    <rPh sb="14" eb="16">
      <t>ギョウム</t>
    </rPh>
    <rPh sb="16" eb="18">
      <t>イタク</t>
    </rPh>
    <phoneticPr fontId="5"/>
  </si>
  <si>
    <t>移設設計　一式</t>
    <rPh sb="0" eb="2">
      <t>イセツ</t>
    </rPh>
    <rPh sb="2" eb="4">
      <t>セッケイ</t>
    </rPh>
    <rPh sb="5" eb="7">
      <t>イッシキ</t>
    </rPh>
    <phoneticPr fontId="5"/>
  </si>
  <si>
    <t>宮古空港進入灯補修設計業務委託(R6)</t>
    <rPh sb="0" eb="2">
      <t>ミヤコ</t>
    </rPh>
    <rPh sb="2" eb="4">
      <t>クウコウ</t>
    </rPh>
    <rPh sb="13" eb="15">
      <t>イタク</t>
    </rPh>
    <phoneticPr fontId="5"/>
  </si>
  <si>
    <t>進入灯補修設計　一式</t>
    <rPh sb="0" eb="2">
      <t>シンニュウ</t>
    </rPh>
    <rPh sb="2" eb="3">
      <t>トウ</t>
    </rPh>
    <rPh sb="3" eb="5">
      <t>ホシュウ</t>
    </rPh>
    <rPh sb="5" eb="7">
      <t>セッケイ</t>
    </rPh>
    <rPh sb="8" eb="10">
      <t>イッシキ</t>
    </rPh>
    <phoneticPr fontId="5"/>
  </si>
  <si>
    <t>建築基準法１２条点検業務</t>
    <rPh sb="0" eb="2">
      <t>ケンチク</t>
    </rPh>
    <rPh sb="2" eb="5">
      <t>キジュンホウ</t>
    </rPh>
    <rPh sb="7" eb="8">
      <t>ジョウ</t>
    </rPh>
    <rPh sb="8" eb="12">
      <t>テンケンギョウム</t>
    </rPh>
    <phoneticPr fontId="5"/>
  </si>
  <si>
    <t>石垣市、他５市町村</t>
    <rPh sb="0" eb="3">
      <t>イシガキシ</t>
    </rPh>
    <rPh sb="4" eb="5">
      <t>ホカ</t>
    </rPh>
    <rPh sb="6" eb="9">
      <t>シチョウソン</t>
    </rPh>
    <phoneticPr fontId="5"/>
  </si>
  <si>
    <t>点検業務（建築物、建築設備）</t>
    <rPh sb="0" eb="2">
      <t>テンケン</t>
    </rPh>
    <rPh sb="2" eb="4">
      <t>ギョウム</t>
    </rPh>
    <rPh sb="5" eb="8">
      <t>ケンチクブツ</t>
    </rPh>
    <rPh sb="9" eb="13">
      <t>ケンチクセツビ</t>
    </rPh>
    <phoneticPr fontId="5"/>
  </si>
  <si>
    <t>県管理空港自家発電設備実施設計業務</t>
    <rPh sb="0" eb="5">
      <t>ケンカンリクウコウ</t>
    </rPh>
    <rPh sb="5" eb="9">
      <t>ジカハツデン</t>
    </rPh>
    <rPh sb="9" eb="11">
      <t>セツビ</t>
    </rPh>
    <rPh sb="11" eb="13">
      <t>ジッシ</t>
    </rPh>
    <rPh sb="13" eb="17">
      <t>セッケイギョウム</t>
    </rPh>
    <phoneticPr fontId="5"/>
  </si>
  <si>
    <t>久米島町、他７町村</t>
    <rPh sb="0" eb="4">
      <t>クメジマチョウ</t>
    </rPh>
    <rPh sb="5" eb="6">
      <t>ホカ</t>
    </rPh>
    <rPh sb="7" eb="9">
      <t>チョウソン</t>
    </rPh>
    <phoneticPr fontId="5"/>
  </si>
  <si>
    <t>実施設計業務（ターミナル発電機設置）</t>
    <rPh sb="0" eb="2">
      <t>ジッシ</t>
    </rPh>
    <rPh sb="2" eb="6">
      <t>セッケイギョウム</t>
    </rPh>
    <rPh sb="12" eb="14">
      <t>ハツデン</t>
    </rPh>
    <rPh sb="14" eb="15">
      <t>キ</t>
    </rPh>
    <rPh sb="15" eb="17">
      <t>セッチ</t>
    </rPh>
    <phoneticPr fontId="5"/>
  </si>
  <si>
    <t>与那国空港旅客ターミナルビル耐震補強工事監理業務</t>
    <rPh sb="20" eb="24">
      <t>カンリギョウム</t>
    </rPh>
    <phoneticPr fontId="5"/>
  </si>
  <si>
    <t>与那国空港の耐震補強工事に係る監理業務</t>
    <rPh sb="13" eb="14">
      <t>カカ</t>
    </rPh>
    <rPh sb="15" eb="19">
      <t>カンリギョウム</t>
    </rPh>
    <phoneticPr fontId="5"/>
  </si>
  <si>
    <t>久米島空港旅客ターミナルビル耐震補強工事監理業務</t>
    <rPh sb="20" eb="24">
      <t>カンリギョウム</t>
    </rPh>
    <phoneticPr fontId="5"/>
  </si>
  <si>
    <t>久米島空港の耐震補強工事に係る監理業務</t>
    <rPh sb="13" eb="14">
      <t>カカ</t>
    </rPh>
    <rPh sb="15" eb="19">
      <t>カンリギョウム</t>
    </rPh>
    <phoneticPr fontId="5"/>
  </si>
  <si>
    <t>北大東空港滑走路端安全区域磁気探査業務委託(R6-2)</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5"/>
  </si>
  <si>
    <t>空港課</t>
  </si>
  <si>
    <t>下地島空港管理事務所</t>
  </si>
  <si>
    <t>下地島空港場周柵更新設計業務委託（R6）</t>
  </si>
  <si>
    <t>宮古島市</t>
  </si>
  <si>
    <t>６か月</t>
  </si>
  <si>
    <t>下地島空港の場周柵更新設計</t>
  </si>
  <si>
    <t>県内全域</t>
  </si>
  <si>
    <t>７か月</t>
  </si>
  <si>
    <t>海岸防災課</t>
    <rPh sb="0" eb="5">
      <t>カイガンボウサイカ</t>
    </rPh>
    <phoneticPr fontId="6"/>
  </si>
  <si>
    <t>令和６年度　琉球諸島沿岸海岸保全基本計画検討業務委託</t>
    <rPh sb="0" eb="2">
      <t>レイワ</t>
    </rPh>
    <rPh sb="3" eb="5">
      <t>ネンド</t>
    </rPh>
    <rPh sb="6" eb="26">
      <t>リュウキュウショトウエンガンカイガンホゼンキホンケイカクケントウギョウムイタク</t>
    </rPh>
    <phoneticPr fontId="6"/>
  </si>
  <si>
    <t>琉球諸島沿岸海岸保全基本計画の変更に係る検討業務</t>
    <rPh sb="0" eb="14">
      <t>リュウキュウショトウエンガンカイガンホゼンキホンケイカク</t>
    </rPh>
    <rPh sb="15" eb="17">
      <t>ヘンコウ</t>
    </rPh>
    <rPh sb="18" eb="19">
      <t>カカ</t>
    </rPh>
    <rPh sb="20" eb="22">
      <t>ケントウ</t>
    </rPh>
    <rPh sb="22" eb="24">
      <t>ギョウム</t>
    </rPh>
    <phoneticPr fontId="6"/>
  </si>
  <si>
    <t>令和６年度　公共土木施設情報管理業務（海岸）</t>
    <rPh sb="0" eb="2">
      <t>レイワ</t>
    </rPh>
    <rPh sb="3" eb="5">
      <t>ネンド</t>
    </rPh>
    <phoneticPr fontId="5"/>
  </si>
  <si>
    <t>海岸保全施設長寿命化計画更新 等</t>
    <rPh sb="0" eb="2">
      <t>カイガン</t>
    </rPh>
    <rPh sb="2" eb="4">
      <t>ホゼン</t>
    </rPh>
    <rPh sb="4" eb="6">
      <t>シセツ</t>
    </rPh>
    <rPh sb="6" eb="7">
      <t>チョウ</t>
    </rPh>
    <rPh sb="7" eb="9">
      <t>ジュミョウ</t>
    </rPh>
    <rPh sb="9" eb="10">
      <t>カ</t>
    </rPh>
    <rPh sb="10" eb="12">
      <t>ケイカク</t>
    </rPh>
    <rPh sb="12" eb="14">
      <t>コウシン</t>
    </rPh>
    <rPh sb="15" eb="16">
      <t>トウ</t>
    </rPh>
    <phoneticPr fontId="5"/>
  </si>
  <si>
    <t>資源需要基礎調査業務委託</t>
    <rPh sb="0" eb="2">
      <t>シゲン</t>
    </rPh>
    <rPh sb="2" eb="4">
      <t>ジュヨウ</t>
    </rPh>
    <rPh sb="4" eb="6">
      <t>キソ</t>
    </rPh>
    <rPh sb="6" eb="8">
      <t>チョウサ</t>
    </rPh>
    <rPh sb="8" eb="10">
      <t>ギョウム</t>
    </rPh>
    <rPh sb="10" eb="12">
      <t>イタク</t>
    </rPh>
    <phoneticPr fontId="5"/>
  </si>
  <si>
    <t>県内における建設用骨材としての海砂利需要の推計 等</t>
    <rPh sb="0" eb="2">
      <t>ケンナイ</t>
    </rPh>
    <rPh sb="6" eb="8">
      <t>ケンセツ</t>
    </rPh>
    <rPh sb="8" eb="9">
      <t>ヨウ</t>
    </rPh>
    <rPh sb="9" eb="11">
      <t>コツザイ</t>
    </rPh>
    <rPh sb="15" eb="16">
      <t>ウミ</t>
    </rPh>
    <rPh sb="16" eb="18">
      <t>ジャリ</t>
    </rPh>
    <rPh sb="18" eb="20">
      <t>ジュヨウ</t>
    </rPh>
    <rPh sb="21" eb="23">
      <t>スイケイ</t>
    </rPh>
    <rPh sb="24" eb="25">
      <t>トウ</t>
    </rPh>
    <phoneticPr fontId="5"/>
  </si>
  <si>
    <t>海岸（沖合施設）長寿命化計画策定業務委託（Ｒ６）</t>
    <rPh sb="0" eb="2">
      <t>カイガン</t>
    </rPh>
    <rPh sb="3" eb="5">
      <t>オキアイ</t>
    </rPh>
    <rPh sb="5" eb="7">
      <t>シセツ</t>
    </rPh>
    <rPh sb="8" eb="12">
      <t>チョウジュミョウカ</t>
    </rPh>
    <rPh sb="12" eb="14">
      <t>ケイカク</t>
    </rPh>
    <rPh sb="14" eb="16">
      <t>サクテイ</t>
    </rPh>
    <rPh sb="16" eb="18">
      <t>ギョウム</t>
    </rPh>
    <rPh sb="18" eb="20">
      <t>イタク</t>
    </rPh>
    <phoneticPr fontId="6"/>
  </si>
  <si>
    <t>海岸保全施設の長寿命化計画策定</t>
    <rPh sb="0" eb="2">
      <t>カイガン</t>
    </rPh>
    <rPh sb="2" eb="4">
      <t>ホゼン</t>
    </rPh>
    <rPh sb="4" eb="6">
      <t>シセツ</t>
    </rPh>
    <rPh sb="7" eb="11">
      <t>チョウジュミョウカ</t>
    </rPh>
    <rPh sb="11" eb="13">
      <t>ケイカク</t>
    </rPh>
    <rPh sb="13" eb="15">
      <t>サクテイ</t>
    </rPh>
    <phoneticPr fontId="7"/>
  </si>
  <si>
    <t>安座真海浜公園及び宇堅海浜公園施設改修工事監理業務</t>
    <rPh sb="0" eb="3">
      <t>アザマ</t>
    </rPh>
    <rPh sb="3" eb="5">
      <t>カイヒン</t>
    </rPh>
    <rPh sb="5" eb="7">
      <t>コウエン</t>
    </rPh>
    <rPh sb="7" eb="8">
      <t>オヨ</t>
    </rPh>
    <rPh sb="9" eb="11">
      <t>ウケン</t>
    </rPh>
    <rPh sb="11" eb="15">
      <t>カイヒンコウエン</t>
    </rPh>
    <rPh sb="15" eb="21">
      <t>シセツカイシュウコウジ</t>
    </rPh>
    <rPh sb="21" eb="23">
      <t>カンリ</t>
    </rPh>
    <rPh sb="23" eb="25">
      <t>ギョウム</t>
    </rPh>
    <phoneticPr fontId="6"/>
  </si>
  <si>
    <t>南城市、うるま市</t>
    <rPh sb="0" eb="3">
      <t>ナンジョウシ</t>
    </rPh>
    <rPh sb="7" eb="8">
      <t>シ</t>
    </rPh>
    <phoneticPr fontId="6"/>
  </si>
  <si>
    <t>安座真海浜公園及び宇堅海浜公園施設改修工事に関する監理業務</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2" eb="23">
      <t>カン</t>
    </rPh>
    <rPh sb="25" eb="27">
      <t>カンリ</t>
    </rPh>
    <rPh sb="27" eb="29">
      <t>ギョウム</t>
    </rPh>
    <phoneticPr fontId="6"/>
  </si>
  <si>
    <t>急傾斜地崩壊防止施設長寿命化計画策定業務委託（Ｒ６）</t>
    <rPh sb="0" eb="4">
      <t>キュウケイシャチ</t>
    </rPh>
    <rPh sb="4" eb="6">
      <t>ホウカイ</t>
    </rPh>
    <rPh sb="6" eb="8">
      <t>ボウシ</t>
    </rPh>
    <rPh sb="8" eb="10">
      <t>シセツ</t>
    </rPh>
    <rPh sb="10" eb="14">
      <t>チョウジュミョウカ</t>
    </rPh>
    <rPh sb="14" eb="16">
      <t>ケイカク</t>
    </rPh>
    <rPh sb="16" eb="18">
      <t>サクテイ</t>
    </rPh>
    <rPh sb="18" eb="20">
      <t>ギョウム</t>
    </rPh>
    <rPh sb="20" eb="22">
      <t>イタク</t>
    </rPh>
    <phoneticPr fontId="6"/>
  </si>
  <si>
    <t>６か月</t>
    <rPh sb="2" eb="3">
      <t>ゲツ</t>
    </rPh>
    <phoneticPr fontId="5"/>
  </si>
  <si>
    <t>長寿命化計画策定</t>
    <rPh sb="0" eb="4">
      <t>チョウジュミョウカ</t>
    </rPh>
    <rPh sb="4" eb="6">
      <t>ケイカク</t>
    </rPh>
    <rPh sb="6" eb="8">
      <t>サクテイ</t>
    </rPh>
    <phoneticPr fontId="6"/>
  </si>
  <si>
    <t>沖縄県土砂災害警戒情報発表基準検証業務委託（Ｒ６）</t>
    <rPh sb="0" eb="2">
      <t>オキナワ</t>
    </rPh>
    <rPh sb="2" eb="3">
      <t>ケン</t>
    </rPh>
    <rPh sb="3" eb="5">
      <t>ドシャ</t>
    </rPh>
    <rPh sb="5" eb="7">
      <t>サイガイ</t>
    </rPh>
    <rPh sb="7" eb="9">
      <t>ケイカイ</t>
    </rPh>
    <rPh sb="9" eb="11">
      <t>ジョウホウ</t>
    </rPh>
    <rPh sb="11" eb="13">
      <t>ハッピョウ</t>
    </rPh>
    <rPh sb="13" eb="15">
      <t>キジュン</t>
    </rPh>
    <rPh sb="15" eb="17">
      <t>ケンショウ</t>
    </rPh>
    <rPh sb="17" eb="19">
      <t>ギョウム</t>
    </rPh>
    <rPh sb="19" eb="21">
      <t>イタク</t>
    </rPh>
    <phoneticPr fontId="6"/>
  </si>
  <si>
    <t>土砂災害警戒情報発表基準の見直し</t>
    <rPh sb="0" eb="8">
      <t>ドシャサイガイケイカイジョウホウ</t>
    </rPh>
    <rPh sb="8" eb="10">
      <t>ハッピョウ</t>
    </rPh>
    <rPh sb="10" eb="12">
      <t>キジュン</t>
    </rPh>
    <rPh sb="13" eb="15">
      <t>ミナオ</t>
    </rPh>
    <phoneticPr fontId="6"/>
  </si>
  <si>
    <t>東屋部川砂防事業再評価資料作成業務委託（Ｒ６）</t>
    <rPh sb="0" eb="1">
      <t>ヒガシ</t>
    </rPh>
    <rPh sb="1" eb="3">
      <t>ヤブ</t>
    </rPh>
    <rPh sb="3" eb="4">
      <t>ガワ</t>
    </rPh>
    <rPh sb="4" eb="6">
      <t>サボウ</t>
    </rPh>
    <rPh sb="6" eb="8">
      <t>ジギョウ</t>
    </rPh>
    <rPh sb="8" eb="11">
      <t>サイヒョウカ</t>
    </rPh>
    <rPh sb="11" eb="13">
      <t>シリョウ</t>
    </rPh>
    <rPh sb="13" eb="15">
      <t>サクセイ</t>
    </rPh>
    <rPh sb="15" eb="17">
      <t>ギョウム</t>
    </rPh>
    <rPh sb="17" eb="19">
      <t>イタク</t>
    </rPh>
    <phoneticPr fontId="6"/>
  </si>
  <si>
    <t>事業再評価の資料作成</t>
    <rPh sb="0" eb="2">
      <t>ジギョウ</t>
    </rPh>
    <rPh sb="2" eb="5">
      <t>サイヒョウカ</t>
    </rPh>
    <rPh sb="6" eb="8">
      <t>シリョウ</t>
    </rPh>
    <rPh sb="8" eb="10">
      <t>サクセイ</t>
    </rPh>
    <phoneticPr fontId="6"/>
  </si>
  <si>
    <t>令和６年度土砂法基礎調査照査業務委託</t>
    <rPh sb="0" eb="2">
      <t>レイワ</t>
    </rPh>
    <rPh sb="3" eb="5">
      <t>ネンド</t>
    </rPh>
    <rPh sb="5" eb="7">
      <t>ドシャ</t>
    </rPh>
    <rPh sb="7" eb="8">
      <t>ホウ</t>
    </rPh>
    <rPh sb="8" eb="10">
      <t>キソ</t>
    </rPh>
    <rPh sb="10" eb="12">
      <t>チョウサ</t>
    </rPh>
    <rPh sb="12" eb="14">
      <t>ショウサ</t>
    </rPh>
    <rPh sb="14" eb="16">
      <t>ギョウム</t>
    </rPh>
    <rPh sb="16" eb="18">
      <t>イタク</t>
    </rPh>
    <phoneticPr fontId="6"/>
  </si>
  <si>
    <t>土砂災害防止法に基づく基礎調査結果の照査</t>
    <rPh sb="0" eb="2">
      <t>ドシャ</t>
    </rPh>
    <rPh sb="2" eb="4">
      <t>サイガイ</t>
    </rPh>
    <rPh sb="4" eb="7">
      <t>ボウシホウ</t>
    </rPh>
    <rPh sb="8" eb="9">
      <t>モト</t>
    </rPh>
    <rPh sb="11" eb="13">
      <t>キソ</t>
    </rPh>
    <rPh sb="13" eb="15">
      <t>チョウサ</t>
    </rPh>
    <rPh sb="15" eb="17">
      <t>ケッカ</t>
    </rPh>
    <rPh sb="18" eb="20">
      <t>ショウサ</t>
    </rPh>
    <phoneticPr fontId="6"/>
  </si>
  <si>
    <t>急傾斜地崩壊対策事業可能性調査業務委託</t>
  </si>
  <si>
    <t>急傾斜地崩壊対策事業可能性調査</t>
  </si>
  <si>
    <t>安和与那川磁気探査業務委託（Ｒ６）</t>
    <rPh sb="0" eb="4">
      <t>アワヨナ</t>
    </rPh>
    <rPh sb="4" eb="5">
      <t>カワ</t>
    </rPh>
    <rPh sb="5" eb="7">
      <t>ジキ</t>
    </rPh>
    <rPh sb="7" eb="9">
      <t>タンサ</t>
    </rPh>
    <rPh sb="9" eb="11">
      <t>ギョウム</t>
    </rPh>
    <rPh sb="11" eb="13">
      <t>イタク</t>
    </rPh>
    <phoneticPr fontId="6"/>
  </si>
  <si>
    <t>鉛直探査 Ｌ＝700ｍ</t>
    <rPh sb="0" eb="2">
      <t>エンチョク</t>
    </rPh>
    <rPh sb="2" eb="4">
      <t>タンサ</t>
    </rPh>
    <phoneticPr fontId="6"/>
  </si>
  <si>
    <t>安和与那川橋梁設計業務委託（Ｒ６）</t>
    <rPh sb="0" eb="4">
      <t>アワヨナ</t>
    </rPh>
    <rPh sb="4" eb="5">
      <t>ガワ</t>
    </rPh>
    <rPh sb="5" eb="7">
      <t>キョウリョウ</t>
    </rPh>
    <rPh sb="7" eb="9">
      <t>セッケイ</t>
    </rPh>
    <rPh sb="9" eb="11">
      <t>ギョウム</t>
    </rPh>
    <rPh sb="11" eb="13">
      <t>イタク</t>
    </rPh>
    <phoneticPr fontId="6"/>
  </si>
  <si>
    <t>人道橋設計 一式</t>
    <rPh sb="0" eb="2">
      <t>ジンドウ</t>
    </rPh>
    <rPh sb="2" eb="3">
      <t>キョウ</t>
    </rPh>
    <rPh sb="3" eb="5">
      <t>セッケイ</t>
    </rPh>
    <rPh sb="6" eb="8">
      <t>イッシキ</t>
    </rPh>
    <phoneticPr fontId="6"/>
  </si>
  <si>
    <t>世冨慶急傾斜地磁気探査業務委託（Ｒ６）</t>
    <rPh sb="0" eb="3">
      <t>ヨフケ</t>
    </rPh>
    <rPh sb="3" eb="7">
      <t>キュウケイシャチ</t>
    </rPh>
    <rPh sb="7" eb="9">
      <t>ジキ</t>
    </rPh>
    <rPh sb="9" eb="11">
      <t>タンサ</t>
    </rPh>
    <rPh sb="11" eb="13">
      <t>ギョウム</t>
    </rPh>
    <rPh sb="13" eb="15">
      <t>イタク</t>
    </rPh>
    <phoneticPr fontId="6"/>
  </si>
  <si>
    <t>水平探査 Ａ＝100m2
鉛直探査 Ｌ＝100ｍ</t>
    <rPh sb="0" eb="2">
      <t>スイヘイ</t>
    </rPh>
    <rPh sb="2" eb="4">
      <t>タンサ</t>
    </rPh>
    <rPh sb="12" eb="14">
      <t>エンチョク</t>
    </rPh>
    <rPh sb="14" eb="16">
      <t>タンサ</t>
    </rPh>
    <phoneticPr fontId="6"/>
  </si>
  <si>
    <t>金武浜田原調査測量設計業務委託（Ｒ６）</t>
    <rPh sb="0" eb="2">
      <t>キン</t>
    </rPh>
    <rPh sb="2" eb="4">
      <t>ハマダ</t>
    </rPh>
    <rPh sb="4" eb="5">
      <t>ハラ</t>
    </rPh>
    <rPh sb="5" eb="7">
      <t>チョウサ</t>
    </rPh>
    <rPh sb="7" eb="9">
      <t>ソクリョウ</t>
    </rPh>
    <rPh sb="9" eb="11">
      <t>セッケイ</t>
    </rPh>
    <rPh sb="11" eb="13">
      <t>ギョウム</t>
    </rPh>
    <rPh sb="13" eb="15">
      <t>イタク</t>
    </rPh>
    <phoneticPr fontId="6"/>
  </si>
  <si>
    <t>金武町</t>
    <rPh sb="0" eb="3">
      <t>キンチョウ</t>
    </rPh>
    <phoneticPr fontId="6"/>
  </si>
  <si>
    <t>斜面対策設計 Ａ＝0.85ha</t>
    <rPh sb="0" eb="2">
      <t>シャメン</t>
    </rPh>
    <rPh sb="2" eb="4">
      <t>タイサク</t>
    </rPh>
    <rPh sb="4" eb="6">
      <t>セッケイ</t>
    </rPh>
    <phoneticPr fontId="6"/>
  </si>
  <si>
    <t>塩屋港海岸（白浜地区）磁気探査業務委託（Ｒ６）</t>
    <rPh sb="0" eb="3">
      <t>シオヤコウ</t>
    </rPh>
    <rPh sb="3" eb="5">
      <t>カイガン</t>
    </rPh>
    <rPh sb="6" eb="8">
      <t>シラハマ</t>
    </rPh>
    <rPh sb="8" eb="10">
      <t>チク</t>
    </rPh>
    <rPh sb="11" eb="13">
      <t>ジキ</t>
    </rPh>
    <rPh sb="13" eb="15">
      <t>タンサ</t>
    </rPh>
    <rPh sb="15" eb="17">
      <t>ギョウム</t>
    </rPh>
    <rPh sb="17" eb="19">
      <t>イタク</t>
    </rPh>
    <phoneticPr fontId="6"/>
  </si>
  <si>
    <t>水平探査 Ａ＝8,000m2
鉛直探査 Ｌ＝1,300ｍ</t>
    <rPh sb="0" eb="2">
      <t>スイヘイ</t>
    </rPh>
    <rPh sb="2" eb="4">
      <t>タンサ</t>
    </rPh>
    <rPh sb="15" eb="17">
      <t>エンチョク</t>
    </rPh>
    <rPh sb="17" eb="19">
      <t>タンサ</t>
    </rPh>
    <phoneticPr fontId="6"/>
  </si>
  <si>
    <t>塩屋港海岸（白浜地区）環境調査業務委託（Ｒ６）</t>
    <rPh sb="0" eb="3">
      <t>シオヤコウ</t>
    </rPh>
    <rPh sb="3" eb="5">
      <t>カイガン</t>
    </rPh>
    <rPh sb="6" eb="8">
      <t>シラハマ</t>
    </rPh>
    <rPh sb="8" eb="10">
      <t>チク</t>
    </rPh>
    <rPh sb="11" eb="13">
      <t>カンキョウ</t>
    </rPh>
    <rPh sb="13" eb="15">
      <t>チョウサ</t>
    </rPh>
    <rPh sb="15" eb="17">
      <t>ギョウム</t>
    </rPh>
    <rPh sb="17" eb="19">
      <t>イタク</t>
    </rPh>
    <phoneticPr fontId="6"/>
  </si>
  <si>
    <t>水質調査、底質調査、海生生物調査 一式</t>
    <rPh sb="17" eb="19">
      <t>イッシキ</t>
    </rPh>
    <phoneticPr fontId="6"/>
  </si>
  <si>
    <t>有銘海岸磁気探査業務委託（Ｒ６）</t>
    <rPh sb="0" eb="2">
      <t>アルメ</t>
    </rPh>
    <rPh sb="2" eb="4">
      <t>カイガン</t>
    </rPh>
    <rPh sb="4" eb="6">
      <t>ジキ</t>
    </rPh>
    <rPh sb="6" eb="8">
      <t>タンサ</t>
    </rPh>
    <rPh sb="8" eb="10">
      <t>ギョウム</t>
    </rPh>
    <rPh sb="10" eb="12">
      <t>イタク</t>
    </rPh>
    <phoneticPr fontId="6"/>
  </si>
  <si>
    <t>水平探査 Ａ＝1,000m2</t>
    <rPh sb="0" eb="2">
      <t>スイヘイ</t>
    </rPh>
    <rPh sb="2" eb="4">
      <t>タンサ</t>
    </rPh>
    <phoneticPr fontId="6"/>
  </si>
  <si>
    <t>東江海岸環境調査業務委託（Ｒ６）</t>
    <rPh sb="0" eb="2">
      <t>アガリエ</t>
    </rPh>
    <rPh sb="2" eb="4">
      <t>カイガン</t>
    </rPh>
    <rPh sb="4" eb="6">
      <t>カンキョウ</t>
    </rPh>
    <rPh sb="6" eb="8">
      <t>チョウサ</t>
    </rPh>
    <rPh sb="8" eb="10">
      <t>ギョウム</t>
    </rPh>
    <rPh sb="10" eb="12">
      <t>イタク</t>
    </rPh>
    <phoneticPr fontId="6"/>
  </si>
  <si>
    <t>結の浜海岸設計業務委託（Ｒ６）</t>
    <rPh sb="0" eb="1">
      <t>ユ</t>
    </rPh>
    <rPh sb="2" eb="3">
      <t>ハマ</t>
    </rPh>
    <rPh sb="3" eb="5">
      <t>カイガン</t>
    </rPh>
    <rPh sb="5" eb="7">
      <t>セッケイ</t>
    </rPh>
    <rPh sb="7" eb="9">
      <t>ギョウム</t>
    </rPh>
    <rPh sb="9" eb="11">
      <t>イタク</t>
    </rPh>
    <phoneticPr fontId="6"/>
  </si>
  <si>
    <t>護岸修繕設計 一式</t>
    <rPh sb="0" eb="2">
      <t>ゴガン</t>
    </rPh>
    <rPh sb="2" eb="4">
      <t>シュウゼン</t>
    </rPh>
    <rPh sb="4" eb="6">
      <t>セッケイ</t>
    </rPh>
    <rPh sb="7" eb="9">
      <t>イッシキ</t>
    </rPh>
    <phoneticPr fontId="6"/>
  </si>
  <si>
    <t>北部管内道路現場技術業務委託（Ｒ６－３）</t>
    <rPh sb="0" eb="4">
      <t>ホクブカンナイ</t>
    </rPh>
    <rPh sb="4" eb="14">
      <t>ドウロゲンバギジュツギョウムイタク</t>
    </rPh>
    <phoneticPr fontId="6"/>
  </si>
  <si>
    <t>当間（４）地すべり磁気探査業務委託（Ｒ５－２）</t>
    <rPh sb="0" eb="2">
      <t>トウマ</t>
    </rPh>
    <rPh sb="5" eb="6">
      <t>ジ</t>
    </rPh>
    <rPh sb="9" eb="11">
      <t>ジキ</t>
    </rPh>
    <rPh sb="11" eb="13">
      <t>タンサ</t>
    </rPh>
    <rPh sb="13" eb="15">
      <t>ギョウム</t>
    </rPh>
    <rPh sb="15" eb="17">
      <t>イタク</t>
    </rPh>
    <phoneticPr fontId="6"/>
  </si>
  <si>
    <t>表層探査Ａ＝0.62千m2、経層探査Ａ＝0.49千m2、鉛直探査Ｌ＝411ｍ</t>
    <rPh sb="0" eb="2">
      <t>ヒョウソウ</t>
    </rPh>
    <rPh sb="2" eb="4">
      <t>タンサ</t>
    </rPh>
    <rPh sb="10" eb="11">
      <t>セン</t>
    </rPh>
    <rPh sb="14" eb="16">
      <t>ケイソウ</t>
    </rPh>
    <rPh sb="16" eb="18">
      <t>タンサ</t>
    </rPh>
    <rPh sb="24" eb="25">
      <t>セン</t>
    </rPh>
    <rPh sb="28" eb="30">
      <t>エンチョク</t>
    </rPh>
    <rPh sb="30" eb="32">
      <t>タンサ</t>
    </rPh>
    <phoneticPr fontId="6"/>
  </si>
  <si>
    <t>令和６年度地すべり観測及び資料作成業務委託（その２）</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6"/>
  </si>
  <si>
    <t>中部土木事務所管内</t>
    <rPh sb="0" eb="2">
      <t>チュウブ</t>
    </rPh>
    <rPh sb="2" eb="4">
      <t>ドボク</t>
    </rPh>
    <rPh sb="4" eb="7">
      <t>ジムショ</t>
    </rPh>
    <rPh sb="7" eb="9">
      <t>カンナイ</t>
    </rPh>
    <phoneticPr fontId="6"/>
  </si>
  <si>
    <t>観測等資料作成業務</t>
    <rPh sb="0" eb="2">
      <t>カンソク</t>
    </rPh>
    <rPh sb="2" eb="3">
      <t>トウ</t>
    </rPh>
    <rPh sb="3" eb="5">
      <t>シリョウ</t>
    </rPh>
    <rPh sb="5" eb="7">
      <t>サクセイ</t>
    </rPh>
    <rPh sb="7" eb="9">
      <t>ギョウム</t>
    </rPh>
    <phoneticPr fontId="6"/>
  </si>
  <si>
    <t>北前海岸磁気探査業務委託（Ｒ６）</t>
    <rPh sb="0" eb="4">
      <t>キタマエカイガン</t>
    </rPh>
    <rPh sb="4" eb="10">
      <t>ジキタンサギョウム</t>
    </rPh>
    <rPh sb="10" eb="12">
      <t>イタク</t>
    </rPh>
    <phoneticPr fontId="6"/>
  </si>
  <si>
    <t>地質調査</t>
    <rPh sb="0" eb="2">
      <t>チシツ</t>
    </rPh>
    <rPh sb="2" eb="4">
      <t>チョウサ</t>
    </rPh>
    <phoneticPr fontId="6"/>
  </si>
  <si>
    <t>表層探査、経層探査　各一式</t>
    <rPh sb="0" eb="2">
      <t>ヒョウソウ</t>
    </rPh>
    <rPh sb="2" eb="4">
      <t>タンサ</t>
    </rPh>
    <rPh sb="5" eb="7">
      <t>ケイソウ</t>
    </rPh>
    <rPh sb="7" eb="9">
      <t>タンサ</t>
    </rPh>
    <rPh sb="10" eb="11">
      <t>カク</t>
    </rPh>
    <rPh sb="11" eb="13">
      <t>イッシキ</t>
    </rPh>
    <phoneticPr fontId="6"/>
  </si>
  <si>
    <t>北前海岸環境調査業務委託（Ｒ６）</t>
    <rPh sb="0" eb="4">
      <t>キタマエカイガン</t>
    </rPh>
    <rPh sb="4" eb="6">
      <t>カンキョウ</t>
    </rPh>
    <rPh sb="6" eb="8">
      <t>チョウサ</t>
    </rPh>
    <rPh sb="8" eb="10">
      <t>ギョウム</t>
    </rPh>
    <rPh sb="10" eb="12">
      <t>イタク</t>
    </rPh>
    <phoneticPr fontId="6"/>
  </si>
  <si>
    <t>環境調査　一式</t>
    <rPh sb="0" eb="4">
      <t>カンキョウチョウサ</t>
    </rPh>
    <rPh sb="5" eb="7">
      <t>イッシキ</t>
    </rPh>
    <phoneticPr fontId="6"/>
  </si>
  <si>
    <t>兼久海岸磁気探査業務委託（Ｒ６）</t>
    <rPh sb="0" eb="2">
      <t>カネク</t>
    </rPh>
    <rPh sb="2" eb="4">
      <t>カイガン</t>
    </rPh>
    <rPh sb="4" eb="10">
      <t>ジキタンサギョウム</t>
    </rPh>
    <rPh sb="10" eb="12">
      <t>イタク</t>
    </rPh>
    <phoneticPr fontId="6"/>
  </si>
  <si>
    <t>嘉手納町</t>
    <rPh sb="0" eb="4">
      <t>カデナチョウ</t>
    </rPh>
    <phoneticPr fontId="6"/>
  </si>
  <si>
    <t>兼久海岸環境調査業務委託（Ｒ６）</t>
    <rPh sb="0" eb="2">
      <t>カネク</t>
    </rPh>
    <rPh sb="2" eb="4">
      <t>カイガン</t>
    </rPh>
    <rPh sb="4" eb="6">
      <t>カンキョウ</t>
    </rPh>
    <rPh sb="6" eb="8">
      <t>チョウサ</t>
    </rPh>
    <rPh sb="8" eb="10">
      <t>ギョウム</t>
    </rPh>
    <rPh sb="10" eb="12">
      <t>イタク</t>
    </rPh>
    <phoneticPr fontId="6"/>
  </si>
  <si>
    <t>中城湾港川田海岸磁気探査業務委託（Ｒ６）</t>
    <rPh sb="0" eb="8">
      <t>ナカグスクワンコウカワタカイガン</t>
    </rPh>
    <rPh sb="8" eb="16">
      <t>ジキタンサギョウムイタク</t>
    </rPh>
    <phoneticPr fontId="6"/>
  </si>
  <si>
    <t>水平探査　経層探査　各一式</t>
    <rPh sb="0" eb="2">
      <t>スイヘイ</t>
    </rPh>
    <rPh sb="2" eb="4">
      <t>タンサ</t>
    </rPh>
    <rPh sb="5" eb="7">
      <t>ケイソウ</t>
    </rPh>
    <rPh sb="7" eb="9">
      <t>タンサ</t>
    </rPh>
    <rPh sb="10" eb="11">
      <t>カク</t>
    </rPh>
    <rPh sb="11" eb="13">
      <t>イッシキ</t>
    </rPh>
    <phoneticPr fontId="6"/>
  </si>
  <si>
    <t>中部土木事務所</t>
    <rPh sb="0" eb="2">
      <t>ナカベ</t>
    </rPh>
    <rPh sb="2" eb="4">
      <t>ドボク</t>
    </rPh>
    <rPh sb="4" eb="6">
      <t>ジム</t>
    </rPh>
    <rPh sb="6" eb="7">
      <t>ショ</t>
    </rPh>
    <phoneticPr fontId="6"/>
  </si>
  <si>
    <t>中城湾港川田海岸環境調査業務委託（Ｒ６）</t>
    <rPh sb="0" eb="8">
      <t>ナカグスクワンコウカワタカイガン</t>
    </rPh>
    <rPh sb="8" eb="16">
      <t>カンキョウチョウサギョウムイタク</t>
    </rPh>
    <phoneticPr fontId="6"/>
  </si>
  <si>
    <t>中城湾港渡口海岸磁気探査業務委託（Ｒ６）</t>
    <rPh sb="0" eb="16">
      <t>ナカグスクワンコウトグチカイガンジキタンサギョウムイタク</t>
    </rPh>
    <phoneticPr fontId="6"/>
  </si>
  <si>
    <t>鉛直探査　一式</t>
    <rPh sb="0" eb="2">
      <t>エンチョク</t>
    </rPh>
    <rPh sb="2" eb="4">
      <t>タンサ</t>
    </rPh>
    <rPh sb="5" eb="7">
      <t>イッシキ</t>
    </rPh>
    <phoneticPr fontId="6"/>
  </si>
  <si>
    <t>首里崎山地すべり土地評価業務委託</t>
    <rPh sb="0" eb="2">
      <t>シュリ</t>
    </rPh>
    <rPh sb="2" eb="4">
      <t>サキヤマ</t>
    </rPh>
    <rPh sb="4" eb="5">
      <t>ジ</t>
    </rPh>
    <rPh sb="8" eb="10">
      <t>トチ</t>
    </rPh>
    <rPh sb="10" eb="12">
      <t>ヒョウカ</t>
    </rPh>
    <rPh sb="12" eb="14">
      <t>ギョウム</t>
    </rPh>
    <rPh sb="14" eb="16">
      <t>イタク</t>
    </rPh>
    <phoneticPr fontId="6"/>
  </si>
  <si>
    <t>首里崎山地すべり事業用地取得に係る土地評価業務委託業務</t>
    <rPh sb="0" eb="2">
      <t>シュリ</t>
    </rPh>
    <rPh sb="2" eb="4">
      <t>サキヤマ</t>
    </rPh>
    <rPh sb="4" eb="5">
      <t>チ</t>
    </rPh>
    <rPh sb="8" eb="10">
      <t>ジギョウ</t>
    </rPh>
    <rPh sb="10" eb="12">
      <t>ヨウチ</t>
    </rPh>
    <rPh sb="12" eb="14">
      <t>シュトク</t>
    </rPh>
    <rPh sb="15" eb="16">
      <t>カカ</t>
    </rPh>
    <rPh sb="17" eb="19">
      <t>トチ</t>
    </rPh>
    <rPh sb="19" eb="21">
      <t>ヒョウカ</t>
    </rPh>
    <rPh sb="21" eb="23">
      <t>ギョウム</t>
    </rPh>
    <rPh sb="23" eb="25">
      <t>イタク</t>
    </rPh>
    <rPh sb="25" eb="27">
      <t>ギョウム</t>
    </rPh>
    <phoneticPr fontId="6"/>
  </si>
  <si>
    <t>金良地区急傾斜地磁気探査業務委託（Ｒ５－１）</t>
    <rPh sb="0" eb="4">
      <t>カネラチク</t>
    </rPh>
    <rPh sb="4" eb="8">
      <t>キュウケイシャチ</t>
    </rPh>
    <rPh sb="8" eb="16">
      <t>ジキタンサギョウムイタク</t>
    </rPh>
    <phoneticPr fontId="6"/>
  </si>
  <si>
    <t>磁気探査　一式</t>
    <rPh sb="0" eb="4">
      <t>ジキタンサ</t>
    </rPh>
    <rPh sb="5" eb="7">
      <t>イッシキ</t>
    </rPh>
    <phoneticPr fontId="6"/>
  </si>
  <si>
    <t>武富地区急傾斜地磁気探査業務委託（Ｒ６－１）</t>
  </si>
  <si>
    <t>小谷地区地すべり緊急改築磁気探査業務委託（Ｒ６）</t>
    <rPh sb="0" eb="2">
      <t>オコク</t>
    </rPh>
    <rPh sb="2" eb="4">
      <t>チク</t>
    </rPh>
    <rPh sb="4" eb="5">
      <t>ジ</t>
    </rPh>
    <rPh sb="8" eb="10">
      <t>キンキュウ</t>
    </rPh>
    <rPh sb="10" eb="12">
      <t>カイチク</t>
    </rPh>
    <rPh sb="12" eb="14">
      <t>ジキ</t>
    </rPh>
    <rPh sb="14" eb="16">
      <t>タンサ</t>
    </rPh>
    <rPh sb="16" eb="18">
      <t>ギョウム</t>
    </rPh>
    <rPh sb="18" eb="20">
      <t>イタク</t>
    </rPh>
    <phoneticPr fontId="6"/>
  </si>
  <si>
    <t>幸地地区急傾斜地磁気探査業務委託（Ｒ６－１）</t>
    <rPh sb="0" eb="2">
      <t>コウチ</t>
    </rPh>
    <rPh sb="2" eb="4">
      <t>チク</t>
    </rPh>
    <rPh sb="4" eb="8">
      <t>キュウケイシャチ</t>
    </rPh>
    <rPh sb="8" eb="10">
      <t>ジキ</t>
    </rPh>
    <rPh sb="10" eb="12">
      <t>タンサ</t>
    </rPh>
    <rPh sb="12" eb="14">
      <t>ギョウム</t>
    </rPh>
    <rPh sb="14" eb="16">
      <t>イタク</t>
    </rPh>
    <phoneticPr fontId="6"/>
  </si>
  <si>
    <t>上田（２）地区急傾斜地対策調査測量設計業務委託（Ｒ６）</t>
    <rPh sb="0" eb="2">
      <t>ウエタ</t>
    </rPh>
    <rPh sb="5" eb="7">
      <t>チク</t>
    </rPh>
    <rPh sb="7" eb="10">
      <t>キュウケイシャ</t>
    </rPh>
    <rPh sb="10" eb="11">
      <t>チ</t>
    </rPh>
    <rPh sb="11" eb="13">
      <t>タイサク</t>
    </rPh>
    <rPh sb="13" eb="15">
      <t>チョウサ</t>
    </rPh>
    <rPh sb="15" eb="17">
      <t>ソクリョウ</t>
    </rPh>
    <rPh sb="17" eb="19">
      <t>セッケイ</t>
    </rPh>
    <rPh sb="19" eb="21">
      <t>ギョウム</t>
    </rPh>
    <rPh sb="21" eb="23">
      <t>イタク</t>
    </rPh>
    <phoneticPr fontId="6"/>
  </si>
  <si>
    <t>地質調査　測量　設計　一式</t>
    <rPh sb="0" eb="2">
      <t>チシツ</t>
    </rPh>
    <rPh sb="2" eb="4">
      <t>チョウサ</t>
    </rPh>
    <rPh sb="5" eb="7">
      <t>ソクリョウ</t>
    </rPh>
    <rPh sb="8" eb="10">
      <t>セッケイ</t>
    </rPh>
    <rPh sb="11" eb="13">
      <t>イッシキ</t>
    </rPh>
    <phoneticPr fontId="6"/>
  </si>
  <si>
    <t>新川地すべり磁気探査業務委託（Ｒ６）</t>
    <rPh sb="0" eb="2">
      <t>アラカワ</t>
    </rPh>
    <rPh sb="2" eb="3">
      <t>ジ</t>
    </rPh>
    <rPh sb="6" eb="8">
      <t>ジキ</t>
    </rPh>
    <rPh sb="8" eb="10">
      <t>タンサ</t>
    </rPh>
    <rPh sb="10" eb="12">
      <t>ギョウム</t>
    </rPh>
    <rPh sb="12" eb="14">
      <t>イタク</t>
    </rPh>
    <phoneticPr fontId="6"/>
  </si>
  <si>
    <t>八重山土木事務所</t>
    <rPh sb="0" eb="8">
      <t>ヤエヤマドボクジムショ</t>
    </rPh>
    <phoneticPr fontId="7"/>
  </si>
  <si>
    <t>石垣市</t>
    <rPh sb="0" eb="3">
      <t>イシガキシ</t>
    </rPh>
    <phoneticPr fontId="8"/>
  </si>
  <si>
    <t>船浮港海岸設計業務委託（Ｒ６）</t>
    <rPh sb="0" eb="3">
      <t>フナウキコウ</t>
    </rPh>
    <rPh sb="3" eb="5">
      <t>カイガン</t>
    </rPh>
    <rPh sb="5" eb="7">
      <t>セッケイ</t>
    </rPh>
    <rPh sb="7" eb="9">
      <t>ギョウム</t>
    </rPh>
    <rPh sb="9" eb="11">
      <t>イタク</t>
    </rPh>
    <phoneticPr fontId="6"/>
  </si>
  <si>
    <t>竹富町</t>
    <rPh sb="0" eb="3">
      <t>タケトミチョウ</t>
    </rPh>
    <phoneticPr fontId="8"/>
  </si>
  <si>
    <t>詳細施工計画検討</t>
    <rPh sb="0" eb="2">
      <t>ショウサイ</t>
    </rPh>
    <rPh sb="2" eb="4">
      <t>セコウ</t>
    </rPh>
    <rPh sb="4" eb="6">
      <t>ケイカク</t>
    </rPh>
    <rPh sb="6" eb="8">
      <t>ケントウ</t>
    </rPh>
    <phoneticPr fontId="6"/>
  </si>
  <si>
    <t>下水道課</t>
    <rPh sb="0" eb="4">
      <t>ゲスイドウカ</t>
    </rPh>
    <phoneticPr fontId="8"/>
  </si>
  <si>
    <t>下水道事務所</t>
    <rPh sb="0" eb="3">
      <t>ゲスイドウ</t>
    </rPh>
    <rPh sb="3" eb="6">
      <t>ジムショ</t>
    </rPh>
    <phoneticPr fontId="8"/>
  </si>
  <si>
    <t>新牧港幹線布設替え基本設計業務（R6）</t>
  </si>
  <si>
    <t>敷設替え実施設計業務</t>
    <rPh sb="0" eb="3">
      <t>フセツカ</t>
    </rPh>
    <rPh sb="4" eb="6">
      <t>ジッシ</t>
    </rPh>
    <rPh sb="6" eb="8">
      <t>セッケイ</t>
    </rPh>
    <rPh sb="8" eb="10">
      <t>ギョウム</t>
    </rPh>
    <phoneticPr fontId="6"/>
  </si>
  <si>
    <t>流域下水道技術審査等支援業務委託（R6）</t>
  </si>
  <si>
    <t>流域下水道管内</t>
    <rPh sb="0" eb="2">
      <t>リュウイキ</t>
    </rPh>
    <rPh sb="2" eb="5">
      <t>ゲスイドウ</t>
    </rPh>
    <rPh sb="5" eb="7">
      <t>カンナイ</t>
    </rPh>
    <phoneticPr fontId="6"/>
  </si>
  <si>
    <t>総合評価技術審査支援</t>
    <rPh sb="0" eb="2">
      <t>ソウゴウ</t>
    </rPh>
    <rPh sb="2" eb="4">
      <t>ヒョウカ</t>
    </rPh>
    <rPh sb="4" eb="6">
      <t>ギジュツ</t>
    </rPh>
    <rPh sb="6" eb="8">
      <t>シンサ</t>
    </rPh>
    <rPh sb="8" eb="10">
      <t>シエン</t>
    </rPh>
    <phoneticPr fontId="8"/>
  </si>
  <si>
    <t>令和6年度下水道事務所管内建設資材単価特別調査業務委託</t>
  </si>
  <si>
    <t>特別調査業務（土木資材等）</t>
    <rPh sb="0" eb="2">
      <t>トクベツ</t>
    </rPh>
    <rPh sb="2" eb="4">
      <t>チョウサ</t>
    </rPh>
    <rPh sb="4" eb="6">
      <t>ギョウム</t>
    </rPh>
    <rPh sb="7" eb="9">
      <t>ドボク</t>
    </rPh>
    <rPh sb="9" eb="11">
      <t>シザイ</t>
    </rPh>
    <rPh sb="11" eb="12">
      <t>トウ</t>
    </rPh>
    <phoneticPr fontId="0"/>
  </si>
  <si>
    <t>宜野湾浄化センター場内調査設計業務</t>
    <rPh sb="9" eb="11">
      <t>ジョウナイ</t>
    </rPh>
    <rPh sb="11" eb="13">
      <t>チョウサ</t>
    </rPh>
    <rPh sb="13" eb="15">
      <t>セッケイ</t>
    </rPh>
    <phoneticPr fontId="6"/>
  </si>
  <si>
    <t>宜野湾市</t>
    <rPh sb="0" eb="3">
      <t>ギノワン</t>
    </rPh>
    <rPh sb="3" eb="4">
      <t>シ</t>
    </rPh>
    <phoneticPr fontId="6"/>
  </si>
  <si>
    <t>場内の調査設計に係る業務</t>
    <rPh sb="0" eb="2">
      <t>ジョウナイ</t>
    </rPh>
    <rPh sb="3" eb="5">
      <t>チョウサ</t>
    </rPh>
    <rPh sb="5" eb="7">
      <t>セッケイ</t>
    </rPh>
    <rPh sb="8" eb="9">
      <t>カカ</t>
    </rPh>
    <rPh sb="10" eb="12">
      <t>ギョウム</t>
    </rPh>
    <phoneticPr fontId="6"/>
  </si>
  <si>
    <t>北谷ポンプ場改築基本設計業務</t>
  </si>
  <si>
    <t>ポンプ場改築に係る基本設計業務</t>
    <rPh sb="3" eb="4">
      <t>ジョウ</t>
    </rPh>
    <rPh sb="4" eb="6">
      <t>カイチク</t>
    </rPh>
    <rPh sb="7" eb="8">
      <t>カカ</t>
    </rPh>
    <rPh sb="9" eb="11">
      <t>キホン</t>
    </rPh>
    <rPh sb="11" eb="15">
      <t>セッケイギョウム</t>
    </rPh>
    <phoneticPr fontId="6"/>
  </si>
  <si>
    <t>流域下水道現場技術業務委託（R6その1）</t>
  </si>
  <si>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8"/>
  </si>
  <si>
    <t>流域下水道現場技術業務委託（R6その2）</t>
  </si>
  <si>
    <t>流域下水道現場技術業務委託（R6その3）</t>
  </si>
  <si>
    <t>流域下水道現場技術業務委託（R6その4）</t>
  </si>
  <si>
    <t>那覇浄化センター総合的技術支援業務委託（R6）</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</si>
  <si>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8"/>
  </si>
  <si>
    <t>安謝幹線都市計画決定図書作成業務（R6）</t>
  </si>
  <si>
    <t>那覇市</t>
    <rPh sb="0" eb="2">
      <t>ナハ</t>
    </rPh>
    <rPh sb="2" eb="3">
      <t>シ</t>
    </rPh>
    <phoneticPr fontId="6"/>
  </si>
  <si>
    <t>都市計画変更の図書作成業務</t>
    <rPh sb="0" eb="4">
      <t>トシケイカク</t>
    </rPh>
    <rPh sb="4" eb="6">
      <t>ヘンコウ</t>
    </rPh>
    <rPh sb="7" eb="9">
      <t>トショ</t>
    </rPh>
    <rPh sb="9" eb="11">
      <t>サクセイ</t>
    </rPh>
    <rPh sb="11" eb="13">
      <t>ギョウム</t>
    </rPh>
    <phoneticPr fontId="6"/>
  </si>
  <si>
    <t>宜野湾浄化センター塩素混和池他改築詳細設計業務</t>
  </si>
  <si>
    <t>塩素混和池及び沈砂池等の増改築に係る詳細設計業務</t>
    <rPh sb="0" eb="2">
      <t>エンソ</t>
    </rPh>
    <rPh sb="2" eb="4">
      <t>コンワ</t>
    </rPh>
    <rPh sb="4" eb="5">
      <t>イケ</t>
    </rPh>
    <rPh sb="5" eb="6">
      <t>オヨ</t>
    </rPh>
    <rPh sb="7" eb="10">
      <t>チンサチ</t>
    </rPh>
    <rPh sb="10" eb="11">
      <t>トウ</t>
    </rPh>
    <rPh sb="12" eb="15">
      <t>ゾウカイチク</t>
    </rPh>
    <rPh sb="16" eb="17">
      <t>カカ</t>
    </rPh>
    <rPh sb="18" eb="20">
      <t>ショウサイ</t>
    </rPh>
    <rPh sb="20" eb="22">
      <t>セッケイ</t>
    </rPh>
    <rPh sb="22" eb="24">
      <t>ギョウム</t>
    </rPh>
    <phoneticPr fontId="6"/>
  </si>
  <si>
    <t>下水道課</t>
    <rPh sb="0" eb="4">
      <t>ゲスイドウカ</t>
    </rPh>
    <phoneticPr fontId="6"/>
  </si>
  <si>
    <t>下水道事務所</t>
    <rPh sb="0" eb="6">
      <t>ゲスイドウジムショ</t>
    </rPh>
    <phoneticPr fontId="6"/>
  </si>
  <si>
    <t>流域下水道現場技術業務委託（R6設備その１）</t>
    <rPh sb="0" eb="5">
      <t>リュウイキゲスイドウ</t>
    </rPh>
    <rPh sb="5" eb="11">
      <t>ゲンバギジュツギョウム</t>
    </rPh>
    <rPh sb="11" eb="13">
      <t>イタク</t>
    </rPh>
    <rPh sb="16" eb="18">
      <t>セツビ</t>
    </rPh>
    <phoneticPr fontId="6"/>
  </si>
  <si>
    <t>流域下水道管内工事（設備）に関する現場技術業務</t>
  </si>
  <si>
    <t>流域下水道現場技術業務委託（R6設備その２）</t>
    <rPh sb="0" eb="5">
      <t>リュウイキゲスイドウ</t>
    </rPh>
    <rPh sb="5" eb="11">
      <t>ゲンバギジュツギョウム</t>
    </rPh>
    <rPh sb="11" eb="13">
      <t>イタク</t>
    </rPh>
    <rPh sb="16" eb="18">
      <t>セツビ</t>
    </rPh>
    <phoneticPr fontId="6"/>
  </si>
  <si>
    <t>宜野湾浄化センター第３号汚泥脱水機増設詳細設計業務</t>
    <rPh sb="0" eb="5">
      <t>ギノワンジョウカ</t>
    </rPh>
    <rPh sb="9" eb="10">
      <t>ダイ</t>
    </rPh>
    <rPh sb="11" eb="12">
      <t>ゴウ</t>
    </rPh>
    <rPh sb="12" eb="17">
      <t>オデイダッスイキ</t>
    </rPh>
    <rPh sb="17" eb="19">
      <t>ゾウセツ</t>
    </rPh>
    <rPh sb="19" eb="25">
      <t>ショウサイセッケイギョウム</t>
    </rPh>
    <phoneticPr fontId="6"/>
  </si>
  <si>
    <t>３系３号汚泥脱水機増設詳細設計業務</t>
    <rPh sb="1" eb="2">
      <t>ケイ</t>
    </rPh>
    <rPh sb="3" eb="4">
      <t>ゴウ</t>
    </rPh>
    <rPh sb="4" eb="9">
      <t>オデイダッスイキ</t>
    </rPh>
    <rPh sb="9" eb="11">
      <t>ゾウセツ</t>
    </rPh>
    <rPh sb="11" eb="17">
      <t>ショウサイセッケイギョウム</t>
    </rPh>
    <phoneticPr fontId="6"/>
  </si>
  <si>
    <t>那覇浄化センター発電設備事業者選定支援業務</t>
    <rPh sb="0" eb="2">
      <t>ナハ</t>
    </rPh>
    <rPh sb="2" eb="4">
      <t>ジョウカ</t>
    </rPh>
    <rPh sb="8" eb="10">
      <t>ハツデン</t>
    </rPh>
    <rPh sb="10" eb="12">
      <t>セツビ</t>
    </rPh>
    <rPh sb="12" eb="15">
      <t>ジギョウシャ</t>
    </rPh>
    <rPh sb="15" eb="17">
      <t>センテイ</t>
    </rPh>
    <rPh sb="17" eb="19">
      <t>シエン</t>
    </rPh>
    <rPh sb="19" eb="21">
      <t>ギョウム</t>
    </rPh>
    <phoneticPr fontId="6"/>
  </si>
  <si>
    <t>那覇浄化センター発電設備改築に係る事業者選定支援業務</t>
    <rPh sb="12" eb="14">
      <t>カイチク</t>
    </rPh>
    <phoneticPr fontId="6"/>
  </si>
  <si>
    <t>那覇浄化センター高度処理設備改築詳細設計業務</t>
    <rPh sb="0" eb="2">
      <t>ナハ</t>
    </rPh>
    <rPh sb="2" eb="4">
      <t>ジョウカ</t>
    </rPh>
    <rPh sb="8" eb="10">
      <t>コウド</t>
    </rPh>
    <rPh sb="10" eb="12">
      <t>ショリ</t>
    </rPh>
    <rPh sb="12" eb="14">
      <t>セツビ</t>
    </rPh>
    <rPh sb="14" eb="16">
      <t>カイチク</t>
    </rPh>
    <rPh sb="16" eb="18">
      <t>ショウサイ</t>
    </rPh>
    <rPh sb="18" eb="20">
      <t>セッケイ</t>
    </rPh>
    <rPh sb="20" eb="22">
      <t>ギョウム</t>
    </rPh>
    <phoneticPr fontId="6"/>
  </si>
  <si>
    <t>那覇浄化センター高度処理設備改築に係る詳細設計業務</t>
    <rPh sb="17" eb="18">
      <t>カカ</t>
    </rPh>
    <phoneticPr fontId="6"/>
  </si>
  <si>
    <t>勢理客ポンプ場建替詳細設計業務</t>
  </si>
  <si>
    <t>勢理客ポンプ場建替に係る詳細設計業務</t>
    <rPh sb="10" eb="11">
      <t>カカ</t>
    </rPh>
    <phoneticPr fontId="6"/>
  </si>
  <si>
    <t>流域下水道設備資材単価特別調査業務（R6）</t>
    <rPh sb="0" eb="5">
      <t>リュウイキゲスイドウ</t>
    </rPh>
    <rPh sb="5" eb="7">
      <t>セツビ</t>
    </rPh>
    <rPh sb="7" eb="11">
      <t>シザイタンカ</t>
    </rPh>
    <rPh sb="11" eb="17">
      <t>トクベツチョウサギョウム</t>
    </rPh>
    <phoneticPr fontId="6"/>
  </si>
  <si>
    <t>流域下水道管内</t>
    <rPh sb="0" eb="7">
      <t>リュウイキゲスイドウカンナイ</t>
    </rPh>
    <phoneticPr fontId="6"/>
  </si>
  <si>
    <t>流域下水道管内工事（設備）に係る資材単価特別調査業務</t>
    <rPh sb="10" eb="12">
      <t>セツビ</t>
    </rPh>
    <rPh sb="14" eb="15">
      <t>カカ</t>
    </rPh>
    <rPh sb="16" eb="24">
      <t>シザイタンカトクベツチョウサ</t>
    </rPh>
    <rPh sb="24" eb="26">
      <t>ギョウム</t>
    </rPh>
    <phoneticPr fontId="6"/>
  </si>
  <si>
    <t>那覇浄化センター1系施設機能移転詳細設計業務</t>
  </si>
  <si>
    <t>那覇浄化センター1系施設機能移転に係る詳細設計業務</t>
    <rPh sb="0" eb="2">
      <t>ナハ</t>
    </rPh>
    <rPh sb="2" eb="4">
      <t>ジョウカ</t>
    </rPh>
    <rPh sb="9" eb="10">
      <t>ケイ</t>
    </rPh>
    <rPh sb="10" eb="12">
      <t>シセツ</t>
    </rPh>
    <rPh sb="12" eb="14">
      <t>キノウ</t>
    </rPh>
    <rPh sb="14" eb="16">
      <t>イテン</t>
    </rPh>
    <rPh sb="17" eb="18">
      <t>カカ</t>
    </rPh>
    <rPh sb="19" eb="21">
      <t>ショウサイ</t>
    </rPh>
    <rPh sb="21" eb="23">
      <t>セッケイ</t>
    </rPh>
    <rPh sb="23" eb="25">
      <t>ギョウム</t>
    </rPh>
    <phoneticPr fontId="6"/>
  </si>
  <si>
    <t>下水道事務所</t>
    <rPh sb="0" eb="3">
      <t>ゲスイドウ</t>
    </rPh>
    <rPh sb="3" eb="6">
      <t>ジムショ</t>
    </rPh>
    <phoneticPr fontId="6"/>
  </si>
  <si>
    <t>流域下水道技術審査等業務委託(維持管理)(R6)</t>
    <rPh sb="10" eb="12">
      <t>ギョウム</t>
    </rPh>
    <phoneticPr fontId="6"/>
  </si>
  <si>
    <t>総合評価方式入札にかかる技術審査支援</t>
    <rPh sb="4" eb="6">
      <t>ホウシキ</t>
    </rPh>
    <rPh sb="6" eb="8">
      <t>ニュウサツ</t>
    </rPh>
    <phoneticPr fontId="6"/>
  </si>
  <si>
    <t>南風原幹線腐食対策工事設計委託（那覇）</t>
    <rPh sb="0" eb="3">
      <t>ハエバル</t>
    </rPh>
    <rPh sb="3" eb="5">
      <t>カンセン</t>
    </rPh>
    <rPh sb="5" eb="9">
      <t>フショクタイサク</t>
    </rPh>
    <rPh sb="9" eb="11">
      <t>コウジ</t>
    </rPh>
    <rPh sb="11" eb="13">
      <t>セッケイ</t>
    </rPh>
    <phoneticPr fontId="6"/>
  </si>
  <si>
    <t>古波蔵ポンプ場からの圧送開放部分の腐食対策検討及び対策工事実施設計</t>
    <rPh sb="0" eb="3">
      <t>コハグラ</t>
    </rPh>
    <rPh sb="6" eb="7">
      <t>ジョウ</t>
    </rPh>
    <rPh sb="10" eb="12">
      <t>アッソウ</t>
    </rPh>
    <rPh sb="12" eb="14">
      <t>カイホウ</t>
    </rPh>
    <rPh sb="14" eb="16">
      <t>ブブン</t>
    </rPh>
    <rPh sb="17" eb="21">
      <t>フショクタイサク</t>
    </rPh>
    <rPh sb="21" eb="23">
      <t>ケントウ</t>
    </rPh>
    <rPh sb="23" eb="24">
      <t>オヨ</t>
    </rPh>
    <rPh sb="25" eb="29">
      <t>タイサクコウジ</t>
    </rPh>
    <rPh sb="29" eb="31">
      <t>ジッシ</t>
    </rPh>
    <rPh sb="31" eb="33">
      <t>セッケイ</t>
    </rPh>
    <phoneticPr fontId="6"/>
  </si>
  <si>
    <t>令和６年度沖縄県下水道ストックマネジメント計画(第2期)策定業務委託</t>
  </si>
  <si>
    <t>下水道施設再構築基本設計にかかる技術支援</t>
    <rPh sb="0" eb="5">
      <t>ゲスイドウシセツ</t>
    </rPh>
    <rPh sb="5" eb="8">
      <t>サイコウチク</t>
    </rPh>
    <rPh sb="8" eb="12">
      <t>キホンセッケイ</t>
    </rPh>
    <rPh sb="16" eb="18">
      <t>ギジュツ</t>
    </rPh>
    <rPh sb="18" eb="20">
      <t>シエン</t>
    </rPh>
    <phoneticPr fontId="6"/>
  </si>
  <si>
    <t>令和６年度沖縄県下水道管路ストックマネジメント計画策定業務</t>
    <rPh sb="0" eb="2">
      <t>レイワ</t>
    </rPh>
    <rPh sb="3" eb="5">
      <t>ネンド</t>
    </rPh>
    <rPh sb="5" eb="8">
      <t>オキナワケン</t>
    </rPh>
    <rPh sb="8" eb="11">
      <t>ゲスイドウ</t>
    </rPh>
    <rPh sb="11" eb="13">
      <t>カンロ</t>
    </rPh>
    <rPh sb="23" eb="25">
      <t>ケイカク</t>
    </rPh>
    <rPh sb="25" eb="27">
      <t>サクテイ</t>
    </rPh>
    <rPh sb="27" eb="29">
      <t>ギョウム</t>
    </rPh>
    <phoneticPr fontId="6"/>
  </si>
  <si>
    <t>下水道管路施設のストックマネジメント計画策定にかかる業務委託</t>
    <rPh sb="0" eb="3">
      <t>ゲスイドウ</t>
    </rPh>
    <rPh sb="3" eb="5">
      <t>カンロ</t>
    </rPh>
    <rPh sb="5" eb="7">
      <t>シセツ</t>
    </rPh>
    <rPh sb="18" eb="20">
      <t>ケイカク</t>
    </rPh>
    <rPh sb="20" eb="22">
      <t>サクテイ</t>
    </rPh>
    <rPh sb="26" eb="28">
      <t>ギョウム</t>
    </rPh>
    <rPh sb="28" eb="30">
      <t>イタク</t>
    </rPh>
    <phoneticPr fontId="6"/>
  </si>
  <si>
    <t>中部流域下水道事業計画見直し業務</t>
    <rPh sb="0" eb="2">
      <t>チュウブ</t>
    </rPh>
    <rPh sb="2" eb="4">
      <t>リュウイキ</t>
    </rPh>
    <rPh sb="4" eb="7">
      <t>ゲスイドウ</t>
    </rPh>
    <rPh sb="7" eb="9">
      <t>ジギョウ</t>
    </rPh>
    <rPh sb="9" eb="11">
      <t>ケイカク</t>
    </rPh>
    <rPh sb="11" eb="13">
      <t>ミナオ</t>
    </rPh>
    <rPh sb="14" eb="16">
      <t>ギョウム</t>
    </rPh>
    <phoneticPr fontId="6"/>
  </si>
  <si>
    <t>中部流域管内</t>
    <rPh sb="0" eb="2">
      <t>チュウブ</t>
    </rPh>
    <rPh sb="2" eb="4">
      <t>リュウイキ</t>
    </rPh>
    <rPh sb="4" eb="6">
      <t>カンナイ</t>
    </rPh>
    <phoneticPr fontId="6"/>
  </si>
  <si>
    <t>中部流域下水道事業計画見直しにかかる業務委託</t>
    <rPh sb="0" eb="2">
      <t>チュウブ</t>
    </rPh>
    <rPh sb="2" eb="4">
      <t>リュウイキ</t>
    </rPh>
    <rPh sb="4" eb="7">
      <t>ゲスイドウ</t>
    </rPh>
    <rPh sb="7" eb="9">
      <t>ジギョウ</t>
    </rPh>
    <rPh sb="9" eb="11">
      <t>ケイカク</t>
    </rPh>
    <rPh sb="11" eb="13">
      <t>ミナオ</t>
    </rPh>
    <rPh sb="18" eb="22">
      <t>ギョウムイタク</t>
    </rPh>
    <phoneticPr fontId="6"/>
  </si>
  <si>
    <t>中城湾流域下水道事業計画見直し業務</t>
    <rPh sb="0" eb="3">
      <t>ナカグスクワン</t>
    </rPh>
    <rPh sb="3" eb="5">
      <t>リュウイキ</t>
    </rPh>
    <rPh sb="5" eb="8">
      <t>ゲスイドウ</t>
    </rPh>
    <rPh sb="8" eb="10">
      <t>ジギョウ</t>
    </rPh>
    <rPh sb="10" eb="12">
      <t>ケイカク</t>
    </rPh>
    <rPh sb="12" eb="14">
      <t>ミナオ</t>
    </rPh>
    <rPh sb="15" eb="17">
      <t>ギョウム</t>
    </rPh>
    <phoneticPr fontId="6"/>
  </si>
  <si>
    <t>中城湾流域管内</t>
    <rPh sb="0" eb="2">
      <t>ナカグスク</t>
    </rPh>
    <rPh sb="2" eb="3">
      <t>ワン</t>
    </rPh>
    <rPh sb="3" eb="5">
      <t>リュウイキ</t>
    </rPh>
    <rPh sb="4" eb="5">
      <t>チュウリュウ</t>
    </rPh>
    <rPh sb="5" eb="7">
      <t>カンナイ</t>
    </rPh>
    <phoneticPr fontId="6"/>
  </si>
  <si>
    <t>中城湾流域下水道事業計画見直しにかかる業務委託</t>
    <rPh sb="0" eb="3">
      <t>ナカグスクワン</t>
    </rPh>
    <rPh sb="3" eb="5">
      <t>リュウイキ</t>
    </rPh>
    <rPh sb="5" eb="8">
      <t>ゲスイドウ</t>
    </rPh>
    <rPh sb="8" eb="10">
      <t>ジギョウ</t>
    </rPh>
    <rPh sb="10" eb="12">
      <t>ケイカク</t>
    </rPh>
    <rPh sb="12" eb="14">
      <t>ミナオ</t>
    </rPh>
    <rPh sb="19" eb="23">
      <t>ギョウムイタク</t>
    </rPh>
    <phoneticPr fontId="6"/>
  </si>
  <si>
    <t>中城湾南部流域下水道事業計画見直し業務</t>
    <rPh sb="0" eb="3">
      <t>ナカグスクワン</t>
    </rPh>
    <rPh sb="3" eb="5">
      <t>ナンブ</t>
    </rPh>
    <rPh sb="5" eb="7">
      <t>リュウイキ</t>
    </rPh>
    <rPh sb="7" eb="10">
      <t>ゲスイドウ</t>
    </rPh>
    <rPh sb="10" eb="12">
      <t>ジギョウ</t>
    </rPh>
    <rPh sb="12" eb="14">
      <t>ケイカク</t>
    </rPh>
    <rPh sb="14" eb="16">
      <t>ミナオ</t>
    </rPh>
    <rPh sb="17" eb="19">
      <t>ギョウム</t>
    </rPh>
    <phoneticPr fontId="6"/>
  </si>
  <si>
    <t>中城湾南部流域管内</t>
    <rPh sb="0" eb="2">
      <t>ナカグスク</t>
    </rPh>
    <rPh sb="2" eb="3">
      <t>ワン</t>
    </rPh>
    <rPh sb="3" eb="5">
      <t>ナンブ</t>
    </rPh>
    <rPh sb="5" eb="7">
      <t>リュウイキ</t>
    </rPh>
    <rPh sb="6" eb="7">
      <t>チュウリュウ</t>
    </rPh>
    <rPh sb="7" eb="9">
      <t>カンナイ</t>
    </rPh>
    <phoneticPr fontId="6"/>
  </si>
  <si>
    <t>中城湾南部流域下水道事業計画見直しにかかる業務委託</t>
    <rPh sb="0" eb="3">
      <t>ナカグスクワン</t>
    </rPh>
    <rPh sb="3" eb="5">
      <t>ナンブ</t>
    </rPh>
    <rPh sb="5" eb="7">
      <t>リュウイキ</t>
    </rPh>
    <rPh sb="7" eb="10">
      <t>ゲスイドウ</t>
    </rPh>
    <rPh sb="10" eb="12">
      <t>ジギョウ</t>
    </rPh>
    <rPh sb="12" eb="14">
      <t>ケイカク</t>
    </rPh>
    <rPh sb="14" eb="16">
      <t>ミナオ</t>
    </rPh>
    <rPh sb="21" eb="25">
      <t>ギョウムイタク</t>
    </rPh>
    <phoneticPr fontId="6"/>
  </si>
  <si>
    <t>河川課</t>
    <rPh sb="0" eb="3">
      <t>カセンカ</t>
    </rPh>
    <phoneticPr fontId="6"/>
  </si>
  <si>
    <t>満名川磁気探査業務委託(R6)</t>
    <rPh sb="0" eb="2">
      <t>マンナ</t>
    </rPh>
    <rPh sb="2" eb="3">
      <t>ガワ</t>
    </rPh>
    <rPh sb="3" eb="4">
      <t>ミツカワ</t>
    </rPh>
    <phoneticPr fontId="6"/>
  </si>
  <si>
    <t>鉛直探査 L=1,500m</t>
  </si>
  <si>
    <t>屋部川磁気探査業務委託(R6)</t>
    <rPh sb="0" eb="2">
      <t>ヤブ</t>
    </rPh>
    <rPh sb="2" eb="3">
      <t>ガワ</t>
    </rPh>
    <rPh sb="3" eb="4">
      <t>ミツカワ</t>
    </rPh>
    <phoneticPr fontId="6"/>
  </si>
  <si>
    <t>水平探査 A=14,040㎡</t>
    <rPh sb="0" eb="2">
      <t>スイヘイ</t>
    </rPh>
    <phoneticPr fontId="6"/>
  </si>
  <si>
    <t>我部祖河川磁気探査業務委託(R6)</t>
    <rPh sb="0" eb="4">
      <t>ガブソカ</t>
    </rPh>
    <rPh sb="4" eb="5">
      <t>ガワ</t>
    </rPh>
    <rPh sb="5" eb="6">
      <t>ミツカワ</t>
    </rPh>
    <phoneticPr fontId="6"/>
  </si>
  <si>
    <t>水平探査 A=2,000㎡
鉛直探査 L=300m</t>
    <rPh sb="0" eb="2">
      <t>スイヘイ</t>
    </rPh>
    <rPh sb="2" eb="4">
      <t>タンサ</t>
    </rPh>
    <phoneticPr fontId="6"/>
  </si>
  <si>
    <t>河川海岸工事現場技術業務委託(R6)</t>
    <rPh sb="0" eb="2">
      <t>カセン</t>
    </rPh>
    <rPh sb="2" eb="4">
      <t>カイガン</t>
    </rPh>
    <rPh sb="4" eb="6">
      <t>コウジ</t>
    </rPh>
    <rPh sb="6" eb="8">
      <t>ゲンバ</t>
    </rPh>
    <rPh sb="8" eb="10">
      <t>ギジュツ</t>
    </rPh>
    <rPh sb="10" eb="12">
      <t>ギョウム</t>
    </rPh>
    <rPh sb="12" eb="14">
      <t>イタク</t>
    </rPh>
    <phoneticPr fontId="6"/>
  </si>
  <si>
    <t>北部土木事務所管内</t>
    <rPh sb="0" eb="2">
      <t>ホクブ</t>
    </rPh>
    <rPh sb="2" eb="4">
      <t>ドボク</t>
    </rPh>
    <rPh sb="4" eb="7">
      <t>ジムショ</t>
    </rPh>
    <rPh sb="7" eb="9">
      <t>カンナイ</t>
    </rPh>
    <phoneticPr fontId="6"/>
  </si>
  <si>
    <t>現場技術</t>
    <rPh sb="0" eb="2">
      <t>ゲンバ</t>
    </rPh>
    <rPh sb="2" eb="4">
      <t>ギジュツ</t>
    </rPh>
    <phoneticPr fontId="6"/>
  </si>
  <si>
    <t>億首川地積測量図等作成業務（R6）</t>
    <rPh sb="0" eb="3">
      <t>オククビカワ</t>
    </rPh>
    <rPh sb="3" eb="13">
      <t>チセキソクリョウズナドサクセイギョウム</t>
    </rPh>
    <phoneticPr fontId="6"/>
  </si>
  <si>
    <t>地積測量図作成２筆</t>
    <rPh sb="0" eb="5">
      <t>チセキソクリョウズ</t>
    </rPh>
    <rPh sb="5" eb="7">
      <t>サクセイ</t>
    </rPh>
    <rPh sb="8" eb="9">
      <t>ヒツ</t>
    </rPh>
    <phoneticPr fontId="6"/>
  </si>
  <si>
    <t>羽地大川環境調査業務委託（Ｒ６）　</t>
  </si>
  <si>
    <t>羽地大川磁気探査業務委託（Ｒ６）　　</t>
    <rPh sb="0" eb="2">
      <t>ハネジ</t>
    </rPh>
    <rPh sb="2" eb="4">
      <t>オオカワ</t>
    </rPh>
    <phoneticPr fontId="6"/>
  </si>
  <si>
    <t>我部祖河川環境調査業務委託（Ｒ６）　</t>
    <rPh sb="0" eb="4">
      <t>ガブソカ</t>
    </rPh>
    <rPh sb="4" eb="5">
      <t>ガワ</t>
    </rPh>
    <phoneticPr fontId="6"/>
  </si>
  <si>
    <t>我部祖河川浚渫磁気探査業務委託（Ｒ６）</t>
  </si>
  <si>
    <t>北部管内河川浚渫事業等現場技術業務委託（Ｒ６）　　</t>
  </si>
  <si>
    <t>河川課</t>
    <rPh sb="0" eb="3">
      <t>カセンカ</t>
    </rPh>
    <phoneticPr fontId="7"/>
  </si>
  <si>
    <t>北部土木事務所</t>
    <rPh sb="0" eb="7">
      <t>ホクブドボクジムショ</t>
    </rPh>
    <phoneticPr fontId="7"/>
  </si>
  <si>
    <t>我喜屋ダム電気設備等修繕工事監理業務（R6）</t>
    <rPh sb="0" eb="3">
      <t>ガキヤ</t>
    </rPh>
    <rPh sb="5" eb="10">
      <t>デンキセツビトウ</t>
    </rPh>
    <rPh sb="10" eb="14">
      <t>シュウゼンコウジ</t>
    </rPh>
    <rPh sb="14" eb="16">
      <t>カンリ</t>
    </rPh>
    <rPh sb="16" eb="18">
      <t>ギョウム</t>
    </rPh>
    <phoneticPr fontId="7"/>
  </si>
  <si>
    <t>伊平屋村</t>
    <rPh sb="0" eb="4">
      <t>イヘヤソン</t>
    </rPh>
    <phoneticPr fontId="7"/>
  </si>
  <si>
    <t>工事監理業務</t>
    <rPh sb="0" eb="2">
      <t>コウジ</t>
    </rPh>
    <rPh sb="2" eb="4">
      <t>カンリ</t>
    </rPh>
    <rPh sb="4" eb="6">
      <t>ギョウム</t>
    </rPh>
    <phoneticPr fontId="6"/>
  </si>
  <si>
    <t>白比川家屋調査業務委託（R6）</t>
    <rPh sb="0" eb="3">
      <t>シラヒガワ</t>
    </rPh>
    <rPh sb="3" eb="5">
      <t>カオク</t>
    </rPh>
    <rPh sb="5" eb="7">
      <t>チョウサ</t>
    </rPh>
    <rPh sb="7" eb="11">
      <t>ギョウムイタク</t>
    </rPh>
    <phoneticPr fontId="6"/>
  </si>
  <si>
    <t>北谷町
吉原地内</t>
    <rPh sb="0" eb="3">
      <t>チャタンチョウ</t>
    </rPh>
    <rPh sb="4" eb="6">
      <t>ヨシハラ</t>
    </rPh>
    <rPh sb="6" eb="8">
      <t>チナイ</t>
    </rPh>
    <phoneticPr fontId="6"/>
  </si>
  <si>
    <t>家屋調査業務 一式</t>
    <rPh sb="0" eb="4">
      <t>カオクチョウサ</t>
    </rPh>
    <rPh sb="4" eb="6">
      <t>ギョウム</t>
    </rPh>
    <rPh sb="7" eb="9">
      <t>イッシキ</t>
    </rPh>
    <phoneticPr fontId="6"/>
  </si>
  <si>
    <t>天願川家屋調査業務委託（R6）</t>
    <rPh sb="0" eb="2">
      <t>テンガン</t>
    </rPh>
    <rPh sb="2" eb="3">
      <t>ガワ</t>
    </rPh>
    <rPh sb="3" eb="5">
      <t>カオク</t>
    </rPh>
    <rPh sb="5" eb="7">
      <t>チョウサ</t>
    </rPh>
    <rPh sb="7" eb="11">
      <t>ギョウムイタク</t>
    </rPh>
    <phoneticPr fontId="6"/>
  </si>
  <si>
    <t>うるま市
天願地内</t>
    <rPh sb="3" eb="4">
      <t>シ</t>
    </rPh>
    <rPh sb="5" eb="7">
      <t>テンガン</t>
    </rPh>
    <rPh sb="7" eb="8">
      <t>チ</t>
    </rPh>
    <rPh sb="8" eb="9">
      <t>ナイ</t>
    </rPh>
    <phoneticPr fontId="6"/>
  </si>
  <si>
    <t>水平･経層･鉛直探査　一式</t>
    <rPh sb="0" eb="2">
      <t>スイヘイ</t>
    </rPh>
    <rPh sb="3" eb="4">
      <t>キョウ</t>
    </rPh>
    <rPh sb="4" eb="5">
      <t>ソウ</t>
    </rPh>
    <rPh sb="6" eb="8">
      <t>エンチョク</t>
    </rPh>
    <rPh sb="8" eb="10">
      <t>タンサ</t>
    </rPh>
    <rPh sb="11" eb="13">
      <t>イッシキ</t>
    </rPh>
    <phoneticPr fontId="6"/>
  </si>
  <si>
    <t>川崎川調査測量設計業務委託（R6-1）</t>
    <rPh sb="0" eb="3">
      <t>カワサキガワ</t>
    </rPh>
    <rPh sb="3" eb="5">
      <t>チョウサ</t>
    </rPh>
    <rPh sb="5" eb="7">
      <t>ソクリョウ</t>
    </rPh>
    <rPh sb="7" eb="9">
      <t>セッケイ</t>
    </rPh>
    <rPh sb="9" eb="11">
      <t>ギョウム</t>
    </rPh>
    <rPh sb="11" eb="13">
      <t>イタク</t>
    </rPh>
    <phoneticPr fontId="6"/>
  </si>
  <si>
    <t>うるま市
川崎地内</t>
    <rPh sb="3" eb="4">
      <t>シ</t>
    </rPh>
    <rPh sb="5" eb="7">
      <t>カワサキ</t>
    </rPh>
    <rPh sb="7" eb="8">
      <t>チ</t>
    </rPh>
    <rPh sb="8" eb="9">
      <t>ナイ</t>
    </rPh>
    <phoneticPr fontId="6"/>
  </si>
  <si>
    <t>設計、測量、土質調査　一式</t>
    <rPh sb="0" eb="2">
      <t>セッケイ</t>
    </rPh>
    <rPh sb="3" eb="5">
      <t>ソクリョウ</t>
    </rPh>
    <rPh sb="6" eb="10">
      <t>ドシツチョウサ</t>
    </rPh>
    <rPh sb="11" eb="13">
      <t>イッシキ</t>
    </rPh>
    <phoneticPr fontId="7"/>
  </si>
  <si>
    <t>河川事業現場技術業務委託（R6-1）</t>
    <rPh sb="0" eb="2">
      <t>カセン</t>
    </rPh>
    <rPh sb="2" eb="4">
      <t>ジギョウ</t>
    </rPh>
    <rPh sb="4" eb="6">
      <t>ゲンバ</t>
    </rPh>
    <rPh sb="6" eb="8">
      <t>ギジュツ</t>
    </rPh>
    <rPh sb="8" eb="10">
      <t>ギョウム</t>
    </rPh>
    <rPh sb="10" eb="12">
      <t>イタク</t>
    </rPh>
    <phoneticPr fontId="7"/>
  </si>
  <si>
    <t>中部土木事務所管内</t>
    <rPh sb="0" eb="2">
      <t>ナカベ</t>
    </rPh>
    <rPh sb="2" eb="4">
      <t>ドボク</t>
    </rPh>
    <rPh sb="4" eb="7">
      <t>ジムショ</t>
    </rPh>
    <rPh sb="7" eb="9">
      <t>カンナイ</t>
    </rPh>
    <phoneticPr fontId="7"/>
  </si>
  <si>
    <t>現場技術　一式</t>
    <rPh sb="0" eb="2">
      <t>ゲンバ</t>
    </rPh>
    <rPh sb="2" eb="4">
      <t>ギジュツ</t>
    </rPh>
    <phoneticPr fontId="7"/>
  </si>
  <si>
    <t>河川事業現場技術業務委託（R6-2）</t>
    <rPh sb="0" eb="2">
      <t>カセン</t>
    </rPh>
    <rPh sb="2" eb="4">
      <t>ジギョウ</t>
    </rPh>
    <rPh sb="4" eb="6">
      <t>ゲンバ</t>
    </rPh>
    <rPh sb="6" eb="8">
      <t>ギジュツ</t>
    </rPh>
    <rPh sb="8" eb="10">
      <t>ギョウム</t>
    </rPh>
    <rPh sb="10" eb="12">
      <t>イタク</t>
    </rPh>
    <phoneticPr fontId="7"/>
  </si>
  <si>
    <t>天願川堰設備非常用発電機更新設計業務委託</t>
    <rPh sb="0" eb="3">
      <t>テンガンガワ</t>
    </rPh>
    <rPh sb="3" eb="4">
      <t>セキ</t>
    </rPh>
    <rPh sb="4" eb="6">
      <t>セツビ</t>
    </rPh>
    <rPh sb="6" eb="9">
      <t>ヒジョウヨウ</t>
    </rPh>
    <rPh sb="9" eb="12">
      <t>ハツデンキ</t>
    </rPh>
    <rPh sb="12" eb="14">
      <t>コウシン</t>
    </rPh>
    <rPh sb="14" eb="16">
      <t>セッケイ</t>
    </rPh>
    <rPh sb="16" eb="18">
      <t>ギョウム</t>
    </rPh>
    <rPh sb="18" eb="20">
      <t>イタク</t>
    </rPh>
    <phoneticPr fontId="6"/>
  </si>
  <si>
    <t>うるま市赤野地内</t>
    <rPh sb="3" eb="4">
      <t>シ</t>
    </rPh>
    <rPh sb="4" eb="6">
      <t>アカノ</t>
    </rPh>
    <rPh sb="6" eb="8">
      <t>チナイ</t>
    </rPh>
    <phoneticPr fontId="6"/>
  </si>
  <si>
    <t>設計　一式</t>
    <rPh sb="0" eb="2">
      <t>セッケイ</t>
    </rPh>
    <rPh sb="3" eb="5">
      <t>イッシキ</t>
    </rPh>
    <phoneticPr fontId="6"/>
  </si>
  <si>
    <t>河川事業に伴う用地補償技術支援業務委託（Ｒ６-１)</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7"/>
  </si>
  <si>
    <t>用地補償支援業務</t>
    <rPh sb="0" eb="2">
      <t>ヨウチ</t>
    </rPh>
    <rPh sb="2" eb="4">
      <t>ホショウ</t>
    </rPh>
    <rPh sb="4" eb="6">
      <t>シエン</t>
    </rPh>
    <rPh sb="6" eb="8">
      <t>ギョウム</t>
    </rPh>
    <phoneticPr fontId="7"/>
  </si>
  <si>
    <t>河川事業に伴う用地補償技術支援業務委託（Ｒ６-２)</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7"/>
  </si>
  <si>
    <t>比謝川整備事業に伴う物件調査業務委託（Ｒ６-１)</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7"/>
  </si>
  <si>
    <t>物件調査（非木造）１棟</t>
    <rPh sb="0" eb="2">
      <t>ブッケン</t>
    </rPh>
    <rPh sb="2" eb="4">
      <t>チョウサ</t>
    </rPh>
    <rPh sb="5" eb="8">
      <t>ヒモクゾウ</t>
    </rPh>
    <rPh sb="10" eb="11">
      <t>トウ</t>
    </rPh>
    <phoneticPr fontId="6"/>
  </si>
  <si>
    <t>比謝川整備事業に伴う物件調査業務委託（Ｒ６-２)</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7"/>
  </si>
  <si>
    <t>物件調査（非木造）２棟</t>
    <rPh sb="0" eb="2">
      <t>ブッケン</t>
    </rPh>
    <rPh sb="2" eb="4">
      <t>チョウサ</t>
    </rPh>
    <rPh sb="5" eb="8">
      <t>ヒモクゾウ</t>
    </rPh>
    <rPh sb="10" eb="11">
      <t>トウ</t>
    </rPh>
    <phoneticPr fontId="6"/>
  </si>
  <si>
    <t>比謝川整備事業に伴う物件調査業務委託（Ｒ６-３)</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7"/>
  </si>
  <si>
    <t>宇地泊川河川改修事業に伴う物件調査業務委託（Ｒ６-１)</t>
    <rPh sb="0" eb="4">
      <t>ウチドマリガワ</t>
    </rPh>
    <rPh sb="4" eb="10">
      <t>カセンカイシュウジギョウ</t>
    </rPh>
    <rPh sb="11" eb="12">
      <t>トモナ</t>
    </rPh>
    <rPh sb="13" eb="15">
      <t>ブッケン</t>
    </rPh>
    <rPh sb="15" eb="17">
      <t>チョウサ</t>
    </rPh>
    <rPh sb="17" eb="19">
      <t>ギョウム</t>
    </rPh>
    <rPh sb="19" eb="21">
      <t>イタク</t>
    </rPh>
    <phoneticPr fontId="7"/>
  </si>
  <si>
    <t>物件調査（非木造）４棟</t>
    <rPh sb="0" eb="2">
      <t>ブッケン</t>
    </rPh>
    <rPh sb="2" eb="4">
      <t>チョウサ</t>
    </rPh>
    <rPh sb="5" eb="8">
      <t>ヒモクゾウ</t>
    </rPh>
    <rPh sb="10" eb="11">
      <t>トウ</t>
    </rPh>
    <phoneticPr fontId="6"/>
  </si>
  <si>
    <t>八重瀬町</t>
    <rPh sb="0" eb="4">
      <t>ヤエセチョウ</t>
    </rPh>
    <phoneticPr fontId="6"/>
  </si>
  <si>
    <t>磁気探査一式</t>
    <rPh sb="0" eb="2">
      <t>ジキ</t>
    </rPh>
    <rPh sb="2" eb="4">
      <t>タンサ</t>
    </rPh>
    <rPh sb="4" eb="6">
      <t>イッシキ</t>
    </rPh>
    <phoneticPr fontId="6"/>
  </si>
  <si>
    <t>饒波川浚渫工事に伴う磁気探査業務委託(R6)</t>
    <rPh sb="0" eb="7">
      <t>ノハカワシュンセツコウジ</t>
    </rPh>
    <phoneticPr fontId="6"/>
  </si>
  <si>
    <t>道路及び河川維持現場技術業務委託(南部管内R5-1)</t>
  </si>
  <si>
    <t>道路及び河川維持現場技術業務委託(南部管内R5-2)</t>
  </si>
  <si>
    <t>現場技術業務一式</t>
  </si>
  <si>
    <t>報得川磁気探査業務委託(R6)</t>
  </si>
  <si>
    <t>饒波川河川整備工事に伴う磁気探査業務委託</t>
    <rPh sb="0" eb="3">
      <t>ノハカワ</t>
    </rPh>
    <rPh sb="3" eb="9">
      <t>カセンセイビコウジ</t>
    </rPh>
    <rPh sb="10" eb="11">
      <t>トモナ</t>
    </rPh>
    <rPh sb="12" eb="20">
      <t>ジキタンサギョウムイタク</t>
    </rPh>
    <phoneticPr fontId="6"/>
  </si>
  <si>
    <t>安謝川河川改修工事土地評価業務委託</t>
    <rPh sb="0" eb="2">
      <t>アジャ</t>
    </rPh>
    <rPh sb="2" eb="3">
      <t>カワ</t>
    </rPh>
    <rPh sb="3" eb="5">
      <t>カセン</t>
    </rPh>
    <rPh sb="5" eb="7">
      <t>カイシュウ</t>
    </rPh>
    <rPh sb="7" eb="9">
      <t>コウジ</t>
    </rPh>
    <rPh sb="9" eb="11">
      <t>トチ</t>
    </rPh>
    <rPh sb="11" eb="13">
      <t>ヒョウカ</t>
    </rPh>
    <rPh sb="13" eb="15">
      <t>ギョウム</t>
    </rPh>
    <rPh sb="15" eb="17">
      <t>イタク</t>
    </rPh>
    <phoneticPr fontId="6"/>
  </si>
  <si>
    <t>土地評価業務委託</t>
    <rPh sb="0" eb="2">
      <t>トチ</t>
    </rPh>
    <rPh sb="2" eb="4">
      <t>ヒョウカ</t>
    </rPh>
    <rPh sb="4" eb="6">
      <t>ギョウム</t>
    </rPh>
    <rPh sb="6" eb="8">
      <t>イタク</t>
    </rPh>
    <phoneticPr fontId="6"/>
  </si>
  <si>
    <t>安謝川河川改修工事物件調査業務委託（R6-1）</t>
    <rPh sb="0" eb="2">
      <t>アジャ</t>
    </rPh>
    <rPh sb="2" eb="3">
      <t>カワ</t>
    </rPh>
    <rPh sb="3" eb="5">
      <t>カセン</t>
    </rPh>
    <rPh sb="5" eb="7">
      <t>カイシュウ</t>
    </rPh>
    <rPh sb="7" eb="9">
      <t>コウジ</t>
    </rPh>
    <rPh sb="9" eb="11">
      <t>ブッケン</t>
    </rPh>
    <rPh sb="11" eb="13">
      <t>チョウサ</t>
    </rPh>
    <rPh sb="13" eb="15">
      <t>ギョウム</t>
    </rPh>
    <rPh sb="15" eb="17">
      <t>イタク</t>
    </rPh>
    <phoneticPr fontId="6"/>
  </si>
  <si>
    <t>物件調査等業務(非木造）</t>
  </si>
  <si>
    <t>座間味ダム工事監理業務委託(R6)</t>
    <rPh sb="0" eb="3">
      <t>ザマミ</t>
    </rPh>
    <rPh sb="5" eb="7">
      <t>コウジ</t>
    </rPh>
    <rPh sb="7" eb="9">
      <t>カンリ</t>
    </rPh>
    <rPh sb="9" eb="11">
      <t>ギョウム</t>
    </rPh>
    <rPh sb="11" eb="13">
      <t>イタク</t>
    </rPh>
    <phoneticPr fontId="6"/>
  </si>
  <si>
    <t>座間味村</t>
    <rPh sb="0" eb="4">
      <t>ザマミソン</t>
    </rPh>
    <phoneticPr fontId="6"/>
  </si>
  <si>
    <t>電気設備・機械設備工事監理業務　一式</t>
    <rPh sb="0" eb="2">
      <t>デンキ</t>
    </rPh>
    <rPh sb="2" eb="4">
      <t>セツビ</t>
    </rPh>
    <rPh sb="5" eb="7">
      <t>キカイ</t>
    </rPh>
    <rPh sb="7" eb="9">
      <t>セツビ</t>
    </rPh>
    <rPh sb="9" eb="11">
      <t>コウジ</t>
    </rPh>
    <rPh sb="11" eb="13">
      <t>カンリ</t>
    </rPh>
    <rPh sb="13" eb="15">
      <t>ギョウム</t>
    </rPh>
    <rPh sb="16" eb="18">
      <t>イッシキ</t>
    </rPh>
    <phoneticPr fontId="6"/>
  </si>
  <si>
    <t>儀間ダム屋外照明等改修工事設計業務委託(R6)</t>
    <rPh sb="0" eb="2">
      <t>ギマ</t>
    </rPh>
    <rPh sb="4" eb="6">
      <t>オクガイ</t>
    </rPh>
    <rPh sb="6" eb="8">
      <t>ショウメイ</t>
    </rPh>
    <rPh sb="8" eb="9">
      <t>トウ</t>
    </rPh>
    <rPh sb="9" eb="11">
      <t>カイシュウ</t>
    </rPh>
    <rPh sb="11" eb="13">
      <t>コウジ</t>
    </rPh>
    <rPh sb="13" eb="15">
      <t>セッケイ</t>
    </rPh>
    <rPh sb="15" eb="17">
      <t>ギョウム</t>
    </rPh>
    <rPh sb="17" eb="19">
      <t>イタク</t>
    </rPh>
    <phoneticPr fontId="6"/>
  </si>
  <si>
    <t>照明等電気設備設計業務　一式</t>
    <rPh sb="0" eb="2">
      <t>ショウメイ</t>
    </rPh>
    <rPh sb="2" eb="3">
      <t>トウ</t>
    </rPh>
    <rPh sb="3" eb="5">
      <t>デンキ</t>
    </rPh>
    <rPh sb="5" eb="7">
      <t>セツビ</t>
    </rPh>
    <rPh sb="7" eb="9">
      <t>セッケイ</t>
    </rPh>
    <rPh sb="9" eb="11">
      <t>ギョウム</t>
    </rPh>
    <rPh sb="12" eb="14">
      <t>イッシキ</t>
    </rPh>
    <phoneticPr fontId="6"/>
  </si>
  <si>
    <t>用地補償技術支援業務委託（R6-3）</t>
    <rPh sb="0" eb="2">
      <t>ヨウチ</t>
    </rPh>
    <rPh sb="2" eb="4">
      <t>ホショウ</t>
    </rPh>
    <rPh sb="4" eb="6">
      <t>ギジュツ</t>
    </rPh>
    <rPh sb="6" eb="8">
      <t>シエン</t>
    </rPh>
    <rPh sb="8" eb="10">
      <t>ギョウム</t>
    </rPh>
    <rPh sb="10" eb="12">
      <t>イタク</t>
    </rPh>
    <phoneticPr fontId="6"/>
  </si>
  <si>
    <t>用地物件等補償額算定に係る技術支援業務委託</t>
    <rPh sb="2" eb="4">
      <t>ブッケン</t>
    </rPh>
    <rPh sb="4" eb="5">
      <t>トウ</t>
    </rPh>
    <rPh sb="5" eb="8">
      <t>ホショウガク</t>
    </rPh>
    <rPh sb="8" eb="10">
      <t>サンテイ</t>
    </rPh>
    <rPh sb="11" eb="12">
      <t>カカ</t>
    </rPh>
    <rPh sb="13" eb="15">
      <t>ギジュツ</t>
    </rPh>
    <phoneticPr fontId="6"/>
  </si>
  <si>
    <t>与那国町</t>
    <rPh sb="0" eb="3">
      <t>ヨナグニ</t>
    </rPh>
    <rPh sb="3" eb="4">
      <t>チョウ</t>
    </rPh>
    <phoneticPr fontId="7"/>
  </si>
  <si>
    <t>真栄里ダム工事監理業務委託（R6)</t>
    <rPh sb="0" eb="3">
      <t>マエザト</t>
    </rPh>
    <rPh sb="5" eb="7">
      <t>コウジ</t>
    </rPh>
    <rPh sb="7" eb="9">
      <t>カンリ</t>
    </rPh>
    <rPh sb="9" eb="11">
      <t>ギョウム</t>
    </rPh>
    <rPh sb="11" eb="13">
      <t>イタク</t>
    </rPh>
    <phoneticPr fontId="6"/>
  </si>
  <si>
    <t>現場技術業務（電気）</t>
    <rPh sb="0" eb="2">
      <t>ゲンバ</t>
    </rPh>
    <rPh sb="2" eb="4">
      <t>ギジュツ</t>
    </rPh>
    <rPh sb="4" eb="6">
      <t>ギョウム</t>
    </rPh>
    <rPh sb="7" eb="9">
      <t>デンキ</t>
    </rPh>
    <phoneticPr fontId="6"/>
  </si>
  <si>
    <t>再評価検討業務委託(R5-1)(仮称)</t>
    <rPh sb="16" eb="18">
      <t>カショウ</t>
    </rPh>
    <phoneticPr fontId="6"/>
  </si>
  <si>
    <t>沖縄県内</t>
    <rPh sb="0" eb="4">
      <t>オキナワケンナイ</t>
    </rPh>
    <phoneticPr fontId="6"/>
  </si>
  <si>
    <t>再評価検討委員会に係る資産調査、被害額推計、費用便益比（B/C)の算定等を実施する</t>
    <rPh sb="0" eb="3">
      <t>サイヒョウカ</t>
    </rPh>
    <rPh sb="3" eb="5">
      <t>ケントウ</t>
    </rPh>
    <rPh sb="5" eb="8">
      <t>イインカイ</t>
    </rPh>
    <rPh sb="9" eb="10">
      <t>カカ</t>
    </rPh>
    <phoneticPr fontId="6"/>
  </si>
  <si>
    <t>水文観測業務(R6)</t>
    <rPh sb="0" eb="2">
      <t>スイモン</t>
    </rPh>
    <rPh sb="2" eb="4">
      <t>カンソク</t>
    </rPh>
    <rPh sb="4" eb="6">
      <t>ギョウム</t>
    </rPh>
    <phoneticPr fontId="6"/>
  </si>
  <si>
    <t>水文観測一式</t>
    <rPh sb="0" eb="2">
      <t>スイモン</t>
    </rPh>
    <rPh sb="2" eb="4">
      <t>カンソク</t>
    </rPh>
    <rPh sb="4" eb="5">
      <t>イチ</t>
    </rPh>
    <rPh sb="5" eb="6">
      <t>シキ</t>
    </rPh>
    <phoneticPr fontId="6"/>
  </si>
  <si>
    <t>沖縄県管理河川の大規模氾濫に関する減災対策協議会(R6)</t>
    <rPh sb="0" eb="3">
      <t>オキナワケン</t>
    </rPh>
    <rPh sb="3" eb="5">
      <t>カンリ</t>
    </rPh>
    <rPh sb="5" eb="7">
      <t>カセン</t>
    </rPh>
    <rPh sb="8" eb="11">
      <t>ダイキボ</t>
    </rPh>
    <rPh sb="11" eb="13">
      <t>ハンラン</t>
    </rPh>
    <rPh sb="14" eb="15">
      <t>カン</t>
    </rPh>
    <rPh sb="17" eb="19">
      <t>ゲンサイ</t>
    </rPh>
    <rPh sb="19" eb="21">
      <t>タイサク</t>
    </rPh>
    <rPh sb="21" eb="24">
      <t>キョウギカイ</t>
    </rPh>
    <phoneticPr fontId="6"/>
  </si>
  <si>
    <t>沖縄県管理河川の大規模氾濫に関する減災対策協議会及び幹事会の運営補助及び内容検討を行う。</t>
    <rPh sb="0" eb="3">
      <t>オキナワケン</t>
    </rPh>
    <rPh sb="3" eb="5">
      <t>カンリ</t>
    </rPh>
    <rPh sb="5" eb="7">
      <t>カセン</t>
    </rPh>
    <rPh sb="8" eb="13">
      <t>ダイキボハンラン</t>
    </rPh>
    <rPh sb="14" eb="15">
      <t>カン</t>
    </rPh>
    <rPh sb="17" eb="24">
      <t>ゲンサイタイサクキョウギカイ</t>
    </rPh>
    <rPh sb="24" eb="25">
      <t>オヨ</t>
    </rPh>
    <rPh sb="26" eb="29">
      <t>カンジカイ</t>
    </rPh>
    <rPh sb="30" eb="32">
      <t>ウンエイ</t>
    </rPh>
    <rPh sb="32" eb="34">
      <t>ホジョ</t>
    </rPh>
    <rPh sb="34" eb="35">
      <t>オヨ</t>
    </rPh>
    <rPh sb="36" eb="38">
      <t>ナイヨウ</t>
    </rPh>
    <rPh sb="38" eb="40">
      <t>ケントウ</t>
    </rPh>
    <rPh sb="41" eb="42">
      <t>オコナ</t>
    </rPh>
    <phoneticPr fontId="6"/>
  </si>
  <si>
    <t>水位周知河川氾濫危険水位等検討業務委託（R6）</t>
    <rPh sb="0" eb="19">
      <t>スイイシュウチカセンハンランキケンスイイトウケントウギョウムイタク</t>
    </rPh>
    <phoneticPr fontId="6"/>
  </si>
  <si>
    <t>設計業務一式</t>
    <rPh sb="0" eb="2">
      <t>セッケイ</t>
    </rPh>
    <rPh sb="2" eb="4">
      <t>ギョウム</t>
    </rPh>
    <rPh sb="4" eb="5">
      <t>イチ</t>
    </rPh>
    <rPh sb="5" eb="6">
      <t>シキ</t>
    </rPh>
    <phoneticPr fontId="6"/>
  </si>
  <si>
    <t>小規模河川氾濫推定図作成業務委託（R6-1）（仮称）</t>
    <rPh sb="0" eb="3">
      <t>ショウキボ</t>
    </rPh>
    <rPh sb="3" eb="5">
      <t>カセン</t>
    </rPh>
    <rPh sb="5" eb="7">
      <t>ハンラン</t>
    </rPh>
    <rPh sb="7" eb="9">
      <t>スイテイ</t>
    </rPh>
    <rPh sb="9" eb="10">
      <t>ズ</t>
    </rPh>
    <rPh sb="10" eb="12">
      <t>サクセイ</t>
    </rPh>
    <rPh sb="12" eb="14">
      <t>ギョウム</t>
    </rPh>
    <rPh sb="14" eb="16">
      <t>イタク</t>
    </rPh>
    <rPh sb="23" eb="25">
      <t>カショウ</t>
    </rPh>
    <phoneticPr fontId="6"/>
  </si>
  <si>
    <t>沖縄県内</t>
    <rPh sb="0" eb="2">
      <t>オキナワ</t>
    </rPh>
    <rPh sb="2" eb="4">
      <t>ケンナイ</t>
    </rPh>
    <phoneticPr fontId="6"/>
  </si>
  <si>
    <t>小規模河川氾濫推定図作成業務委託（R6-2）（仮称）</t>
    <rPh sb="0" eb="10">
      <t>ショウキボカセンハンランスイテイズ</t>
    </rPh>
    <rPh sb="10" eb="12">
      <t>サクセイ</t>
    </rPh>
    <rPh sb="12" eb="14">
      <t>ギョウム</t>
    </rPh>
    <rPh sb="14" eb="16">
      <t>イタク</t>
    </rPh>
    <rPh sb="23" eb="25">
      <t>カショウ</t>
    </rPh>
    <phoneticPr fontId="6"/>
  </si>
  <si>
    <t>都市公園課</t>
    <rPh sb="0" eb="5">
      <t>トシコウエンカ</t>
    </rPh>
    <phoneticPr fontId="6"/>
  </si>
  <si>
    <t>中城公園磁気探査業務委託（R6-1）</t>
  </si>
  <si>
    <t>鉛直･水平･経層探査</t>
  </si>
  <si>
    <t>公園事業現場技術業務委託（R6-1）</t>
  </si>
  <si>
    <t>監督補助</t>
  </si>
  <si>
    <t>公園事業現場技術業務委託（R6-2）</t>
  </si>
  <si>
    <t>浦添大公園磁気探査業務委託(R6-1)</t>
    <rPh sb="0" eb="5">
      <t>ウラソエダイコウエン</t>
    </rPh>
    <rPh sb="5" eb="9">
      <t>ジキタンサ</t>
    </rPh>
    <rPh sb="9" eb="11">
      <t>ギョウム</t>
    </rPh>
    <rPh sb="11" eb="13">
      <t>イタク</t>
    </rPh>
    <phoneticPr fontId="6"/>
  </si>
  <si>
    <t>浦添大公園磁気探査業務委託(R6-2)</t>
    <rPh sb="0" eb="5">
      <t>ウラソエダイコウエン</t>
    </rPh>
    <rPh sb="5" eb="9">
      <t>ジキタンサ</t>
    </rPh>
    <rPh sb="9" eb="11">
      <t>ギョウム</t>
    </rPh>
    <rPh sb="11" eb="13">
      <t>イタク</t>
    </rPh>
    <phoneticPr fontId="6"/>
  </si>
  <si>
    <t>中城公園整備事業に伴う物件調査業務委託（R6-1）</t>
    <rPh sb="0" eb="2">
      <t>ナカグスク</t>
    </rPh>
    <rPh sb="2" eb="4">
      <t>コウエン</t>
    </rPh>
    <rPh sb="4" eb="6">
      <t>セイビ</t>
    </rPh>
    <rPh sb="6" eb="8">
      <t>ジギョウ</t>
    </rPh>
    <rPh sb="9" eb="10">
      <t>トモナ</t>
    </rPh>
    <rPh sb="11" eb="13">
      <t>ブッケン</t>
    </rPh>
    <rPh sb="13" eb="15">
      <t>チョウサ</t>
    </rPh>
    <rPh sb="15" eb="17">
      <t>ギョウム</t>
    </rPh>
    <rPh sb="17" eb="19">
      <t>イタク</t>
    </rPh>
    <phoneticPr fontId="6"/>
  </si>
  <si>
    <t>中城村</t>
    <rPh sb="0" eb="2">
      <t>ナカグスク</t>
    </rPh>
    <rPh sb="2" eb="3">
      <t>ムラ</t>
    </rPh>
    <phoneticPr fontId="6"/>
  </si>
  <si>
    <t>物件調査（墳墓）</t>
    <rPh sb="0" eb="2">
      <t>ブッケン</t>
    </rPh>
    <rPh sb="2" eb="4">
      <t>チョウサ</t>
    </rPh>
    <rPh sb="5" eb="7">
      <t>フンボ</t>
    </rPh>
    <phoneticPr fontId="6"/>
  </si>
  <si>
    <t>沖縄県総合運動公園遠見台園路設計業務委託（R6）</t>
    <rPh sb="0" eb="9">
      <t>オキナワケンソウゴウウンドウコウエン</t>
    </rPh>
    <rPh sb="9" eb="11">
      <t>トオミ</t>
    </rPh>
    <rPh sb="11" eb="12">
      <t>ダイ</t>
    </rPh>
    <rPh sb="12" eb="14">
      <t>エンロ</t>
    </rPh>
    <rPh sb="14" eb="16">
      <t>セッケイ</t>
    </rPh>
    <rPh sb="16" eb="20">
      <t>ギョウムイタク</t>
    </rPh>
    <phoneticPr fontId="6"/>
  </si>
  <si>
    <t>遠見台園路設計業務、測量　各一式</t>
    <rPh sb="0" eb="2">
      <t>トオミ</t>
    </rPh>
    <rPh sb="1" eb="3">
      <t>ミダイ</t>
    </rPh>
    <rPh sb="3" eb="5">
      <t>エンロ</t>
    </rPh>
    <rPh sb="5" eb="7">
      <t>セッケイ</t>
    </rPh>
    <rPh sb="10" eb="12">
      <t>ソクリョウ</t>
    </rPh>
    <rPh sb="13" eb="14">
      <t>カク</t>
    </rPh>
    <rPh sb="14" eb="16">
      <t>イッシキ</t>
    </rPh>
    <phoneticPr fontId="6"/>
  </si>
  <si>
    <t>施設建築課</t>
    <rPh sb="0" eb="5">
      <t>シセツケンチクカ</t>
    </rPh>
    <phoneticPr fontId="6"/>
  </si>
  <si>
    <t>首里城公園首里杜館消火設備等改修工事(その２)監理業務</t>
    <rPh sb="23" eb="27">
      <t>カンリギョウム</t>
    </rPh>
    <phoneticPr fontId="6"/>
  </si>
  <si>
    <t>消火設備等改修工事に係る監理業務</t>
    <rPh sb="0" eb="4">
      <t>ショウカセツビ</t>
    </rPh>
    <rPh sb="4" eb="5">
      <t>トウ</t>
    </rPh>
    <rPh sb="5" eb="9">
      <t>カイシュウコウジ</t>
    </rPh>
    <rPh sb="10" eb="11">
      <t>カカ</t>
    </rPh>
    <rPh sb="12" eb="16">
      <t>カンリギョウム</t>
    </rPh>
    <phoneticPr fontId="6"/>
  </si>
  <si>
    <t>首里城復興課</t>
    <rPh sb="0" eb="6">
      <t>シュリジョウフッコウカ</t>
    </rPh>
    <phoneticPr fontId="6"/>
  </si>
  <si>
    <t>令和6年度首里杜地区交通観光マネジメント計画検討調査等業務委託</t>
  </si>
  <si>
    <t>那覇市首里</t>
    <rPh sb="0" eb="5">
      <t>ナハシシュリ</t>
    </rPh>
    <phoneticPr fontId="6"/>
  </si>
  <si>
    <t>首里杜地区交通・観光マネジメント計画検討・調査等　１式</t>
    <rPh sb="21" eb="23">
      <t>チョウサ</t>
    </rPh>
    <rPh sb="23" eb="24">
      <t>トウ</t>
    </rPh>
    <rPh sb="26" eb="27">
      <t>シキ</t>
    </rPh>
    <phoneticPr fontId="6"/>
  </si>
  <si>
    <t>首里城復興課</t>
    <rPh sb="0" eb="3">
      <t>シュリジョウ</t>
    </rPh>
    <rPh sb="3" eb="6">
      <t>フッコウカ</t>
    </rPh>
    <phoneticPr fontId="6"/>
  </si>
  <si>
    <t>首里城公園県営区域サイン実施設計業務</t>
    <rPh sb="0" eb="3">
      <t>シュリジョウ</t>
    </rPh>
    <rPh sb="3" eb="5">
      <t>コウエン</t>
    </rPh>
    <rPh sb="5" eb="9">
      <t>ケンエイクイキ</t>
    </rPh>
    <rPh sb="12" eb="14">
      <t>ジッシ</t>
    </rPh>
    <rPh sb="14" eb="16">
      <t>セッケイ</t>
    </rPh>
    <rPh sb="16" eb="18">
      <t>ギョウム</t>
    </rPh>
    <phoneticPr fontId="7"/>
  </si>
  <si>
    <t>首里城公園の案内サイン計画の策定</t>
    <rPh sb="0" eb="3">
      <t>シュリジョウ</t>
    </rPh>
    <rPh sb="3" eb="5">
      <t>コウエン</t>
    </rPh>
    <rPh sb="6" eb="8">
      <t>アンナイ</t>
    </rPh>
    <rPh sb="11" eb="13">
      <t>ケイカク</t>
    </rPh>
    <rPh sb="14" eb="16">
      <t>サクテイ</t>
    </rPh>
    <phoneticPr fontId="6"/>
  </si>
  <si>
    <t>首里城公園防災設備等実施設計</t>
    <rPh sb="0" eb="3">
      <t>シュリジョウ</t>
    </rPh>
    <rPh sb="3" eb="5">
      <t>コウエン</t>
    </rPh>
    <rPh sb="5" eb="7">
      <t>ボウサイ</t>
    </rPh>
    <rPh sb="7" eb="9">
      <t>セツビ</t>
    </rPh>
    <rPh sb="9" eb="10">
      <t>トウ</t>
    </rPh>
    <rPh sb="10" eb="12">
      <t>ジッシ</t>
    </rPh>
    <rPh sb="12" eb="14">
      <t>セッケイ</t>
    </rPh>
    <phoneticPr fontId="6"/>
  </si>
  <si>
    <t>那覇市首里</t>
    <rPh sb="0" eb="3">
      <t>ナハシ</t>
    </rPh>
    <rPh sb="3" eb="5">
      <t>シュリ</t>
    </rPh>
    <phoneticPr fontId="6"/>
  </si>
  <si>
    <t>首里城公園管理センター等の防災設備実施設計</t>
    <rPh sb="0" eb="3">
      <t>シュリジョウ</t>
    </rPh>
    <rPh sb="3" eb="5">
      <t>コウエン</t>
    </rPh>
    <rPh sb="5" eb="7">
      <t>カンリ</t>
    </rPh>
    <rPh sb="11" eb="12">
      <t>トウ</t>
    </rPh>
    <rPh sb="13" eb="15">
      <t>ボウサイ</t>
    </rPh>
    <rPh sb="15" eb="17">
      <t>セツビ</t>
    </rPh>
    <rPh sb="17" eb="19">
      <t>ジッシ</t>
    </rPh>
    <rPh sb="19" eb="21">
      <t>セッケイ</t>
    </rPh>
    <phoneticPr fontId="6"/>
  </si>
  <si>
    <t>令和６年度首里城公園管理体制構築検討業務</t>
  </si>
  <si>
    <t>火災の再発防止及び管理体制の構築に係る各種検討、計画の策定</t>
  </si>
  <si>
    <t>首里城復興課、
施設建築課</t>
    <rPh sb="0" eb="6">
      <t>シュリジョウフッコウカ</t>
    </rPh>
    <rPh sb="8" eb="10">
      <t>シセツ</t>
    </rPh>
    <rPh sb="10" eb="12">
      <t>ケンチク</t>
    </rPh>
    <rPh sb="12" eb="13">
      <t>カ</t>
    </rPh>
    <phoneticPr fontId="6"/>
  </si>
  <si>
    <t>令和6年度中城御殿御内原・表御殿西側エリア新築工事監理業務委託</t>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6"/>
  </si>
  <si>
    <t>令和6年度中城御殿御内原・表御殿西側エリア新築工事監理業務委託</t>
    <rPh sb="0" eb="2">
      <t>レイワ</t>
    </rPh>
    <rPh sb="3" eb="5">
      <t>ネンド</t>
    </rPh>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6"/>
  </si>
  <si>
    <t>仮称）令和6年度中城御殿跡地整備検討委員会運営支援業務</t>
    <rPh sb="0" eb="2">
      <t>カショウ</t>
    </rPh>
    <rPh sb="8" eb="10">
      <t>ナカグスク</t>
    </rPh>
    <rPh sb="10" eb="12">
      <t>ゴテン</t>
    </rPh>
    <rPh sb="12" eb="14">
      <t>アトチ</t>
    </rPh>
    <rPh sb="14" eb="16">
      <t>セイビ</t>
    </rPh>
    <rPh sb="16" eb="18">
      <t>ケントウ</t>
    </rPh>
    <rPh sb="18" eb="21">
      <t>イインカイ</t>
    </rPh>
    <rPh sb="21" eb="23">
      <t>ウンエイ</t>
    </rPh>
    <rPh sb="23" eb="25">
      <t>シエン</t>
    </rPh>
    <rPh sb="25" eb="27">
      <t>ギョウム</t>
    </rPh>
    <phoneticPr fontId="6"/>
  </si>
  <si>
    <t>令和6年度中城御殿跡地整備検討委員会運営支援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6"/>
  </si>
  <si>
    <t>首里城公園人流解析機器及びWi-Fi機器設置工事監理業務</t>
    <rPh sb="0" eb="3">
      <t>シュリジョウ</t>
    </rPh>
    <rPh sb="3" eb="5">
      <t>コウエン</t>
    </rPh>
    <rPh sb="5" eb="6">
      <t>ジン</t>
    </rPh>
    <rPh sb="6" eb="7">
      <t>リュウ</t>
    </rPh>
    <rPh sb="7" eb="9">
      <t>カイセキ</t>
    </rPh>
    <rPh sb="9" eb="11">
      <t>キキ</t>
    </rPh>
    <rPh sb="11" eb="12">
      <t>オヨ</t>
    </rPh>
    <rPh sb="13" eb="24">
      <t>wi-fiキキセッチコウジ</t>
    </rPh>
    <rPh sb="24" eb="26">
      <t>カンリ</t>
    </rPh>
    <rPh sb="26" eb="28">
      <t>ギョウム</t>
    </rPh>
    <phoneticPr fontId="6"/>
  </si>
  <si>
    <t>首里城公園内への人流解析機器及びWi-Fi機器の設置工事監理業務</t>
    <rPh sb="28" eb="30">
      <t>カンリ</t>
    </rPh>
    <rPh sb="30" eb="32">
      <t>ギョウム</t>
    </rPh>
    <phoneticPr fontId="6"/>
  </si>
  <si>
    <t>都市計画・モノレール課</t>
    <rPh sb="0" eb="4">
      <t>トシケイカク</t>
    </rPh>
    <rPh sb="10" eb="11">
      <t>カ</t>
    </rPh>
    <phoneticPr fontId="6"/>
  </si>
  <si>
    <t>沖縄都市モノレール昇降機改修基本設計業務（R6）</t>
    <rPh sb="0" eb="4">
      <t>オキナワトシ</t>
    </rPh>
    <rPh sb="9" eb="12">
      <t>ショウコウキ</t>
    </rPh>
    <rPh sb="12" eb="14">
      <t>カイシュウ</t>
    </rPh>
    <rPh sb="14" eb="20">
      <t>キホンセッケイギョウム</t>
    </rPh>
    <phoneticPr fontId="6"/>
  </si>
  <si>
    <t>昇降機改修設計一式</t>
    <rPh sb="0" eb="5">
      <t>ショウコウキカイシュウ</t>
    </rPh>
    <rPh sb="5" eb="7">
      <t>セッケイ</t>
    </rPh>
    <rPh sb="7" eb="9">
      <t>イッシキ</t>
    </rPh>
    <phoneticPr fontId="6"/>
  </si>
  <si>
    <t>沖縄都市モノレール（インフラ部）点検業務（R6-1)</t>
    <rPh sb="0" eb="4">
      <t>オキナワトシ</t>
    </rPh>
    <rPh sb="14" eb="15">
      <t>ブ</t>
    </rPh>
    <rPh sb="16" eb="20">
      <t>テンケンギョウム</t>
    </rPh>
    <phoneticPr fontId="6"/>
  </si>
  <si>
    <t>点検業務一式（支柱、桁）</t>
    <rPh sb="0" eb="4">
      <t>テンケンギョウム</t>
    </rPh>
    <rPh sb="4" eb="6">
      <t>イッシキ</t>
    </rPh>
    <rPh sb="7" eb="9">
      <t>シチュウ</t>
    </rPh>
    <rPh sb="10" eb="11">
      <t>ケタ</t>
    </rPh>
    <phoneticPr fontId="6"/>
  </si>
  <si>
    <t>道路街路課　　　　　　　空港課　　　都市公園課</t>
    <rPh sb="0" eb="2">
      <t>ドウロ</t>
    </rPh>
    <rPh sb="2" eb="5">
      <t>ガイロカ</t>
    </rPh>
    <rPh sb="12" eb="14">
      <t>クウコウ</t>
    </rPh>
    <rPh sb="14" eb="15">
      <t>カ</t>
    </rPh>
    <rPh sb="18" eb="20">
      <t>トシ</t>
    </rPh>
    <rPh sb="20" eb="23">
      <t>コウエンカ</t>
    </rPh>
    <phoneticPr fontId="6"/>
  </si>
  <si>
    <t>令和６年度宮古管内事業に係る用地補償技術支援業務委託（その１）</t>
    <rPh sb="0" eb="2">
      <t>レイワ</t>
    </rPh>
    <rPh sb="3" eb="5">
      <t>ネンド</t>
    </rPh>
    <rPh sb="5" eb="7">
      <t>ミヤコ</t>
    </rPh>
    <rPh sb="7" eb="9">
      <t>カンナイ</t>
    </rPh>
    <rPh sb="9" eb="11">
      <t>ジギョウ</t>
    </rPh>
    <rPh sb="12" eb="13">
      <t>カカ</t>
    </rPh>
    <rPh sb="14" eb="16">
      <t>ヨウチ</t>
    </rPh>
    <rPh sb="16" eb="18">
      <t>ホショウ</t>
    </rPh>
    <rPh sb="18" eb="20">
      <t>ギジュツ</t>
    </rPh>
    <rPh sb="20" eb="22">
      <t>シエン</t>
    </rPh>
    <rPh sb="22" eb="24">
      <t>ギョウム</t>
    </rPh>
    <rPh sb="24" eb="26">
      <t>イタク</t>
    </rPh>
    <phoneticPr fontId="6"/>
  </si>
  <si>
    <t>宮古都市計画公園の用地取得にかかる補償費等の算定等における技術支援業務</t>
    <rPh sb="0" eb="2">
      <t>ミヤコ</t>
    </rPh>
    <rPh sb="2" eb="4">
      <t>トシ</t>
    </rPh>
    <rPh sb="4" eb="6">
      <t>ケイカク</t>
    </rPh>
    <rPh sb="6" eb="8">
      <t>コウエン</t>
    </rPh>
    <rPh sb="9" eb="11">
      <t>ヨウチ</t>
    </rPh>
    <rPh sb="11" eb="13">
      <t>シュトク</t>
    </rPh>
    <rPh sb="17" eb="20">
      <t>ホショウヒ</t>
    </rPh>
    <rPh sb="20" eb="21">
      <t>ナド</t>
    </rPh>
    <rPh sb="22" eb="24">
      <t>サンテイ</t>
    </rPh>
    <rPh sb="24" eb="25">
      <t>ナド</t>
    </rPh>
    <rPh sb="29" eb="31">
      <t>ギジュツ</t>
    </rPh>
    <rPh sb="31" eb="33">
      <t>シエン</t>
    </rPh>
    <rPh sb="33" eb="35">
      <t>ギョウム</t>
    </rPh>
    <phoneticPr fontId="6"/>
  </si>
  <si>
    <t>道路街路課　　　　　　　港湾課　　　空港課</t>
    <rPh sb="0" eb="2">
      <t>ドウロ</t>
    </rPh>
    <rPh sb="2" eb="5">
      <t>ガイロカ</t>
    </rPh>
    <rPh sb="12" eb="14">
      <t>コウワン</t>
    </rPh>
    <rPh sb="14" eb="15">
      <t>カ</t>
    </rPh>
    <rPh sb="18" eb="20">
      <t>クウコウ</t>
    </rPh>
    <rPh sb="20" eb="21">
      <t>カ</t>
    </rPh>
    <phoneticPr fontId="6"/>
  </si>
  <si>
    <t>北部管内現場技術業務委託（R6-3)</t>
    <rPh sb="0" eb="2">
      <t>ホクブ</t>
    </rPh>
    <rPh sb="2" eb="4">
      <t>カンナイ</t>
    </rPh>
    <rPh sb="4" eb="6">
      <t>ゲンバ</t>
    </rPh>
    <rPh sb="6" eb="8">
      <t>ギジュツ</t>
    </rPh>
    <rPh sb="8" eb="10">
      <t>ギョウム</t>
    </rPh>
    <rPh sb="10" eb="12">
      <t>イタク</t>
    </rPh>
    <phoneticPr fontId="6"/>
  </si>
  <si>
    <t>伊江村及び名護市</t>
    <rPh sb="0" eb="3">
      <t>イエソン</t>
    </rPh>
    <rPh sb="3" eb="4">
      <t>オヨ</t>
    </rPh>
    <rPh sb="5" eb="8">
      <t>ナゴシ</t>
    </rPh>
    <phoneticPr fontId="6"/>
  </si>
  <si>
    <t>海岸防災課　河川課</t>
    <rPh sb="0" eb="5">
      <t>カイガンボウサイカ</t>
    </rPh>
    <rPh sb="6" eb="9">
      <t>カセンカ</t>
    </rPh>
    <phoneticPr fontId="6"/>
  </si>
  <si>
    <t>河川・砂防事業現場技術業務委託（Ｒ６－６）</t>
    <rPh sb="0" eb="2">
      <t>カセン</t>
    </rPh>
    <rPh sb="3" eb="5">
      <t>サボウ</t>
    </rPh>
    <rPh sb="5" eb="7">
      <t>ジギョウ</t>
    </rPh>
    <rPh sb="7" eb="9">
      <t>ゲンバ</t>
    </rPh>
    <rPh sb="9" eb="11">
      <t>ギジュツ</t>
    </rPh>
    <rPh sb="11" eb="13">
      <t>ギョウム</t>
    </rPh>
    <rPh sb="13" eb="15">
      <t>イタク</t>
    </rPh>
    <phoneticPr fontId="6"/>
  </si>
  <si>
    <t>南部管内</t>
    <rPh sb="0" eb="4">
      <t>ナンブカンナイ</t>
    </rPh>
    <phoneticPr fontId="6"/>
  </si>
  <si>
    <t>現場技術業務　一式</t>
    <rPh sb="0" eb="4">
      <t>ゲンバギジュツ</t>
    </rPh>
    <rPh sb="4" eb="6">
      <t>ギョウム</t>
    </rPh>
    <rPh sb="7" eb="9">
      <t>イッシキ</t>
    </rPh>
    <phoneticPr fontId="6"/>
  </si>
  <si>
    <t>河川・砂防事業現場技術業務委託（Ｒ６－７）</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</si>
  <si>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河川・砂防事業現場技術業務委託（Ｒ６－８）</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</si>
  <si>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河川・砂防事業現場技術業務委託（Ｒ６－９）</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</si>
  <si>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河川・砂防事業現場技術業務委託（Ｒ６－10）</t>
    <rPh sb="0" eb="2">
      <t>カセン</t>
    </rPh>
    <rPh sb="3" eb="5">
      <t>サボウ</t>
    </rPh>
    <rPh sb="5" eb="7">
      <t>ジギョウ</t>
    </rPh>
    <rPh sb="7" eb="9">
      <t>ゲンバ</t>
    </rPh>
    <rPh sb="9" eb="11">
      <t>ギジュツ</t>
    </rPh>
    <rPh sb="11" eb="13">
      <t>ギョウム</t>
    </rPh>
    <rPh sb="13" eb="15">
      <t>イタク</t>
    </rPh>
    <phoneticPr fontId="6"/>
  </si>
  <si>
    <t>合併</t>
    <rPh sb="0" eb="2">
      <t>ガッペイ</t>
    </rPh>
    <phoneticPr fontId="5"/>
  </si>
  <si>
    <t>令和6年度発注予定業務…</t>
    <rPh sb="0" eb="2">
      <t>レイワ</t>
    </rPh>
    <rPh sb="3" eb="5">
      <t>ネンド</t>
    </rPh>
    <rPh sb="4" eb="5">
      <t>ガンネン</t>
    </rPh>
    <rPh sb="5" eb="7">
      <t>ハッチュウ</t>
    </rPh>
    <rPh sb="7" eb="9">
      <t>ヨテイ</t>
    </rPh>
    <rPh sb="9" eb="11">
      <t>ギョウム</t>
    </rPh>
    <phoneticPr fontId="6"/>
  </si>
  <si>
    <t>合併</t>
    <rPh sb="0" eb="2">
      <t>ガッペイ</t>
    </rPh>
    <phoneticPr fontId="6"/>
  </si>
  <si>
    <t>令和６年度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</si>
  <si>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用地補償技術支援業務委託（Ｒ６－１）</t>
    <rPh sb="0" eb="2">
      <t>ヨウチ</t>
    </rPh>
    <rPh sb="2" eb="4">
      <t>ホショウ</t>
    </rPh>
    <rPh sb="4" eb="6">
      <t>ギジュツ</t>
    </rPh>
    <rPh sb="6" eb="8">
      <t>シエン</t>
    </rPh>
    <rPh sb="8" eb="10">
      <t>ギョウム</t>
    </rPh>
    <rPh sb="10" eb="12">
      <t>イタク</t>
    </rPh>
    <phoneticPr fontId="6"/>
  </si>
  <si>
    <t>用地補償技術支援業務委託（Ｒ６－２）</t>
    <rPh sb="0" eb="2">
      <t>ヨウチ</t>
    </rPh>
    <rPh sb="2" eb="4">
      <t>ホショウ</t>
    </rPh>
    <rPh sb="4" eb="6">
      <t>ギジュツ</t>
    </rPh>
    <rPh sb="6" eb="8">
      <t>シエン</t>
    </rPh>
    <rPh sb="8" eb="10">
      <t>ギョウム</t>
    </rPh>
    <rPh sb="10" eb="12">
      <t>イタク</t>
    </rPh>
    <phoneticPr fontId="6"/>
  </si>
  <si>
    <t>道路防災保全事業現場技術業務委託(R6-3)</t>
    <rPh sb="0" eb="2">
      <t>ドウロ</t>
    </rPh>
    <rPh sb="2" eb="4">
      <t>ボウサイ</t>
    </rPh>
    <rPh sb="4" eb="6">
      <t>ホゼン</t>
    </rPh>
    <rPh sb="6" eb="8">
      <t>ジギョウ</t>
    </rPh>
    <rPh sb="8" eb="10">
      <t>ゲンバ</t>
    </rPh>
    <rPh sb="10" eb="12">
      <t>ギジュツ</t>
    </rPh>
    <rPh sb="12" eb="14">
      <t>ギョウム</t>
    </rPh>
    <rPh sb="14" eb="16">
      <t>イタク</t>
    </rPh>
    <phoneticPr fontId="6"/>
  </si>
  <si>
    <t>玉城那覇自転車道線(屋嘉部)災害防除設計業務委託(R6)</t>
    <rPh sb="0" eb="2">
      <t>タマグスク</t>
    </rPh>
    <rPh sb="2" eb="4">
      <t>ナハ</t>
    </rPh>
    <rPh sb="4" eb="7">
      <t>ジテンシャ</t>
    </rPh>
    <rPh sb="7" eb="8">
      <t>ミチ</t>
    </rPh>
    <rPh sb="8" eb="9">
      <t>セン</t>
    </rPh>
    <rPh sb="18" eb="20">
      <t>セッケイ</t>
    </rPh>
    <rPh sb="20" eb="22">
      <t>ギョウム</t>
    </rPh>
    <rPh sb="22" eb="24">
      <t>イタク</t>
    </rPh>
    <phoneticPr fontId="5"/>
  </si>
  <si>
    <t>八重山管内橋梁点検調査業務委託（Ｒ6-1）</t>
    <rPh sb="0" eb="3">
      <t>ヤエヤマ</t>
    </rPh>
    <rPh sb="3" eb="5">
      <t>カンナイ</t>
    </rPh>
    <rPh sb="5" eb="7">
      <t>キョウリョウ</t>
    </rPh>
    <rPh sb="7" eb="9">
      <t>テンケン</t>
    </rPh>
    <rPh sb="9" eb="11">
      <t>チョウサ</t>
    </rPh>
    <rPh sb="11" eb="13">
      <t>ギョウム</t>
    </rPh>
    <rPh sb="13" eb="15">
      <t>イタク</t>
    </rPh>
    <phoneticPr fontId="5"/>
  </si>
  <si>
    <t>八重山管内橋梁点検調査業務委託（Ｒ6-2）</t>
    <rPh sb="0" eb="3">
      <t>ヤエヤマ</t>
    </rPh>
    <rPh sb="3" eb="5">
      <t>カンナイ</t>
    </rPh>
    <rPh sb="5" eb="7">
      <t>キョウリョウ</t>
    </rPh>
    <rPh sb="7" eb="9">
      <t>テンケン</t>
    </rPh>
    <rPh sb="9" eb="11">
      <t>チョウサ</t>
    </rPh>
    <rPh sb="11" eb="13">
      <t>ギョウム</t>
    </rPh>
    <rPh sb="13" eb="15">
      <t>イタク</t>
    </rPh>
    <phoneticPr fontId="5"/>
  </si>
  <si>
    <t>県道9号線大保大橋磁気探査業務委託（R6)</t>
    <rPh sb="0" eb="2">
      <t>ケンドウ</t>
    </rPh>
    <rPh sb="3" eb="5">
      <t>ゴウセン</t>
    </rPh>
    <rPh sb="5" eb="7">
      <t>タイホ</t>
    </rPh>
    <rPh sb="7" eb="9">
      <t>オオハシ</t>
    </rPh>
    <rPh sb="9" eb="11">
      <t>ジキ</t>
    </rPh>
    <rPh sb="11" eb="13">
      <t>タンサ</t>
    </rPh>
    <rPh sb="13" eb="15">
      <t>ギョウム</t>
    </rPh>
    <rPh sb="15" eb="17">
      <t>イタク</t>
    </rPh>
    <phoneticPr fontId="5"/>
  </si>
  <si>
    <t>県道9号線大保大橋下部工調査設計業務委託</t>
    <rPh sb="0" eb="2">
      <t>ケンドウ</t>
    </rPh>
    <rPh sb="3" eb="5">
      <t>ゴウセン</t>
    </rPh>
    <rPh sb="5" eb="7">
      <t>タイホ</t>
    </rPh>
    <rPh sb="7" eb="9">
      <t>オオハシ</t>
    </rPh>
    <rPh sb="9" eb="12">
      <t>カブコウ</t>
    </rPh>
    <rPh sb="12" eb="14">
      <t>チョウサ</t>
    </rPh>
    <rPh sb="14" eb="16">
      <t>セッケイ</t>
    </rPh>
    <rPh sb="16" eb="18">
      <t>ギョウム</t>
    </rPh>
    <rPh sb="18" eb="20">
      <t>イタク</t>
    </rPh>
    <phoneticPr fontId="5"/>
  </si>
  <si>
    <t>道路情報表示設備設計　一式</t>
    <rPh sb="0" eb="2">
      <t>ドウロ</t>
    </rPh>
    <rPh sb="2" eb="4">
      <t>ジョウホウ</t>
    </rPh>
    <rPh sb="4" eb="6">
      <t>ヒョウジ</t>
    </rPh>
    <rPh sb="6" eb="8">
      <t>セツビ</t>
    </rPh>
    <rPh sb="8" eb="10">
      <t>セッケイ</t>
    </rPh>
    <rPh sb="11" eb="13">
      <t>イッシキ</t>
    </rPh>
    <phoneticPr fontId="5"/>
  </si>
  <si>
    <t>道路事業工事設計書作成業務委託</t>
    <rPh sb="0" eb="2">
      <t>ドウロ</t>
    </rPh>
    <rPh sb="2" eb="4">
      <t>ジギョウ</t>
    </rPh>
    <rPh sb="4" eb="13">
      <t>コウジセッケイショサクセイギョウム</t>
    </rPh>
    <rPh sb="13" eb="15">
      <t>イタク</t>
    </rPh>
    <phoneticPr fontId="6"/>
  </si>
  <si>
    <t>工事設計書作成　一式</t>
    <rPh sb="0" eb="2">
      <t>コウジ</t>
    </rPh>
    <rPh sb="2" eb="5">
      <t>セッケイショ</t>
    </rPh>
    <rPh sb="5" eb="7">
      <t>サクセイ</t>
    </rPh>
    <rPh sb="8" eb="10">
      <t>イッシキ</t>
    </rPh>
    <phoneticPr fontId="6"/>
  </si>
  <si>
    <t>平良久松港線電線共同溝設計業務委託（Ｒ６）</t>
    <rPh sb="0" eb="2">
      <t>ヒララ</t>
    </rPh>
    <rPh sb="2" eb="4">
      <t>ヒサマツ</t>
    </rPh>
    <rPh sb="4" eb="6">
      <t>コウセン</t>
    </rPh>
    <rPh sb="6" eb="8">
      <t>デンセン</t>
    </rPh>
    <rPh sb="8" eb="11">
      <t>キョウドウコウ</t>
    </rPh>
    <rPh sb="11" eb="13">
      <t>セッケイ</t>
    </rPh>
    <rPh sb="13" eb="15">
      <t>ギョウム</t>
    </rPh>
    <rPh sb="15" eb="17">
      <t>イタク</t>
    </rPh>
    <phoneticPr fontId="5"/>
  </si>
  <si>
    <t>電線共同溝設計</t>
    <rPh sb="0" eb="2">
      <t>デンセン</t>
    </rPh>
    <rPh sb="2" eb="5">
      <t>キョウドウコウ</t>
    </rPh>
    <rPh sb="5" eb="7">
      <t>セッケイ</t>
    </rPh>
    <phoneticPr fontId="5"/>
  </si>
  <si>
    <t>宮古管内磁気探査業務委託（Ｒ６）</t>
    <rPh sb="0" eb="2">
      <t>ミヤコ</t>
    </rPh>
    <rPh sb="2" eb="4">
      <t>カンナイ</t>
    </rPh>
    <rPh sb="4" eb="6">
      <t>ジキ</t>
    </rPh>
    <rPh sb="6" eb="8">
      <t>タンサ</t>
    </rPh>
    <rPh sb="8" eb="10">
      <t>ギョウム</t>
    </rPh>
    <rPh sb="10" eb="12">
      <t>イタク</t>
    </rPh>
    <phoneticPr fontId="5"/>
  </si>
  <si>
    <t>宮古管内道路排水調査測量設計業務委託（Ｒ６）</t>
    <rPh sb="0" eb="2">
      <t>ミヤコ</t>
    </rPh>
    <rPh sb="2" eb="4">
      <t>カンナイ</t>
    </rPh>
    <rPh sb="4" eb="6">
      <t>ドウロ</t>
    </rPh>
    <rPh sb="6" eb="8">
      <t>ハイスイ</t>
    </rPh>
    <rPh sb="8" eb="10">
      <t>チョウサ</t>
    </rPh>
    <rPh sb="10" eb="12">
      <t>ソクリョウ</t>
    </rPh>
    <rPh sb="12" eb="14">
      <t>セッケイ</t>
    </rPh>
    <rPh sb="14" eb="16">
      <t>ギョウム</t>
    </rPh>
    <rPh sb="16" eb="18">
      <t>イタク</t>
    </rPh>
    <phoneticPr fontId="6"/>
  </si>
  <si>
    <t>道路排水設計</t>
    <rPh sb="0" eb="2">
      <t>ドウロ</t>
    </rPh>
    <rPh sb="2" eb="4">
      <t>ハイスイ</t>
    </rPh>
    <rPh sb="4" eb="6">
      <t>セッケイ</t>
    </rPh>
    <phoneticPr fontId="6"/>
  </si>
  <si>
    <t>白浜南風見線磁気探査業務（R6）</t>
    <rPh sb="0" eb="2">
      <t>シラハマ</t>
    </rPh>
    <rPh sb="2" eb="5">
      <t>ハエミ</t>
    </rPh>
    <rPh sb="5" eb="6">
      <t>セン</t>
    </rPh>
    <rPh sb="6" eb="8">
      <t>ジキ</t>
    </rPh>
    <rPh sb="8" eb="10">
      <t>タンサ</t>
    </rPh>
    <rPh sb="10" eb="12">
      <t>ギョウム</t>
    </rPh>
    <phoneticPr fontId="5"/>
  </si>
  <si>
    <t>竹富町西表</t>
    <rPh sb="0" eb="3">
      <t>タケトミチョウ</t>
    </rPh>
    <rPh sb="3" eb="5">
      <t>イリオモテ</t>
    </rPh>
    <phoneticPr fontId="5"/>
  </si>
  <si>
    <t>県管理道路の重点管理路線に係る沿道景観全体計画策定業務委託（R6）</t>
  </si>
  <si>
    <t>県道・モデル地区に係る
沿道景観修景設計業務委託（R6）</t>
  </si>
  <si>
    <t>良好な沿道景観形成のための
官民連携手法検討業務委託（R6）</t>
  </si>
  <si>
    <t>良好な沿道景観形成のための
街路樹調査測量業務委託（R6）</t>
  </si>
  <si>
    <t>性能規定方式による道路維持管理計画検討業務委託(R6)</t>
  </si>
  <si>
    <t>　</t>
  </si>
  <si>
    <t>R6東風平豊見城線磁気探査業務委託（その1）</t>
    <rPh sb="2" eb="5">
      <t>コチンダ</t>
    </rPh>
    <rPh sb="5" eb="8">
      <t>トミグスク</t>
    </rPh>
    <rPh sb="8" eb="9">
      <t>セン</t>
    </rPh>
    <rPh sb="9" eb="11">
      <t>ジキ</t>
    </rPh>
    <rPh sb="11" eb="13">
      <t>タンサ</t>
    </rPh>
    <rPh sb="13" eb="15">
      <t>ギョウム</t>
    </rPh>
    <rPh sb="15" eb="17">
      <t>イタク</t>
    </rPh>
    <phoneticPr fontId="6"/>
  </si>
  <si>
    <t>城辺下地線測量設計業務委託（R6）</t>
    <rPh sb="0" eb="5">
      <t>グスクベシモジセン</t>
    </rPh>
    <rPh sb="5" eb="9">
      <t>ソクリョウセッケイ</t>
    </rPh>
    <rPh sb="9" eb="13">
      <t>ギョウムイタク</t>
    </rPh>
    <phoneticPr fontId="6"/>
  </si>
  <si>
    <t>市場通り線・マクラム通り線磁気探査業務委託(R6)</t>
    <phoneticPr fontId="5"/>
  </si>
  <si>
    <t>令和６年度再評価路線資料作成業務委託</t>
    <phoneticPr fontId="5"/>
  </si>
  <si>
    <t>北中南部管内</t>
    <rPh sb="0" eb="2">
      <t>キタナカ</t>
    </rPh>
    <phoneticPr fontId="5"/>
  </si>
  <si>
    <t>再評価業務　一式</t>
  </si>
  <si>
    <t>伊差川線台帳作成業務委託（R6)</t>
    <rPh sb="0" eb="3">
      <t>イサガワ</t>
    </rPh>
    <rPh sb="3" eb="4">
      <t>セン</t>
    </rPh>
    <rPh sb="4" eb="6">
      <t>ダイチョウ</t>
    </rPh>
    <rPh sb="6" eb="8">
      <t>サクセイ</t>
    </rPh>
    <rPh sb="8" eb="10">
      <t>ギョウム</t>
    </rPh>
    <rPh sb="10" eb="12">
      <t>イタク</t>
    </rPh>
    <phoneticPr fontId="5"/>
  </si>
  <si>
    <t>指名競争入札</t>
    <phoneticPr fontId="5"/>
  </si>
  <si>
    <t>街路公園事業現場技術業務委託(R6-1)</t>
    <rPh sb="0" eb="2">
      <t>ガイロ</t>
    </rPh>
    <rPh sb="2" eb="4">
      <t>コウエン</t>
    </rPh>
    <rPh sb="4" eb="6">
      <t>ジギョウ</t>
    </rPh>
    <rPh sb="6" eb="8">
      <t>ゲンバ</t>
    </rPh>
    <rPh sb="8" eb="10">
      <t>ギジュツ</t>
    </rPh>
    <rPh sb="10" eb="12">
      <t>ギョウム</t>
    </rPh>
    <rPh sb="12" eb="14">
      <t>イタク</t>
    </rPh>
    <phoneticPr fontId="5"/>
  </si>
  <si>
    <t>用地補償技術支援業務委託（Ｒ６－３）</t>
    <rPh sb="0" eb="2">
      <t>ヨウチ</t>
    </rPh>
    <rPh sb="2" eb="4">
      <t>ホショウ</t>
    </rPh>
    <rPh sb="4" eb="6">
      <t>ギジュツ</t>
    </rPh>
    <rPh sb="6" eb="8">
      <t>シエン</t>
    </rPh>
    <rPh sb="8" eb="10">
      <t>ギョウム</t>
    </rPh>
    <rPh sb="10" eb="12">
      <t>イタク</t>
    </rPh>
    <phoneticPr fontId="5"/>
  </si>
  <si>
    <t>那覇市内</t>
    <rPh sb="0" eb="4">
      <t>ナハシナイ</t>
    </rPh>
    <phoneticPr fontId="5"/>
  </si>
  <si>
    <t>用地物件等補償額算定に係る技術支援業務委託</t>
    <rPh sb="0" eb="2">
      <t>ヨウチ</t>
    </rPh>
    <rPh sb="2" eb="4">
      <t>ブッケン</t>
    </rPh>
    <rPh sb="4" eb="5">
      <t>トウ</t>
    </rPh>
    <rPh sb="5" eb="8">
      <t>ホショウガク</t>
    </rPh>
    <rPh sb="8" eb="10">
      <t>サンテイ</t>
    </rPh>
    <rPh sb="11" eb="12">
      <t>カカ</t>
    </rPh>
    <rPh sb="13" eb="15">
      <t>ギジュツ</t>
    </rPh>
    <rPh sb="15" eb="17">
      <t>シエン</t>
    </rPh>
    <rPh sb="17" eb="19">
      <t>ギョウム</t>
    </rPh>
    <rPh sb="19" eb="21">
      <t>イタク</t>
    </rPh>
    <phoneticPr fontId="5"/>
  </si>
  <si>
    <t>豊見城中央線外１線（街路）物件調査業務委託（Ｒ６－１）</t>
    <rPh sb="0" eb="3">
      <t>トミグスク</t>
    </rPh>
    <rPh sb="3" eb="6">
      <t>チュウオウセン</t>
    </rPh>
    <rPh sb="6" eb="7">
      <t>ホカ</t>
    </rPh>
    <rPh sb="8" eb="9">
      <t>セン</t>
    </rPh>
    <rPh sb="10" eb="12">
      <t>ガイロ</t>
    </rPh>
    <rPh sb="13" eb="15">
      <t>ブッケン</t>
    </rPh>
    <rPh sb="15" eb="17">
      <t>チョウサ</t>
    </rPh>
    <rPh sb="17" eb="19">
      <t>ギョウム</t>
    </rPh>
    <rPh sb="19" eb="21">
      <t>イタク</t>
    </rPh>
    <phoneticPr fontId="5"/>
  </si>
  <si>
    <t>道路街路課</t>
    <phoneticPr fontId="5"/>
  </si>
  <si>
    <t>石垣空港線設計業務委託（R6-1）</t>
    <rPh sb="0" eb="2">
      <t>イシガキ</t>
    </rPh>
    <rPh sb="2" eb="4">
      <t>クウコウ</t>
    </rPh>
    <rPh sb="4" eb="5">
      <t>セン</t>
    </rPh>
    <rPh sb="5" eb="7">
      <t>セッケイ</t>
    </rPh>
    <rPh sb="7" eb="9">
      <t>ギョウム</t>
    </rPh>
    <rPh sb="9" eb="11">
      <t>イタク</t>
    </rPh>
    <phoneticPr fontId="5"/>
  </si>
  <si>
    <t>航空障害灯設計業務一式</t>
    <rPh sb="0" eb="2">
      <t>コウクウ</t>
    </rPh>
    <rPh sb="2" eb="4">
      <t>ショウガイ</t>
    </rPh>
    <rPh sb="4" eb="5">
      <t>アカ</t>
    </rPh>
    <rPh sb="5" eb="7">
      <t>セッケイ</t>
    </rPh>
    <rPh sb="7" eb="9">
      <t>ギョウム</t>
    </rPh>
    <rPh sb="9" eb="11">
      <t>イッシキ</t>
    </rPh>
    <phoneticPr fontId="5"/>
  </si>
  <si>
    <t>石垣空港線設計業務委託（R6-2）</t>
    <rPh sb="0" eb="2">
      <t>イシガキ</t>
    </rPh>
    <rPh sb="2" eb="4">
      <t>クウコウ</t>
    </rPh>
    <rPh sb="4" eb="5">
      <t>セン</t>
    </rPh>
    <rPh sb="5" eb="7">
      <t>セッケイ</t>
    </rPh>
    <rPh sb="7" eb="9">
      <t>ギョウム</t>
    </rPh>
    <rPh sb="9" eb="11">
      <t>イタク</t>
    </rPh>
    <phoneticPr fontId="5"/>
  </si>
  <si>
    <t>道路排水設計業務一式</t>
    <rPh sb="0" eb="2">
      <t>ドウロ</t>
    </rPh>
    <rPh sb="2" eb="4">
      <t>ハイスイ</t>
    </rPh>
    <rPh sb="4" eb="6">
      <t>セッケイ</t>
    </rPh>
    <rPh sb="6" eb="8">
      <t>ギョウム</t>
    </rPh>
    <rPh sb="8" eb="10">
      <t>イッシキ</t>
    </rPh>
    <phoneticPr fontId="5"/>
  </si>
  <si>
    <t>石垣空港線設計業務委託（R6-3）</t>
    <rPh sb="0" eb="2">
      <t>イシガキ</t>
    </rPh>
    <rPh sb="2" eb="4">
      <t>クウコウ</t>
    </rPh>
    <rPh sb="4" eb="5">
      <t>セン</t>
    </rPh>
    <rPh sb="5" eb="7">
      <t>セッケイ</t>
    </rPh>
    <rPh sb="7" eb="9">
      <t>ギョウム</t>
    </rPh>
    <rPh sb="9" eb="11">
      <t>イタク</t>
    </rPh>
    <phoneticPr fontId="5"/>
  </si>
  <si>
    <t>道路設計業務、排水ボックス、橋梁上部工施工計画検討業務　一式</t>
    <rPh sb="0" eb="2">
      <t>ドウロ</t>
    </rPh>
    <rPh sb="2" eb="4">
      <t>セッケイ</t>
    </rPh>
    <rPh sb="4" eb="6">
      <t>ギョウム</t>
    </rPh>
    <rPh sb="7" eb="9">
      <t>ハイスイ</t>
    </rPh>
    <rPh sb="14" eb="16">
      <t>キョウリョウ</t>
    </rPh>
    <rPh sb="16" eb="19">
      <t>ジョウブコウ</t>
    </rPh>
    <rPh sb="19" eb="21">
      <t>セコウ</t>
    </rPh>
    <rPh sb="21" eb="23">
      <t>ケイカク</t>
    </rPh>
    <rPh sb="23" eb="25">
      <t>ケントウ</t>
    </rPh>
    <rPh sb="25" eb="27">
      <t>ギョウム</t>
    </rPh>
    <rPh sb="28" eb="30">
      <t>イッシキ</t>
    </rPh>
    <phoneticPr fontId="5"/>
  </si>
  <si>
    <t>石垣空港線修景設計業務委託（R6）</t>
    <rPh sb="0" eb="2">
      <t>イシガキ</t>
    </rPh>
    <rPh sb="2" eb="4">
      <t>クウコウ</t>
    </rPh>
    <rPh sb="4" eb="5">
      <t>セン</t>
    </rPh>
    <rPh sb="5" eb="7">
      <t>シュウケイ</t>
    </rPh>
    <rPh sb="7" eb="9">
      <t>セッケイ</t>
    </rPh>
    <rPh sb="9" eb="11">
      <t>ギョウム</t>
    </rPh>
    <rPh sb="11" eb="13">
      <t>イタク</t>
    </rPh>
    <phoneticPr fontId="5"/>
  </si>
  <si>
    <t>交差点修景設計業務一式</t>
    <rPh sb="0" eb="3">
      <t>コウサテン</t>
    </rPh>
    <rPh sb="3" eb="5">
      <t>シュウケイ</t>
    </rPh>
    <rPh sb="5" eb="7">
      <t>セッケイ</t>
    </rPh>
    <rPh sb="7" eb="9">
      <t>ギョウム</t>
    </rPh>
    <rPh sb="9" eb="11">
      <t>イッシキ</t>
    </rPh>
    <phoneticPr fontId="5"/>
  </si>
  <si>
    <t>道路改良事業に伴う収用マネジメント技術支援業務委託</t>
    <rPh sb="2" eb="4">
      <t>カイリョウ</t>
    </rPh>
    <phoneticPr fontId="5"/>
  </si>
  <si>
    <t>収用マネジメント技術支援業務</t>
  </si>
  <si>
    <t>浦添職業能力開発校実習棟耐震補強等改修工事設計業務</t>
    <phoneticPr fontId="23"/>
  </si>
  <si>
    <t>浦添高校特別教室棟等解体工事設計業務</t>
    <rPh sb="4" eb="8">
      <t>トクベツキョウシツ</t>
    </rPh>
    <rPh sb="8" eb="9">
      <t>トウ</t>
    </rPh>
    <rPh sb="9" eb="10">
      <t>トウ</t>
    </rPh>
    <rPh sb="10" eb="14">
      <t>カイタイコウジ</t>
    </rPh>
    <rPh sb="14" eb="16">
      <t>セッケイ</t>
    </rPh>
    <rPh sb="16" eb="18">
      <t>ギョウム</t>
    </rPh>
    <phoneticPr fontId="6"/>
  </si>
  <si>
    <t>県立中部Ａ特別支援学校（仮称）新築工事実施設計業務(建築)</t>
    <rPh sb="19" eb="21">
      <t>ジッシ</t>
    </rPh>
    <rPh sb="26" eb="28">
      <t>ケンチク</t>
    </rPh>
    <phoneticPr fontId="6"/>
  </si>
  <si>
    <t>県営石川団地建替工事（第１期）実施設計業務</t>
    <rPh sb="15" eb="17">
      <t>ジッシ</t>
    </rPh>
    <phoneticPr fontId="23"/>
  </si>
  <si>
    <t>糸満青少年の家改修工事監理業務</t>
    <rPh sb="11" eb="15">
      <t>カンリギョウム</t>
    </rPh>
    <phoneticPr fontId="6"/>
  </si>
  <si>
    <t>県営砂辺団地解体工事（第１期）監理業務</t>
    <phoneticPr fontId="23"/>
  </si>
  <si>
    <t>沖縄県運天港（伊是名航路）離島利便施設新築工事設計業務（R6）</t>
    <phoneticPr fontId="23"/>
  </si>
  <si>
    <t>今帰仁村</t>
    <rPh sb="0" eb="3">
      <t>ナキジン</t>
    </rPh>
    <rPh sb="3" eb="4">
      <t>ソン</t>
    </rPh>
    <phoneticPr fontId="23"/>
  </si>
  <si>
    <t>用途：荷捌き施設　面積：135.6m²</t>
    <phoneticPr fontId="23"/>
  </si>
  <si>
    <t>県営真喜良第二団地建替工事（第１期・杭工事）監理業務</t>
    <rPh sb="22" eb="24">
      <t>カンリ</t>
    </rPh>
    <phoneticPr fontId="23"/>
  </si>
  <si>
    <t>杭工事に係る監理業務</t>
    <rPh sb="0" eb="1">
      <t>クイ</t>
    </rPh>
    <rPh sb="1" eb="3">
      <t>コウジ</t>
    </rPh>
    <rPh sb="4" eb="5">
      <t>カカ</t>
    </rPh>
    <rPh sb="6" eb="8">
      <t>カンリ</t>
    </rPh>
    <rPh sb="8" eb="10">
      <t>ギョウム</t>
    </rPh>
    <phoneticPr fontId="23"/>
  </si>
  <si>
    <t>擁壁設計　一式</t>
    <rPh sb="0" eb="4">
      <t>ヨウヘキセッケイ</t>
    </rPh>
    <rPh sb="5" eb="7">
      <t>イッシキ</t>
    </rPh>
    <phoneticPr fontId="23"/>
  </si>
  <si>
    <t>県立中部Ａ特別支援学校（仮称）新築工事実施設計業務(設備)</t>
    <rPh sb="19" eb="21">
      <t>ジッシ</t>
    </rPh>
    <rPh sb="26" eb="28">
      <t>セツビ</t>
    </rPh>
    <phoneticPr fontId="6"/>
  </si>
  <si>
    <t>県立中部Ａ特別支援学校（仮称）新築工事実施設計業務(造成)</t>
    <rPh sb="19" eb="21">
      <t>ジッシ</t>
    </rPh>
    <rPh sb="26" eb="28">
      <t>ゾウセイ</t>
    </rPh>
    <phoneticPr fontId="6"/>
  </si>
  <si>
    <t>沖縄県工業技術センター受変電設備改修工事（SUB1受変電室）監理業務</t>
    <rPh sb="11" eb="14">
      <t>ジュヘンデン</t>
    </rPh>
    <rPh sb="14" eb="16">
      <t>セツビ</t>
    </rPh>
    <rPh sb="16" eb="20">
      <t>カイシュウコウジ</t>
    </rPh>
    <rPh sb="25" eb="29">
      <t>ジュヘンデンシツ</t>
    </rPh>
    <rPh sb="30" eb="34">
      <t>カンリギョウム</t>
    </rPh>
    <phoneticPr fontId="23"/>
  </si>
  <si>
    <t>現場技術業務委託5か月</t>
    <rPh sb="0" eb="4">
      <t>ゲンバギジュツ</t>
    </rPh>
    <rPh sb="4" eb="6">
      <t>ギョウム</t>
    </rPh>
    <rPh sb="6" eb="8">
      <t>イタク</t>
    </rPh>
    <rPh sb="10" eb="11">
      <t>ゲツ</t>
    </rPh>
    <phoneticPr fontId="6"/>
  </si>
  <si>
    <t>南部管内港湾点検及び管理計画書作成業務委託（R6）</t>
    <phoneticPr fontId="5"/>
  </si>
  <si>
    <t xml:space="preserve">金武湾港(屋慶名地区)屋慶名第二航路磁気探査業務委託(R6) </t>
    <rPh sb="0" eb="4">
      <t>キンワンコウ</t>
    </rPh>
    <rPh sb="5" eb="10">
      <t>ヤケナチク</t>
    </rPh>
    <rPh sb="11" eb="18">
      <t>ヤケナダイニコウロ</t>
    </rPh>
    <rPh sb="18" eb="24">
      <t>ジキタンサギョウム</t>
    </rPh>
    <rPh sb="24" eb="26">
      <t>イタク</t>
    </rPh>
    <phoneticPr fontId="5"/>
  </si>
  <si>
    <t>磁気探査コンサルタント</t>
  </si>
  <si>
    <t>磁気探査業務　一式</t>
    <rPh sb="0" eb="2">
      <t>ジキ</t>
    </rPh>
    <rPh sb="2" eb="4">
      <t>タンサ</t>
    </rPh>
    <rPh sb="4" eb="6">
      <t>ギョウム</t>
    </rPh>
    <rPh sb="7" eb="8">
      <t>イチ</t>
    </rPh>
    <rPh sb="8" eb="9">
      <t>シキ</t>
    </rPh>
    <phoneticPr fontId="6"/>
  </si>
  <si>
    <t xml:space="preserve">金武湾港(屋慶名地区)屋慶名第二航路環境調査業務委託(R6) </t>
    <rPh sb="0" eb="4">
      <t>キンワンコウ</t>
    </rPh>
    <rPh sb="5" eb="10">
      <t>ヤケナチク</t>
    </rPh>
    <rPh sb="11" eb="18">
      <t>ヤケナダイニコウロ</t>
    </rPh>
    <rPh sb="18" eb="22">
      <t>カンキョウチョウサ</t>
    </rPh>
    <rPh sb="22" eb="24">
      <t>ギョウム</t>
    </rPh>
    <rPh sb="24" eb="26">
      <t>イタク</t>
    </rPh>
    <phoneticPr fontId="5"/>
  </si>
  <si>
    <t>環境調査コンサルタント</t>
  </si>
  <si>
    <t>環境調査業務　一式</t>
    <rPh sb="0" eb="4">
      <t>カンキョウチョウサ</t>
    </rPh>
    <rPh sb="4" eb="6">
      <t>ギョウム</t>
    </rPh>
    <rPh sb="7" eb="8">
      <t>イチ</t>
    </rPh>
    <rPh sb="8" eb="9">
      <t>シキ</t>
    </rPh>
    <phoneticPr fontId="5"/>
  </si>
  <si>
    <t>港湾台帳作成業務　一式</t>
    <rPh sb="0" eb="2">
      <t>コウワン</t>
    </rPh>
    <rPh sb="2" eb="4">
      <t>ダイチョウ</t>
    </rPh>
    <rPh sb="4" eb="6">
      <t>サクセイ</t>
    </rPh>
    <rPh sb="6" eb="8">
      <t>ギョウム</t>
    </rPh>
    <rPh sb="9" eb="11">
      <t>イッシキ</t>
    </rPh>
    <phoneticPr fontId="5"/>
  </si>
  <si>
    <t>運天港（伊是名航路）離島利便施設新築工事設計業務（R6）</t>
    <rPh sb="0" eb="3">
      <t>ウンテンミナト</t>
    </rPh>
    <rPh sb="4" eb="9">
      <t>イゼナコウロ</t>
    </rPh>
    <rPh sb="10" eb="12">
      <t>リトウ</t>
    </rPh>
    <rPh sb="12" eb="14">
      <t>リベン</t>
    </rPh>
    <rPh sb="14" eb="16">
      <t>シセツ</t>
    </rPh>
    <rPh sb="16" eb="18">
      <t>シンチク</t>
    </rPh>
    <rPh sb="18" eb="20">
      <t>コウジ</t>
    </rPh>
    <rPh sb="20" eb="24">
      <t>セッケイギョウム</t>
    </rPh>
    <phoneticPr fontId="5"/>
  </si>
  <si>
    <t>新築工事設計業務　一式</t>
    <rPh sb="0" eb="2">
      <t>シンチク</t>
    </rPh>
    <rPh sb="2" eb="4">
      <t>コウジ</t>
    </rPh>
    <rPh sb="4" eb="8">
      <t>セッケイギョウム</t>
    </rPh>
    <rPh sb="9" eb="11">
      <t>イッシキ</t>
    </rPh>
    <phoneticPr fontId="5"/>
  </si>
  <si>
    <t>県管理空港定期点検業務（R6）</t>
    <phoneticPr fontId="5"/>
  </si>
  <si>
    <t>県管理空港定期検査測量業務（R6）</t>
    <rPh sb="7" eb="9">
      <t>ケンサ</t>
    </rPh>
    <rPh sb="9" eb="11">
      <t>ソクリョウ</t>
    </rPh>
    <phoneticPr fontId="5"/>
  </si>
  <si>
    <t>県内全域</t>
    <phoneticPr fontId="5"/>
  </si>
  <si>
    <t>航空法第47条第3項に基づく定期検査の事前資料作成及び定期検査対応</t>
    <phoneticPr fontId="5"/>
  </si>
  <si>
    <t>空港課</t>
    <phoneticPr fontId="5"/>
  </si>
  <si>
    <t>県管理空港大型機乗り入れ適合検討業務</t>
    <rPh sb="14" eb="16">
      <t>ケントウ</t>
    </rPh>
    <rPh sb="16" eb="18">
      <t>ギョウム</t>
    </rPh>
    <phoneticPr fontId="5"/>
  </si>
  <si>
    <t>宮古島市、石垣市</t>
    <rPh sb="0" eb="2">
      <t>ミヤコ</t>
    </rPh>
    <rPh sb="2" eb="3">
      <t>シマ</t>
    </rPh>
    <rPh sb="3" eb="4">
      <t>シ</t>
    </rPh>
    <rPh sb="5" eb="7">
      <t>イシガキ</t>
    </rPh>
    <rPh sb="7" eb="8">
      <t>シ</t>
    </rPh>
    <phoneticPr fontId="5"/>
  </si>
  <si>
    <t>宮古空港・新石垣空港エアラインや自治体からの要望を踏まえた大型機乗り入れ適合の判断</t>
    <phoneticPr fontId="5"/>
  </si>
  <si>
    <t>県管理空港旅客ターミナル耐震検討業務（R6）</t>
    <rPh sb="14" eb="16">
      <t>ケントウ</t>
    </rPh>
    <rPh sb="16" eb="18">
      <t>ギョウム</t>
    </rPh>
    <phoneticPr fontId="5"/>
  </si>
  <si>
    <t>多良間村、南大東村、北大東村</t>
    <rPh sb="0" eb="4">
      <t>タラマソン</t>
    </rPh>
    <rPh sb="5" eb="8">
      <t>ミナミダイトウ</t>
    </rPh>
    <rPh sb="8" eb="9">
      <t>ソン</t>
    </rPh>
    <rPh sb="10" eb="13">
      <t>キタダイトウ</t>
    </rPh>
    <rPh sb="13" eb="14">
      <t>ソン</t>
    </rPh>
    <phoneticPr fontId="5"/>
  </si>
  <si>
    <t>多良間・南大東・北大東空港耐震診断で『A評価：緊急に改修等の措置を講ずる必要がある』とされた旅客ターミナルの耐震対策方針の検討</t>
    <phoneticPr fontId="5"/>
  </si>
  <si>
    <t>県管理空港航空灯火基本設計業務委託（R6）</t>
    <rPh sb="0" eb="1">
      <t>ケン</t>
    </rPh>
    <rPh sb="1" eb="3">
      <t>カンリ</t>
    </rPh>
    <rPh sb="3" eb="5">
      <t>クウコウ</t>
    </rPh>
    <rPh sb="5" eb="8">
      <t>コウクウトウ</t>
    </rPh>
    <rPh sb="8" eb="9">
      <t>カ</t>
    </rPh>
    <rPh sb="9" eb="11">
      <t>キホン</t>
    </rPh>
    <rPh sb="11" eb="13">
      <t>セッケイ</t>
    </rPh>
    <rPh sb="13" eb="15">
      <t>ギョウム</t>
    </rPh>
    <rPh sb="15" eb="17">
      <t>イタク</t>
    </rPh>
    <phoneticPr fontId="5"/>
  </si>
  <si>
    <t>下地島空港、与那国空港における航空灯火の基本設計業務</t>
    <rPh sb="0" eb="3">
      <t>シモジジマ</t>
    </rPh>
    <rPh sb="3" eb="5">
      <t>クウコウ</t>
    </rPh>
    <rPh sb="6" eb="9">
      <t>ヨナグニ</t>
    </rPh>
    <rPh sb="9" eb="11">
      <t>クウコウ</t>
    </rPh>
    <rPh sb="15" eb="18">
      <t>コウクウトウ</t>
    </rPh>
    <rPh sb="18" eb="19">
      <t>カ</t>
    </rPh>
    <rPh sb="20" eb="22">
      <t>キホン</t>
    </rPh>
    <rPh sb="22" eb="24">
      <t>セッケイ</t>
    </rPh>
    <rPh sb="24" eb="26">
      <t>ギョウム</t>
    </rPh>
    <phoneticPr fontId="5"/>
  </si>
  <si>
    <t>下地島空港航空灯火実施設計業務（R6）</t>
    <rPh sb="0" eb="3">
      <t>シモジジマ</t>
    </rPh>
    <rPh sb="3" eb="5">
      <t>クウコウ</t>
    </rPh>
    <rPh sb="5" eb="8">
      <t>コウクウトウ</t>
    </rPh>
    <rPh sb="8" eb="9">
      <t>カ</t>
    </rPh>
    <rPh sb="9" eb="11">
      <t>ジッシ</t>
    </rPh>
    <rPh sb="11" eb="13">
      <t>セッケイ</t>
    </rPh>
    <rPh sb="13" eb="15">
      <t>ギョウム</t>
    </rPh>
    <phoneticPr fontId="5"/>
  </si>
  <si>
    <t>下地島空の滑走路改良にかかる港滑走路灯、誘導路灯の移設実施設計業務</t>
    <rPh sb="0" eb="3">
      <t>シモジジマ</t>
    </rPh>
    <rPh sb="3" eb="4">
      <t>ソラ</t>
    </rPh>
    <rPh sb="5" eb="8">
      <t>カッソウロ</t>
    </rPh>
    <rPh sb="8" eb="10">
      <t>カイリョウ</t>
    </rPh>
    <rPh sb="14" eb="15">
      <t>ミナト</t>
    </rPh>
    <rPh sb="15" eb="18">
      <t>カッソウロ</t>
    </rPh>
    <rPh sb="18" eb="19">
      <t>トウ</t>
    </rPh>
    <rPh sb="20" eb="23">
      <t>ユウドウロ</t>
    </rPh>
    <rPh sb="23" eb="24">
      <t>トウ</t>
    </rPh>
    <rPh sb="25" eb="27">
      <t>イセツ</t>
    </rPh>
    <rPh sb="27" eb="29">
      <t>ジッシ</t>
    </rPh>
    <rPh sb="29" eb="31">
      <t>セッケイ</t>
    </rPh>
    <rPh sb="31" eb="33">
      <t>ギョウム</t>
    </rPh>
    <phoneticPr fontId="5"/>
  </si>
  <si>
    <t>流域下水道現場技術業務（R6設備その４）</t>
    <phoneticPr fontId="5"/>
  </si>
  <si>
    <t>我部祖河川浚渫測量設計業務委託（Ｒ６）　　</t>
    <rPh sb="0" eb="4">
      <t>ガブソカ</t>
    </rPh>
    <rPh sb="4" eb="5">
      <t>ガワ</t>
    </rPh>
    <rPh sb="5" eb="7">
      <t>シュンセツ</t>
    </rPh>
    <rPh sb="7" eb="9">
      <t>ソクリョウ</t>
    </rPh>
    <rPh sb="9" eb="11">
      <t>セッケイ</t>
    </rPh>
    <rPh sb="11" eb="13">
      <t>ギョウム</t>
    </rPh>
    <rPh sb="13" eb="15">
      <t>イタク</t>
    </rPh>
    <phoneticPr fontId="6"/>
  </si>
  <si>
    <t>浚渫工事のための測量、設計業務</t>
    <rPh sb="0" eb="2">
      <t>シュンセツ</t>
    </rPh>
    <rPh sb="2" eb="4">
      <t>コウジ</t>
    </rPh>
    <rPh sb="8" eb="10">
      <t>ソクリョウ</t>
    </rPh>
    <rPh sb="11" eb="13">
      <t>セッケイ</t>
    </rPh>
    <rPh sb="13" eb="15">
      <t>ギョウム</t>
    </rPh>
    <phoneticPr fontId="6"/>
  </si>
  <si>
    <t>天願川磁気探査業務委託(R6)</t>
    <rPh sb="0" eb="3">
      <t>テンガンガワ</t>
    </rPh>
    <rPh sb="3" eb="5">
      <t>ジキ</t>
    </rPh>
    <rPh sb="5" eb="7">
      <t>タンサ</t>
    </rPh>
    <rPh sb="7" eb="9">
      <t>ギョウム</t>
    </rPh>
    <rPh sb="9" eb="11">
      <t>イタク</t>
    </rPh>
    <phoneticPr fontId="6"/>
  </si>
  <si>
    <t>比謝川・天願川磁気探査業務委託(R6)</t>
    <rPh sb="0" eb="3">
      <t>ヒジャガワ</t>
    </rPh>
    <phoneticPr fontId="5"/>
  </si>
  <si>
    <t>うるま市
天願地内、嘉手納町水釜地内</t>
    <rPh sb="3" eb="4">
      <t>シ</t>
    </rPh>
    <rPh sb="5" eb="7">
      <t>テンガン</t>
    </rPh>
    <rPh sb="7" eb="8">
      <t>チ</t>
    </rPh>
    <rPh sb="8" eb="9">
      <t>ナイ</t>
    </rPh>
    <rPh sb="10" eb="14">
      <t>カデナチョウ</t>
    </rPh>
    <rPh sb="14" eb="16">
      <t>ミズガマ</t>
    </rPh>
    <rPh sb="16" eb="18">
      <t>チナイ</t>
    </rPh>
    <phoneticPr fontId="6"/>
  </si>
  <si>
    <t>水平･経層･鉛直･水中近傍探査　一式</t>
    <rPh sb="0" eb="2">
      <t>スイヘイ</t>
    </rPh>
    <rPh sb="3" eb="4">
      <t>キョウ</t>
    </rPh>
    <rPh sb="4" eb="5">
      <t>ソウ</t>
    </rPh>
    <rPh sb="6" eb="8">
      <t>エンチョク</t>
    </rPh>
    <rPh sb="9" eb="11">
      <t>スイチュウ</t>
    </rPh>
    <rPh sb="11" eb="13">
      <t>キンボウ</t>
    </rPh>
    <rPh sb="13" eb="15">
      <t>タンサ</t>
    </rPh>
    <rPh sb="16" eb="18">
      <t>イッシキ</t>
    </rPh>
    <phoneticPr fontId="6"/>
  </si>
  <si>
    <t>田原川水門予備設計業務委託（R6)</t>
    <rPh sb="0" eb="2">
      <t>タバル</t>
    </rPh>
    <rPh sb="2" eb="3">
      <t>ガワ</t>
    </rPh>
    <rPh sb="3" eb="5">
      <t>スイモン</t>
    </rPh>
    <rPh sb="5" eb="7">
      <t>ヨビ</t>
    </rPh>
    <rPh sb="7" eb="9">
      <t>セッケイ</t>
    </rPh>
    <rPh sb="9" eb="11">
      <t>ギョウム</t>
    </rPh>
    <rPh sb="11" eb="13">
      <t>イタク</t>
    </rPh>
    <phoneticPr fontId="6"/>
  </si>
  <si>
    <t>水門予備設計　一式</t>
    <rPh sb="0" eb="2">
      <t>スイモン</t>
    </rPh>
    <rPh sb="2" eb="4">
      <t>ヨビ</t>
    </rPh>
    <rPh sb="4" eb="6">
      <t>セッケイ</t>
    </rPh>
    <rPh sb="7" eb="9">
      <t>イッシキ</t>
    </rPh>
    <phoneticPr fontId="5"/>
  </si>
  <si>
    <t>特定都市河川の指定に関する調査業務委託（Ｒ６）（仮称）</t>
    <rPh sb="0" eb="2">
      <t>トクテイ</t>
    </rPh>
    <rPh sb="2" eb="6">
      <t>トシカセン</t>
    </rPh>
    <rPh sb="7" eb="9">
      <t>シテイ</t>
    </rPh>
    <rPh sb="10" eb="11">
      <t>カン</t>
    </rPh>
    <rPh sb="13" eb="15">
      <t>チョウサ</t>
    </rPh>
    <rPh sb="15" eb="17">
      <t>ギョウム</t>
    </rPh>
    <rPh sb="17" eb="19">
      <t>イタク</t>
    </rPh>
    <rPh sb="24" eb="26">
      <t>カショウ</t>
    </rPh>
    <phoneticPr fontId="6"/>
  </si>
  <si>
    <t>普天間川浚渫磁気探査業務委託(R6)</t>
    <rPh sb="0" eb="3">
      <t>フテンマ</t>
    </rPh>
    <rPh sb="3" eb="4">
      <t>ガワ</t>
    </rPh>
    <rPh sb="4" eb="6">
      <t>シュンセツ</t>
    </rPh>
    <rPh sb="6" eb="8">
      <t>ジキ</t>
    </rPh>
    <rPh sb="8" eb="10">
      <t>タンサ</t>
    </rPh>
    <rPh sb="10" eb="12">
      <t>ギョウム</t>
    </rPh>
    <rPh sb="12" eb="14">
      <t>イタク</t>
    </rPh>
    <phoneticPr fontId="5"/>
  </si>
  <si>
    <t>安謝川河川改修工事物件調査業務委託（R6-2）</t>
    <rPh sb="0" eb="2">
      <t>アジャ</t>
    </rPh>
    <rPh sb="2" eb="3">
      <t>カワ</t>
    </rPh>
    <rPh sb="3" eb="5">
      <t>カセン</t>
    </rPh>
    <rPh sb="5" eb="7">
      <t>カイシュウ</t>
    </rPh>
    <rPh sb="7" eb="9">
      <t>コウジ</t>
    </rPh>
    <rPh sb="9" eb="11">
      <t>ブッケン</t>
    </rPh>
    <rPh sb="11" eb="13">
      <t>チョウサ</t>
    </rPh>
    <rPh sb="13" eb="15">
      <t>ギョウム</t>
    </rPh>
    <rPh sb="15" eb="17">
      <t>イタク</t>
    </rPh>
    <phoneticPr fontId="6"/>
  </si>
  <si>
    <t>物件調査等業務(非木造）</t>
    <phoneticPr fontId="5"/>
  </si>
  <si>
    <t>国場川河川改修土地評価業務委託</t>
    <rPh sb="0" eb="2">
      <t>コクバ</t>
    </rPh>
    <rPh sb="2" eb="3">
      <t>ガワ</t>
    </rPh>
    <rPh sb="3" eb="5">
      <t>カセン</t>
    </rPh>
    <rPh sb="5" eb="7">
      <t>カイシュウ</t>
    </rPh>
    <rPh sb="7" eb="9">
      <t>トチ</t>
    </rPh>
    <rPh sb="9" eb="11">
      <t>ヒョウカ</t>
    </rPh>
    <rPh sb="11" eb="13">
      <t>ギョウム</t>
    </rPh>
    <rPh sb="13" eb="15">
      <t>イタク</t>
    </rPh>
    <phoneticPr fontId="6"/>
  </si>
  <si>
    <t>小波津川浚渫磁気探査業務委託(R6)</t>
    <rPh sb="0" eb="3">
      <t>コハツ</t>
    </rPh>
    <rPh sb="3" eb="4">
      <t>ガワ</t>
    </rPh>
    <rPh sb="4" eb="6">
      <t>シュンセツ</t>
    </rPh>
    <rPh sb="6" eb="8">
      <t>ジキ</t>
    </rPh>
    <rPh sb="8" eb="10">
      <t>タンサ</t>
    </rPh>
    <rPh sb="10" eb="12">
      <t>ギョウム</t>
    </rPh>
    <rPh sb="12" eb="14">
      <t>イタク</t>
    </rPh>
    <phoneticPr fontId="6"/>
  </si>
  <si>
    <t>西原町兼久～小那覇地内</t>
    <rPh sb="0" eb="5">
      <t>ニシハラチョウカネク</t>
    </rPh>
    <rPh sb="6" eb="11">
      <t>オナハチナイ</t>
    </rPh>
    <phoneticPr fontId="6"/>
  </si>
  <si>
    <t>水平･経層　一式</t>
    <rPh sb="0" eb="2">
      <t>スイヘイ</t>
    </rPh>
    <rPh sb="3" eb="4">
      <t>キョウ</t>
    </rPh>
    <rPh sb="4" eb="5">
      <t>ソウ</t>
    </rPh>
    <rPh sb="6" eb="8">
      <t>イッシキ</t>
    </rPh>
    <phoneticPr fontId="6"/>
  </si>
  <si>
    <t>首里城復興課、施設建築課</t>
    <rPh sb="0" eb="3">
      <t>シュリジョウ</t>
    </rPh>
    <rPh sb="3" eb="6">
      <t>フッコウカ</t>
    </rPh>
    <rPh sb="7" eb="9">
      <t>シセツ</t>
    </rPh>
    <rPh sb="9" eb="12">
      <t>ケンチクカ</t>
    </rPh>
    <phoneticPr fontId="6"/>
  </si>
  <si>
    <t>首里杜館新防災監視室等整備工事監理業務</t>
    <rPh sb="0" eb="4">
      <t>シュリモリカン</t>
    </rPh>
    <rPh sb="4" eb="5">
      <t>シン</t>
    </rPh>
    <rPh sb="5" eb="7">
      <t>ボウサイ</t>
    </rPh>
    <rPh sb="7" eb="10">
      <t>カンシシツ</t>
    </rPh>
    <rPh sb="10" eb="11">
      <t>トウ</t>
    </rPh>
    <rPh sb="11" eb="13">
      <t>セイビ</t>
    </rPh>
    <rPh sb="13" eb="15">
      <t>コウジ</t>
    </rPh>
    <rPh sb="15" eb="17">
      <t>カンリ</t>
    </rPh>
    <rPh sb="17" eb="19">
      <t>ギョウム</t>
    </rPh>
    <phoneticPr fontId="6"/>
  </si>
  <si>
    <t>首里杜館内新防災監視室等整備の工事監理業務</t>
    <rPh sb="0" eb="3">
      <t>シュリモリ</t>
    </rPh>
    <rPh sb="3" eb="5">
      <t>カンナイ</t>
    </rPh>
    <rPh sb="5" eb="11">
      <t>シンボウサイカンシシツ</t>
    </rPh>
    <rPh sb="11" eb="12">
      <t>トウ</t>
    </rPh>
    <rPh sb="12" eb="14">
      <t>セイビ</t>
    </rPh>
    <rPh sb="15" eb="17">
      <t>コウジ</t>
    </rPh>
    <rPh sb="17" eb="19">
      <t>カンリ</t>
    </rPh>
    <rPh sb="19" eb="21">
      <t>ギョウム</t>
    </rPh>
    <phoneticPr fontId="6"/>
  </si>
  <si>
    <t>首里城公園城郭等屋外照明設置工事（第２期）実施設計業務</t>
    <rPh sb="0" eb="3">
      <t>シュリジョウ</t>
    </rPh>
    <rPh sb="3" eb="5">
      <t>コウエン</t>
    </rPh>
    <rPh sb="5" eb="8">
      <t>ジョウカクトウ</t>
    </rPh>
    <rPh sb="8" eb="12">
      <t>オクガイショウメイ</t>
    </rPh>
    <rPh sb="12" eb="14">
      <t>セッチ</t>
    </rPh>
    <rPh sb="14" eb="16">
      <t>コウジ</t>
    </rPh>
    <rPh sb="17" eb="18">
      <t>ダイ</t>
    </rPh>
    <rPh sb="19" eb="20">
      <t>キ</t>
    </rPh>
    <rPh sb="21" eb="23">
      <t>ジッシ</t>
    </rPh>
    <rPh sb="23" eb="25">
      <t>セッケイ</t>
    </rPh>
    <rPh sb="25" eb="27">
      <t>ギョウム</t>
    </rPh>
    <phoneticPr fontId="5"/>
  </si>
  <si>
    <t>松崎馬場周辺の屋外照明設置工事に係る実施設計</t>
    <rPh sb="0" eb="4">
      <t>マツザキババ</t>
    </rPh>
    <rPh sb="4" eb="6">
      <t>シュウヘン</t>
    </rPh>
    <rPh sb="7" eb="9">
      <t>オクガイ</t>
    </rPh>
    <rPh sb="9" eb="11">
      <t>ショウメイ</t>
    </rPh>
    <rPh sb="11" eb="13">
      <t>セッチ</t>
    </rPh>
    <rPh sb="13" eb="15">
      <t>コウジ</t>
    </rPh>
    <rPh sb="16" eb="17">
      <t>カカ</t>
    </rPh>
    <rPh sb="18" eb="20">
      <t>ジッシ</t>
    </rPh>
    <rPh sb="20" eb="22">
      <t>セッケイ</t>
    </rPh>
    <phoneticPr fontId="5"/>
  </si>
  <si>
    <t>豊原地すべり磁気探査業務委託（Ｒ６）</t>
    <rPh sb="0" eb="2">
      <t>トヨハラ</t>
    </rPh>
    <rPh sb="2" eb="3">
      <t>ジ</t>
    </rPh>
    <rPh sb="6" eb="12">
      <t>ジキタンサギョウム</t>
    </rPh>
    <rPh sb="12" eb="14">
      <t>イタク</t>
    </rPh>
    <phoneticPr fontId="5"/>
  </si>
  <si>
    <t>表層探査、経層探査　各一式</t>
    <phoneticPr fontId="5"/>
  </si>
  <si>
    <t>表層探査、鉛直探査　各一式</t>
    <phoneticPr fontId="5"/>
  </si>
  <si>
    <t>仲順(1)地すべり磁気探査業務委託（Ｒ６）</t>
    <rPh sb="0" eb="2">
      <t>チュンジュン</t>
    </rPh>
    <rPh sb="5" eb="6">
      <t>ジ</t>
    </rPh>
    <rPh sb="9" eb="15">
      <t>ジキタンサギョウム</t>
    </rPh>
    <rPh sb="15" eb="17">
      <t>イタク</t>
    </rPh>
    <phoneticPr fontId="5"/>
  </si>
  <si>
    <t>北谷町砂辺土壌汚染状況調査業務委託(R6)</t>
    <rPh sb="0" eb="17">
      <t>チャタンチョウスナベドジョウオセンジョウキョウチョウサギョウムイタク</t>
    </rPh>
    <phoneticPr fontId="5"/>
  </si>
  <si>
    <t>海岸防災課</t>
  </si>
  <si>
    <t>八重山土木事務所</t>
  </si>
  <si>
    <t>川平海岸磁気探査業務委託（Ｒ６）</t>
    <rPh sb="0" eb="2">
      <t>カビラ</t>
    </rPh>
    <rPh sb="4" eb="6">
      <t>ジキ</t>
    </rPh>
    <rPh sb="6" eb="8">
      <t>タンサ</t>
    </rPh>
    <phoneticPr fontId="5"/>
  </si>
  <si>
    <t>川平海岸環境保全措置業務委託（Ｒ６）</t>
    <rPh sb="0" eb="2">
      <t>カビラ</t>
    </rPh>
    <rPh sb="4" eb="6">
      <t>カンキョウ</t>
    </rPh>
    <rPh sb="6" eb="8">
      <t>ホゼン</t>
    </rPh>
    <rPh sb="8" eb="10">
      <t>ソチ</t>
    </rPh>
    <rPh sb="10" eb="12">
      <t>ギョウム</t>
    </rPh>
    <phoneticPr fontId="5"/>
  </si>
  <si>
    <t>環境探査　一式</t>
    <rPh sb="0" eb="2">
      <t>カンキョウ</t>
    </rPh>
    <rPh sb="2" eb="4">
      <t>タンサ</t>
    </rPh>
    <rPh sb="5" eb="7">
      <t>イッシキ</t>
    </rPh>
    <phoneticPr fontId="6"/>
  </si>
  <si>
    <t>幸地地区急傾斜地磁気探査業務委託（Ｒ６－２）</t>
    <rPh sb="0" eb="2">
      <t>コウチ</t>
    </rPh>
    <rPh sb="2" eb="4">
      <t>チク</t>
    </rPh>
    <rPh sb="4" eb="8">
      <t>キュウケイシャチ</t>
    </rPh>
    <rPh sb="8" eb="10">
      <t>ジキ</t>
    </rPh>
    <rPh sb="10" eb="12">
      <t>タンサ</t>
    </rPh>
    <rPh sb="12" eb="14">
      <t>ギョウム</t>
    </rPh>
    <rPh sb="14" eb="16">
      <t>イタク</t>
    </rPh>
    <phoneticPr fontId="6"/>
  </si>
  <si>
    <t>武富地区急傾斜地磁気探査業務委託（Ｒ６－２）</t>
    <phoneticPr fontId="5"/>
  </si>
  <si>
    <t>南風原兼城地すべり用地測量業務委託（R6）</t>
    <rPh sb="0" eb="5">
      <t>ハエバルカネグスク</t>
    </rPh>
    <rPh sb="5" eb="6">
      <t>ジ</t>
    </rPh>
    <rPh sb="9" eb="17">
      <t>ヨウチソクリョウギョウムイタク</t>
    </rPh>
    <phoneticPr fontId="5"/>
  </si>
  <si>
    <t>測量　一式</t>
    <rPh sb="0" eb="2">
      <t>ソクリョウ</t>
    </rPh>
    <rPh sb="3" eb="5">
      <t>イッシキ</t>
    </rPh>
    <phoneticPr fontId="5"/>
  </si>
  <si>
    <t>南部土木事務所</t>
    <phoneticPr fontId="5"/>
  </si>
  <si>
    <t>南部管内海岸施設調査業務委託(R6)</t>
    <phoneticPr fontId="5"/>
  </si>
  <si>
    <t>南部管内砂防・急傾斜地施設巡視調査業務委託(R6)</t>
    <phoneticPr fontId="5"/>
  </si>
  <si>
    <t>点検業務　一式</t>
    <phoneticPr fontId="5"/>
  </si>
  <si>
    <t>南城市海岸海浜浄化業務委託（Ｒ６）</t>
    <rPh sb="0" eb="2">
      <t>ナンジョウ</t>
    </rPh>
    <rPh sb="2" eb="3">
      <t>シ</t>
    </rPh>
    <rPh sb="3" eb="5">
      <t>カイガン</t>
    </rPh>
    <rPh sb="5" eb="7">
      <t>カイヒン</t>
    </rPh>
    <rPh sb="7" eb="9">
      <t>ジョウカ</t>
    </rPh>
    <rPh sb="9" eb="11">
      <t>ギョウム</t>
    </rPh>
    <rPh sb="11" eb="13">
      <t>イタク</t>
    </rPh>
    <phoneticPr fontId="6"/>
  </si>
  <si>
    <t>清掃業務　一式</t>
    <rPh sb="0" eb="4">
      <t>セイソウギョウム</t>
    </rPh>
    <rPh sb="5" eb="7">
      <t>イッシキ</t>
    </rPh>
    <phoneticPr fontId="6"/>
  </si>
  <si>
    <t>豊見城市海岸海浜浄化業務委託（Ｒ６）</t>
    <rPh sb="0" eb="3">
      <t>トミグスク</t>
    </rPh>
    <rPh sb="3" eb="4">
      <t>シ</t>
    </rPh>
    <rPh sb="4" eb="6">
      <t>カイガン</t>
    </rPh>
    <rPh sb="6" eb="8">
      <t>カイヒン</t>
    </rPh>
    <rPh sb="8" eb="10">
      <t>ジョウカ</t>
    </rPh>
    <rPh sb="10" eb="12">
      <t>ギョウム</t>
    </rPh>
    <rPh sb="12" eb="14">
      <t>イタク</t>
    </rPh>
    <phoneticPr fontId="6"/>
  </si>
  <si>
    <t>豊見城市</t>
    <rPh sb="0" eb="3">
      <t>トミグスク</t>
    </rPh>
    <rPh sb="3" eb="4">
      <t>シ</t>
    </rPh>
    <phoneticPr fontId="6"/>
  </si>
  <si>
    <t>久米島町海岸漂着物処理業務委託（Ｒ６）</t>
    <rPh sb="0" eb="4">
      <t>クメジマチョウ</t>
    </rPh>
    <rPh sb="4" eb="6">
      <t>カイガン</t>
    </rPh>
    <rPh sb="6" eb="9">
      <t>ヒョウチャクブツ</t>
    </rPh>
    <rPh sb="9" eb="11">
      <t>ショリ</t>
    </rPh>
    <rPh sb="11" eb="13">
      <t>ギョウム</t>
    </rPh>
    <rPh sb="13" eb="15">
      <t>イタク</t>
    </rPh>
    <phoneticPr fontId="5"/>
  </si>
  <si>
    <t>ー</t>
    <phoneticPr fontId="5"/>
  </si>
  <si>
    <t>名護本部線渡久地橋調査設計業務委託（Ｒ６）　　　</t>
    <phoneticPr fontId="6"/>
  </si>
  <si>
    <t>敷地面積：23,989㎡
RC造６階建（住戸数120戸）</t>
    <phoneticPr fontId="23"/>
  </si>
  <si>
    <t>Ｒ６那覇北中城線（上之屋道路）調査測量設計業務委託</t>
    <rPh sb="2" eb="4">
      <t>ナハ</t>
    </rPh>
    <rPh sb="4" eb="7">
      <t>キタナカグスク</t>
    </rPh>
    <rPh sb="7" eb="8">
      <t>セン</t>
    </rPh>
    <rPh sb="9" eb="12">
      <t>ウエノヤ</t>
    </rPh>
    <rPh sb="15" eb="17">
      <t>チョウサ</t>
    </rPh>
    <rPh sb="17" eb="19">
      <t>ソクリョウ</t>
    </rPh>
    <phoneticPr fontId="6"/>
  </si>
  <si>
    <t>R6南部東道路磁気探査（その6）</t>
    <rPh sb="7" eb="9">
      <t>ジキ</t>
    </rPh>
    <rPh sb="9" eb="11">
      <t>タンサ</t>
    </rPh>
    <phoneticPr fontId="5"/>
  </si>
  <si>
    <t>R6南部東道路磁気探査（その7）</t>
    <rPh sb="7" eb="9">
      <t>ジキ</t>
    </rPh>
    <rPh sb="9" eb="11">
      <t>タンサ</t>
    </rPh>
    <phoneticPr fontId="5"/>
  </si>
  <si>
    <t>R6南部東道路磁気探査（その8）</t>
    <rPh sb="7" eb="9">
      <t>ジキ</t>
    </rPh>
    <rPh sb="9" eb="11">
      <t>タンサ</t>
    </rPh>
    <phoneticPr fontId="5"/>
  </si>
  <si>
    <t>R6南部東道路磁気探査（その9）</t>
    <rPh sb="7" eb="9">
      <t>ジキ</t>
    </rPh>
    <rPh sb="9" eb="11">
      <t>タンサ</t>
    </rPh>
    <phoneticPr fontId="5"/>
  </si>
  <si>
    <t>R6南部東道路磁気探査（その10）</t>
    <rPh sb="7" eb="9">
      <t>ジキ</t>
    </rPh>
    <rPh sb="9" eb="11">
      <t>タンサ</t>
    </rPh>
    <phoneticPr fontId="5"/>
  </si>
  <si>
    <t>R6南部東道路磁気探査（その11）</t>
    <rPh sb="7" eb="9">
      <t>ジキ</t>
    </rPh>
    <rPh sb="9" eb="11">
      <t>タンサ</t>
    </rPh>
    <phoneticPr fontId="5"/>
  </si>
  <si>
    <t>用地補償技術支援業務委託（R6-6）</t>
    <rPh sb="0" eb="2">
      <t>ヨウチ</t>
    </rPh>
    <rPh sb="2" eb="4">
      <t>ホショウ</t>
    </rPh>
    <rPh sb="4" eb="6">
      <t>ギジュツ</t>
    </rPh>
    <rPh sb="6" eb="8">
      <t>シエン</t>
    </rPh>
    <rPh sb="8" eb="10">
      <t>ギョウム</t>
    </rPh>
    <rPh sb="10" eb="12">
      <t>イタク</t>
    </rPh>
    <phoneticPr fontId="6"/>
  </si>
  <si>
    <t>道路街路課</t>
    <rPh sb="0" eb="5">
      <t>ドガ</t>
    </rPh>
    <phoneticPr fontId="5"/>
  </si>
  <si>
    <t>八重山土木事務所</t>
    <rPh sb="0" eb="8">
      <t>ヤド</t>
    </rPh>
    <phoneticPr fontId="5"/>
  </si>
  <si>
    <t>与那国港線物件調査業務委託（予備調査）（R6-1）</t>
    <rPh sb="0" eb="5">
      <t>ヨナ</t>
    </rPh>
    <rPh sb="5" eb="13">
      <t>ブッケンチョウサギョウムイタク</t>
    </rPh>
    <rPh sb="14" eb="18">
      <t>ヨビチョウサ</t>
    </rPh>
    <phoneticPr fontId="5"/>
  </si>
  <si>
    <t>補償コンサルタント</t>
    <phoneticPr fontId="5"/>
  </si>
  <si>
    <t>物件調査等業務(予備調査）</t>
    <rPh sb="0" eb="2">
      <t>ブッケン</t>
    </rPh>
    <rPh sb="2" eb="4">
      <t>チョウサ</t>
    </rPh>
    <rPh sb="4" eb="5">
      <t>トウ</t>
    </rPh>
    <rPh sb="5" eb="7">
      <t>ギョウム</t>
    </rPh>
    <rPh sb="8" eb="12">
      <t>ヨビチョウサ</t>
    </rPh>
    <phoneticPr fontId="6"/>
  </si>
  <si>
    <t>県道13号線交通安全対策事業に伴う物件等調査業務委託（Ｒ6－7）</t>
    <rPh sb="0" eb="2">
      <t>ケンドウ</t>
    </rPh>
    <phoneticPr fontId="6"/>
  </si>
  <si>
    <t>物件調査  一式</t>
    <rPh sb="0" eb="2">
      <t>ブッケン</t>
    </rPh>
    <rPh sb="2" eb="4">
      <t>チョウサ</t>
    </rPh>
    <rPh sb="6" eb="8">
      <t>イッシキ</t>
    </rPh>
    <phoneticPr fontId="6"/>
  </si>
  <si>
    <t>県道14号線公共交通安全事業に伴う物件等調査業務委託（Ｒ6－1）</t>
    <rPh sb="0" eb="2">
      <t>ケンドウ</t>
    </rPh>
    <rPh sb="6" eb="8">
      <t>コウキョウ</t>
    </rPh>
    <rPh sb="10" eb="12">
      <t>アンゼン</t>
    </rPh>
    <phoneticPr fontId="6"/>
  </si>
  <si>
    <t>与那国港線線磁気探査業務（R6-1）</t>
    <rPh sb="0" eb="3">
      <t>ヨナグニ</t>
    </rPh>
    <rPh sb="3" eb="4">
      <t>コウ</t>
    </rPh>
    <rPh sb="4" eb="5">
      <t>セン</t>
    </rPh>
    <rPh sb="5" eb="6">
      <t>セン</t>
    </rPh>
    <rPh sb="6" eb="8">
      <t>ジキ</t>
    </rPh>
    <rPh sb="8" eb="10">
      <t>タンサ</t>
    </rPh>
    <rPh sb="10" eb="12">
      <t>ギョウム</t>
    </rPh>
    <phoneticPr fontId="5"/>
  </si>
  <si>
    <t>座間味港旅客待合所等点検業務委託(建築、設備)(R6)</t>
    <rPh sb="0" eb="4">
      <t>ザマミコウ</t>
    </rPh>
    <rPh sb="4" eb="6">
      <t>リョキャク</t>
    </rPh>
    <rPh sb="6" eb="9">
      <t>マチアイジョ</t>
    </rPh>
    <rPh sb="9" eb="10">
      <t>トウ</t>
    </rPh>
    <rPh sb="10" eb="12">
      <t>テンケン</t>
    </rPh>
    <rPh sb="12" eb="16">
      <t>ギョウムイタク</t>
    </rPh>
    <rPh sb="17" eb="19">
      <t>ケンチク</t>
    </rPh>
    <rPh sb="20" eb="22">
      <t>セツビ</t>
    </rPh>
    <phoneticPr fontId="5"/>
  </si>
  <si>
    <t>南北大東港台帳作成業務委託(R6)</t>
    <rPh sb="0" eb="9">
      <t>ナンボクダイトウミナトダイチョウサクセイ</t>
    </rPh>
    <rPh sb="9" eb="11">
      <t>ギョウム</t>
    </rPh>
    <rPh sb="11" eb="13">
      <t>イタク</t>
    </rPh>
    <phoneticPr fontId="5"/>
  </si>
  <si>
    <t>北部管内磁気探査業務委託（R6）</t>
    <rPh sb="0" eb="4">
      <t>ホクブカンナイ</t>
    </rPh>
    <rPh sb="4" eb="12">
      <t>ジキタンサギョウムイタク</t>
    </rPh>
    <phoneticPr fontId="5"/>
  </si>
  <si>
    <t>伊是名村
本部町</t>
    <rPh sb="0" eb="4">
      <t>イゼナソン</t>
    </rPh>
    <rPh sb="5" eb="7">
      <t>モトブ</t>
    </rPh>
    <rPh sb="7" eb="8">
      <t>チョウ</t>
    </rPh>
    <phoneticPr fontId="5"/>
  </si>
  <si>
    <t>八重山管内港湾施設調査設計業務委託(R6-１)</t>
    <rPh sb="9" eb="11">
      <t>チョウサ</t>
    </rPh>
    <rPh sb="11" eb="13">
      <t>セッケイ</t>
    </rPh>
    <phoneticPr fontId="5"/>
  </si>
  <si>
    <t>浮桟橋調査設計　一式</t>
    <rPh sb="0" eb="3">
      <t>ウキサンバシ</t>
    </rPh>
    <rPh sb="3" eb="5">
      <t>チョウサ</t>
    </rPh>
    <rPh sb="5" eb="7">
      <t>セッケイ</t>
    </rPh>
    <phoneticPr fontId="5"/>
  </si>
  <si>
    <t>空港課
海岸防災課
道路管理課</t>
    <rPh sb="0" eb="3">
      <t>クウコウカ</t>
    </rPh>
    <rPh sb="4" eb="6">
      <t>カイガン</t>
    </rPh>
    <rPh sb="6" eb="9">
      <t>ボウサイカ</t>
    </rPh>
    <rPh sb="10" eb="12">
      <t>ドウロ</t>
    </rPh>
    <rPh sb="12" eb="15">
      <t>カンリカ</t>
    </rPh>
    <phoneticPr fontId="5"/>
  </si>
  <si>
    <t>八重山管内現場技術業務委託（海岸・道路・空港）（R6-1)</t>
    <rPh sb="0" eb="3">
      <t>ヤエヤマ</t>
    </rPh>
    <rPh sb="3" eb="5">
      <t>カンナイ</t>
    </rPh>
    <rPh sb="5" eb="7">
      <t>ゲンバ</t>
    </rPh>
    <rPh sb="7" eb="9">
      <t>ギジュツ</t>
    </rPh>
    <rPh sb="9" eb="11">
      <t>ギョウム</t>
    </rPh>
    <rPh sb="11" eb="13">
      <t>イタク</t>
    </rPh>
    <rPh sb="14" eb="16">
      <t>カイガン</t>
    </rPh>
    <rPh sb="17" eb="19">
      <t>ドウロ</t>
    </rPh>
    <rPh sb="20" eb="22">
      <t>クウコウ</t>
    </rPh>
    <phoneticPr fontId="5"/>
  </si>
  <si>
    <t>海岸・道路・空港事業に係る現場技術業務</t>
    <rPh sb="3" eb="5">
      <t>ドウロ</t>
    </rPh>
    <rPh sb="6" eb="8">
      <t>クウコウ</t>
    </rPh>
    <phoneticPr fontId="5"/>
  </si>
  <si>
    <t>北部土木事務所</t>
    <rPh sb="0" eb="2">
      <t>ホクブ</t>
    </rPh>
    <rPh sb="2" eb="7">
      <t>ドボクジムショ</t>
    </rPh>
    <phoneticPr fontId="5"/>
  </si>
  <si>
    <t>伊江島空港磁気探査業務委託（R6）</t>
    <rPh sb="0" eb="3">
      <t>イエジマ</t>
    </rPh>
    <rPh sb="3" eb="5">
      <t>クウコウ</t>
    </rPh>
    <rPh sb="5" eb="9">
      <t>ジキタンサ</t>
    </rPh>
    <rPh sb="9" eb="13">
      <t>ギョウムイタク</t>
    </rPh>
    <phoneticPr fontId="5"/>
  </si>
  <si>
    <t>伊江島空港磁気探査業務委託（R6-2）</t>
    <rPh sb="0" eb="3">
      <t>イエジマ</t>
    </rPh>
    <rPh sb="3" eb="5">
      <t>クウコウ</t>
    </rPh>
    <rPh sb="5" eb="9">
      <t>ジキタンサ</t>
    </rPh>
    <rPh sb="9" eb="13">
      <t>ギョウムイタク</t>
    </rPh>
    <phoneticPr fontId="5"/>
  </si>
  <si>
    <t>制限表面測量調査業務(R6)</t>
    <rPh sb="0" eb="4">
      <t>セイゲンヒョウメン</t>
    </rPh>
    <rPh sb="4" eb="6">
      <t>ソクリョウ</t>
    </rPh>
    <rPh sb="6" eb="8">
      <t>チョウサ</t>
    </rPh>
    <rPh sb="8" eb="10">
      <t>ギョウム</t>
    </rPh>
    <phoneticPr fontId="5"/>
  </si>
  <si>
    <t>久米島町、粟国村、座間味村</t>
    <rPh sb="0" eb="4">
      <t>クメジマチョウ</t>
    </rPh>
    <rPh sb="5" eb="8">
      <t>アグニソン</t>
    </rPh>
    <rPh sb="9" eb="13">
      <t>ザマミソン</t>
    </rPh>
    <phoneticPr fontId="5"/>
  </si>
  <si>
    <t>測量調査業務　一式</t>
    <rPh sb="0" eb="4">
      <t>ソクリョウチョウサ</t>
    </rPh>
    <rPh sb="4" eb="6">
      <t>ギョウム</t>
    </rPh>
    <rPh sb="7" eb="9">
      <t>イッシキ</t>
    </rPh>
    <phoneticPr fontId="5"/>
  </si>
  <si>
    <t>北部管内砂防巡視点検業務委託（Ｒ６）</t>
    <rPh sb="0" eb="4">
      <t>ホクブカンナイ</t>
    </rPh>
    <rPh sb="4" eb="6">
      <t>サボウ</t>
    </rPh>
    <rPh sb="6" eb="10">
      <t>ジュンシテンケン</t>
    </rPh>
    <rPh sb="10" eb="12">
      <t>ギョウム</t>
    </rPh>
    <rPh sb="12" eb="14">
      <t>イタク</t>
    </rPh>
    <phoneticPr fontId="5"/>
  </si>
  <si>
    <t>北部管内</t>
    <rPh sb="0" eb="4">
      <t>ホクブカンナイ</t>
    </rPh>
    <phoneticPr fontId="5"/>
  </si>
  <si>
    <t>砂防施設巡視業務　一式</t>
    <rPh sb="0" eb="4">
      <t>サボウシセツ</t>
    </rPh>
    <rPh sb="4" eb="6">
      <t>ジュンシ</t>
    </rPh>
    <rPh sb="6" eb="8">
      <t>ギョウム</t>
    </rPh>
    <rPh sb="9" eb="11">
      <t>イッシキ</t>
    </rPh>
    <phoneticPr fontId="5"/>
  </si>
  <si>
    <t>新川地すべり調査測量設計業務委託（R6）</t>
    <rPh sb="0" eb="2">
      <t>アラカワ</t>
    </rPh>
    <rPh sb="2" eb="3">
      <t>ジ</t>
    </rPh>
    <rPh sb="6" eb="8">
      <t>チョウサ</t>
    </rPh>
    <rPh sb="8" eb="10">
      <t>ソクリョウ</t>
    </rPh>
    <rPh sb="10" eb="12">
      <t>セッケイ</t>
    </rPh>
    <rPh sb="12" eb="14">
      <t>ギョウム</t>
    </rPh>
    <rPh sb="14" eb="16">
      <t>イタク</t>
    </rPh>
    <phoneticPr fontId="6"/>
  </si>
  <si>
    <t>観測業務、設計業務　一式</t>
    <rPh sb="0" eb="2">
      <t>カンソク</t>
    </rPh>
    <rPh sb="2" eb="4">
      <t>ギョウム</t>
    </rPh>
    <rPh sb="5" eb="7">
      <t>セッケイ</t>
    </rPh>
    <rPh sb="7" eb="9">
      <t>ギョウム</t>
    </rPh>
    <rPh sb="10" eb="12">
      <t>イッシキ</t>
    </rPh>
    <phoneticPr fontId="6"/>
  </si>
  <si>
    <t>砂防事業台帳作成業務</t>
    <rPh sb="0" eb="2">
      <t>サボウ</t>
    </rPh>
    <rPh sb="2" eb="4">
      <t>ジギョウ</t>
    </rPh>
    <rPh sb="4" eb="6">
      <t>ダイチョウ</t>
    </rPh>
    <rPh sb="6" eb="8">
      <t>サクセイ</t>
    </rPh>
    <rPh sb="8" eb="10">
      <t>ギョウム</t>
    </rPh>
    <phoneticPr fontId="5"/>
  </si>
  <si>
    <t>沖縄県高潮特別警戒水位浸水想定設定検討業務委託（Ｒ６）</t>
    <rPh sb="3" eb="5">
      <t>タカシオ</t>
    </rPh>
    <rPh sb="5" eb="7">
      <t>トクベツ</t>
    </rPh>
    <rPh sb="7" eb="9">
      <t>ケイカイ</t>
    </rPh>
    <rPh sb="9" eb="11">
      <t>スイイ</t>
    </rPh>
    <rPh sb="11" eb="13">
      <t>シンスイ</t>
    </rPh>
    <rPh sb="13" eb="15">
      <t>ソウテイ</t>
    </rPh>
    <rPh sb="15" eb="17">
      <t>セッテイ</t>
    </rPh>
    <rPh sb="17" eb="19">
      <t>ケントウ</t>
    </rPh>
    <rPh sb="19" eb="21">
      <t>ギョウム</t>
    </rPh>
    <rPh sb="21" eb="23">
      <t>イタク</t>
    </rPh>
    <phoneticPr fontId="7"/>
  </si>
  <si>
    <t>高潮特別警戒水位浸水想定検討業務一式</t>
    <rPh sb="8" eb="10">
      <t>シンスイ</t>
    </rPh>
    <rPh sb="10" eb="12">
      <t>ソウテイ</t>
    </rPh>
    <rPh sb="12" eb="14">
      <t>ケントウ</t>
    </rPh>
    <rPh sb="14" eb="16">
      <t>ギョウム</t>
    </rPh>
    <rPh sb="16" eb="18">
      <t>イッシキ</t>
    </rPh>
    <phoneticPr fontId="7"/>
  </si>
  <si>
    <t>都市公園課</t>
  </si>
  <si>
    <t>中部土木事務所</t>
  </si>
  <si>
    <t>公園事業現場技術業務委託（R6-3）</t>
  </si>
  <si>
    <t>沖縄市</t>
  </si>
  <si>
    <t>道路街路課
都市公園課</t>
  </si>
  <si>
    <t>街路公園事業現場技術業務委託（R6-1）</t>
  </si>
  <si>
    <t>南部管内</t>
  </si>
  <si>
    <t>現場技術業務　一式</t>
  </si>
  <si>
    <t>世持橋高欄等製作工事監理業務</t>
    <rPh sb="0" eb="1">
      <t>ヨ</t>
    </rPh>
    <rPh sb="1" eb="2">
      <t>モ</t>
    </rPh>
    <rPh sb="2" eb="3">
      <t>バシ</t>
    </rPh>
    <rPh sb="3" eb="4">
      <t>コウ</t>
    </rPh>
    <rPh sb="4" eb="5">
      <t>ラン</t>
    </rPh>
    <rPh sb="5" eb="6">
      <t>トウ</t>
    </rPh>
    <rPh sb="6" eb="10">
      <t>セイサクコウジ</t>
    </rPh>
    <rPh sb="10" eb="12">
      <t>カンリ</t>
    </rPh>
    <rPh sb="12" eb="14">
      <t>ギョウム</t>
    </rPh>
    <phoneticPr fontId="5"/>
  </si>
  <si>
    <t>世持橋高欄等製作工事に係る監理業務</t>
    <rPh sb="0" eb="1">
      <t>ヨ</t>
    </rPh>
    <rPh sb="1" eb="2">
      <t>ジ</t>
    </rPh>
    <rPh sb="2" eb="3">
      <t>バシ</t>
    </rPh>
    <rPh sb="3" eb="4">
      <t>コウ</t>
    </rPh>
    <rPh sb="4" eb="5">
      <t>ラン</t>
    </rPh>
    <rPh sb="5" eb="6">
      <t>トウ</t>
    </rPh>
    <rPh sb="6" eb="8">
      <t>セイサク</t>
    </rPh>
    <rPh sb="8" eb="10">
      <t>コウジ</t>
    </rPh>
    <rPh sb="11" eb="12">
      <t>カカ</t>
    </rPh>
    <rPh sb="13" eb="15">
      <t>カンリ</t>
    </rPh>
    <rPh sb="15" eb="17">
      <t>ギョウム</t>
    </rPh>
    <phoneticPr fontId="5"/>
  </si>
  <si>
    <t>大保川磁気探査業務委託(R6)</t>
    <rPh sb="0" eb="2">
      <t>タイホ</t>
    </rPh>
    <rPh sb="2" eb="3">
      <t>ガワ</t>
    </rPh>
    <rPh sb="3" eb="4">
      <t>ミツカワ</t>
    </rPh>
    <phoneticPr fontId="5"/>
  </si>
  <si>
    <t>鉛直探査 L=160m</t>
  </si>
  <si>
    <t>報得川浚渫工事に伴う磁気探査業務委託(R6-1)</t>
    <rPh sb="0" eb="7">
      <t>ムクエカワシュンセツコウジ</t>
    </rPh>
    <phoneticPr fontId="6"/>
  </si>
  <si>
    <t>報得川浚渫工事に伴う磁気探査業務委託(R6-2)</t>
    <rPh sb="0" eb="7">
      <t>ムクエカワシュンセツコウジ</t>
    </rPh>
    <phoneticPr fontId="6"/>
  </si>
  <si>
    <t>令和６年度発注見通しの公表について（令和7年1月6日現在）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6"/>
  </si>
  <si>
    <t>　　なお、ここに掲載する内容は、令和7年1月6日現在の見通しであるため、実際に発注する業務が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6"/>
  </si>
  <si>
    <t>(令和7年1月6日現在)</t>
    <rPh sb="1" eb="3">
      <t>レイワ</t>
    </rPh>
    <rPh sb="4" eb="5">
      <t>ネン</t>
    </rPh>
    <rPh sb="6" eb="7">
      <t>ガツ</t>
    </rPh>
    <rPh sb="8" eb="9">
      <t>ニチ</t>
    </rPh>
    <rPh sb="9" eb="11">
      <t>ゲンザイ</t>
    </rPh>
    <phoneticPr fontId="5"/>
  </si>
  <si>
    <t>〈10月公表〉</t>
    <rPh sb="3" eb="4">
      <t>ガツ</t>
    </rPh>
    <rPh sb="4" eb="6">
      <t>コウヒョウ</t>
    </rPh>
    <phoneticPr fontId="5"/>
  </si>
  <si>
    <t>10月公表
件数</t>
    <rPh sb="2" eb="3">
      <t>ガツ</t>
    </rPh>
    <rPh sb="3" eb="5">
      <t>コウヒョウ</t>
    </rPh>
    <rPh sb="6" eb="8">
      <t>ケンスウ</t>
    </rPh>
    <phoneticPr fontId="5"/>
  </si>
  <si>
    <t>〈変更後（第4/四半期）〉</t>
    <rPh sb="1" eb="3">
      <t>ヘンコウ</t>
    </rPh>
    <rPh sb="3" eb="4">
      <t>ゴ</t>
    </rPh>
    <rPh sb="5" eb="6">
      <t>ダイ</t>
    </rPh>
    <rPh sb="8" eb="11">
      <t>シハンキ</t>
    </rPh>
    <phoneticPr fontId="5"/>
  </si>
  <si>
    <t>1月変更後
件数</t>
    <rPh sb="1" eb="2">
      <t>ガツ</t>
    </rPh>
    <rPh sb="2" eb="5">
      <t>ヘンコウゴ</t>
    </rPh>
    <rPh sb="6" eb="8">
      <t>ケンスウ</t>
    </rPh>
    <phoneticPr fontId="5"/>
  </si>
  <si>
    <t>変更</t>
  </si>
  <si>
    <t>中止</t>
  </si>
  <si>
    <t>追加</t>
  </si>
  <si>
    <t>龍潭線磁気探査業務委託（R6-1）</t>
    <rPh sb="0" eb="3">
      <t>リュウタンセン</t>
    </rPh>
    <rPh sb="3" eb="7">
      <t>ジキタンサ</t>
    </rPh>
    <rPh sb="7" eb="9">
      <t>ギョウム</t>
    </rPh>
    <rPh sb="9" eb="11">
      <t>イタク</t>
    </rPh>
    <phoneticPr fontId="5"/>
  </si>
  <si>
    <t>磁気探査一式（水平、経層）一式</t>
    <rPh sb="13" eb="15">
      <t>イッシキ</t>
    </rPh>
    <phoneticPr fontId="5"/>
  </si>
  <si>
    <t>石垣空港線磁気探査業務委託（R6-1）</t>
    <rPh sb="0" eb="5">
      <t>イシガキクウコウセン</t>
    </rPh>
    <rPh sb="5" eb="9">
      <t>ジキタンサ</t>
    </rPh>
    <rPh sb="9" eb="11">
      <t>ギョウム</t>
    </rPh>
    <rPh sb="11" eb="13">
      <t>イタク</t>
    </rPh>
    <phoneticPr fontId="5"/>
  </si>
  <si>
    <t>八重山管内道路現場技術業務委託（R6-3）</t>
    <phoneticPr fontId="5"/>
  </si>
  <si>
    <t>八重山管内道路現場技術業務委託（R6-4）</t>
    <phoneticPr fontId="5"/>
  </si>
  <si>
    <t>中部管内災害防除調査測量設計業務委託（R6）</t>
    <rPh sb="10" eb="12">
      <t>ソクリョウ</t>
    </rPh>
    <phoneticPr fontId="2"/>
  </si>
  <si>
    <t>宜野湾西原線災害防除調査測量設計業務委託（R6）</t>
    <rPh sb="0" eb="3">
      <t>ギノワン</t>
    </rPh>
    <rPh sb="3" eb="5">
      <t>ニシハラ</t>
    </rPh>
    <rPh sb="5" eb="6">
      <t>セン</t>
    </rPh>
    <phoneticPr fontId="2"/>
  </si>
  <si>
    <t>県道12号線災害防除調査測量設計業務委託（R6）</t>
    <rPh sb="0" eb="2">
      <t>ケンドウ</t>
    </rPh>
    <rPh sb="4" eb="6">
      <t>ゴウセン</t>
    </rPh>
    <rPh sb="5" eb="6">
      <t>セン</t>
    </rPh>
    <phoneticPr fontId="2"/>
  </si>
  <si>
    <t>中部管内災害防除調査測量設計業務委託（R6-2）</t>
    <rPh sb="10" eb="12">
      <t>ソクリョウ</t>
    </rPh>
    <phoneticPr fontId="2"/>
  </si>
  <si>
    <t>中部管内災害道路調査業務委託（R6）</t>
    <rPh sb="6" eb="8">
      <t>ドウロ</t>
    </rPh>
    <rPh sb="8" eb="10">
      <t>チョウサ</t>
    </rPh>
    <phoneticPr fontId="2"/>
  </si>
  <si>
    <t>平安座海中大橋調査設計業務委託（R6）</t>
    <rPh sb="0" eb="3">
      <t>ヘンザ</t>
    </rPh>
    <rPh sb="3" eb="5">
      <t>カイチュウ</t>
    </rPh>
    <rPh sb="5" eb="7">
      <t>オオハシ</t>
    </rPh>
    <rPh sb="7" eb="9">
      <t>チョウサ</t>
    </rPh>
    <rPh sb="9" eb="11">
      <t>セッケイ</t>
    </rPh>
    <phoneticPr fontId="2"/>
  </si>
  <si>
    <t>中部管内道路情報表示設備設計業務委託（R6）</t>
    <phoneticPr fontId="2"/>
  </si>
  <si>
    <t>道路管理課</t>
    <rPh sb="0" eb="5">
      <t>ドウロカンリカ</t>
    </rPh>
    <phoneticPr fontId="2"/>
  </si>
  <si>
    <t>沖縄県内</t>
    <rPh sb="0" eb="4">
      <t>オキナワケンナイ</t>
    </rPh>
    <phoneticPr fontId="2"/>
  </si>
  <si>
    <t>沿道景観全体計画 一式　</t>
    <rPh sb="0" eb="4">
      <t>エンドウケイカン</t>
    </rPh>
    <rPh sb="4" eb="8">
      <t>ゼンタイケイカク</t>
    </rPh>
    <rPh sb="9" eb="11">
      <t>イッシキ</t>
    </rPh>
    <phoneticPr fontId="2"/>
  </si>
  <si>
    <t>修景設計　一式</t>
    <rPh sb="0" eb="4">
      <t>シュウケイセッケイ</t>
    </rPh>
    <rPh sb="5" eb="7">
      <t>イッシキ</t>
    </rPh>
    <phoneticPr fontId="2"/>
  </si>
  <si>
    <t>官民連携手法検討　一式</t>
    <rPh sb="0" eb="4">
      <t>カンミンレンケイ</t>
    </rPh>
    <rPh sb="4" eb="8">
      <t>シュホウケントウ</t>
    </rPh>
    <rPh sb="9" eb="11">
      <t>イッシキ</t>
    </rPh>
    <phoneticPr fontId="2"/>
  </si>
  <si>
    <t>測量業務　一式</t>
    <rPh sb="0" eb="4">
      <t>ソクリョウギョウム</t>
    </rPh>
    <rPh sb="5" eb="7">
      <t>イッシキ</t>
    </rPh>
    <phoneticPr fontId="2"/>
  </si>
  <si>
    <t>県道13号線交通安全対策事業に伴う物件等調査業務委託（Ｒ６－１４）</t>
    <rPh sb="0" eb="2">
      <t>ケンドウ</t>
    </rPh>
    <rPh sb="4" eb="6">
      <t>ゴウセン</t>
    </rPh>
    <rPh sb="6" eb="8">
      <t>コウツウ</t>
    </rPh>
    <rPh sb="8" eb="10">
      <t>アンゼン</t>
    </rPh>
    <rPh sb="10" eb="12">
      <t>タイサク</t>
    </rPh>
    <rPh sb="12" eb="14">
      <t>ジギョウ</t>
    </rPh>
    <rPh sb="15" eb="16">
      <t>トモナ</t>
    </rPh>
    <rPh sb="17" eb="19">
      <t>ブッケン</t>
    </rPh>
    <rPh sb="19" eb="20">
      <t>トウ</t>
    </rPh>
    <rPh sb="20" eb="22">
      <t>チョウサ</t>
    </rPh>
    <rPh sb="22" eb="24">
      <t>ギョウム</t>
    </rPh>
    <rPh sb="24" eb="26">
      <t>イタク</t>
    </rPh>
    <phoneticPr fontId="6"/>
  </si>
  <si>
    <t>用地補償技術支援業務委託（Ｒ７－１）</t>
    <phoneticPr fontId="5"/>
  </si>
  <si>
    <t>用地補償技術支援業務委託（Ｒ７－２）</t>
    <phoneticPr fontId="5"/>
  </si>
  <si>
    <t>用地補償技術支援業務委託（Ｒ７－３）</t>
    <phoneticPr fontId="5"/>
  </si>
  <si>
    <t>磁気探査コンサルタント</t>
    <phoneticPr fontId="5"/>
  </si>
  <si>
    <t>水納港磁気探査業務委託（R6-1）</t>
    <rPh sb="0" eb="3">
      <t>ミンナコウ</t>
    </rPh>
    <rPh sb="3" eb="7">
      <t>ジキタンサ</t>
    </rPh>
    <rPh sb="7" eb="11">
      <t>ギョウムイタク</t>
    </rPh>
    <phoneticPr fontId="5"/>
  </si>
  <si>
    <t>港湾工事現場技術業務委託（R7-1）</t>
    <rPh sb="0" eb="4">
      <t>コウワンコウジ</t>
    </rPh>
    <rPh sb="4" eb="6">
      <t>ゲンバ</t>
    </rPh>
    <rPh sb="6" eb="8">
      <t>ギジュツ</t>
    </rPh>
    <rPh sb="8" eb="12">
      <t>ギョウムイタク</t>
    </rPh>
    <phoneticPr fontId="5"/>
  </si>
  <si>
    <t>港湾工事現場技術業務委託（R7-2）</t>
    <rPh sb="0" eb="4">
      <t>コウワンコウジ</t>
    </rPh>
    <rPh sb="4" eb="6">
      <t>ゲンバ</t>
    </rPh>
    <rPh sb="6" eb="8">
      <t>ギジュツ</t>
    </rPh>
    <rPh sb="8" eb="12">
      <t>ギョウムイタク</t>
    </rPh>
    <phoneticPr fontId="5"/>
  </si>
  <si>
    <t>港湾事業現場技術業務委託（R7-1）</t>
    <rPh sb="0" eb="12">
      <t>コウワンジギョウゲンバギジュツギョウムイタク</t>
    </rPh>
    <phoneticPr fontId="6"/>
  </si>
  <si>
    <t>港湾事業現場技術業務委託（R7-2）</t>
    <rPh sb="0" eb="12">
      <t>コウワンジギョウゲンバギジュツギョウムイタク</t>
    </rPh>
    <phoneticPr fontId="6"/>
  </si>
  <si>
    <t>八重山管内港湾現場技術業務委託(R6-2)</t>
    <rPh sb="7" eb="9">
      <t>ゲンバ</t>
    </rPh>
    <rPh sb="9" eb="11">
      <t>ギジュツ</t>
    </rPh>
    <rPh sb="11" eb="13">
      <t>ギョウム</t>
    </rPh>
    <phoneticPr fontId="5"/>
  </si>
  <si>
    <t>港湾事業に係る現場技術業務　一式</t>
    <rPh sb="0" eb="2">
      <t>コウワン</t>
    </rPh>
    <rPh sb="2" eb="4">
      <t>ジギョウ</t>
    </rPh>
    <rPh sb="5" eb="6">
      <t>カカワ</t>
    </rPh>
    <rPh sb="7" eb="9">
      <t>ゲンバ</t>
    </rPh>
    <rPh sb="9" eb="11">
      <t>ギジュツ</t>
    </rPh>
    <rPh sb="11" eb="13">
      <t>ギョウム</t>
    </rPh>
    <rPh sb="14" eb="16">
      <t>イッシキ</t>
    </rPh>
    <phoneticPr fontId="5"/>
  </si>
  <si>
    <t>真栄里ダム工事監理業務委託（R6-3)</t>
    <rPh sb="0" eb="3">
      <t>マエザト</t>
    </rPh>
    <rPh sb="5" eb="7">
      <t>コウジ</t>
    </rPh>
    <rPh sb="7" eb="9">
      <t>カンリ</t>
    </rPh>
    <rPh sb="9" eb="11">
      <t>ギョウム</t>
    </rPh>
    <rPh sb="11" eb="13">
      <t>イタク</t>
    </rPh>
    <phoneticPr fontId="6"/>
  </si>
  <si>
    <t>現場技術業務（電気・機械）</t>
    <rPh sb="0" eb="2">
      <t>ゲンバ</t>
    </rPh>
    <rPh sb="2" eb="4">
      <t>ギジュツ</t>
    </rPh>
    <rPh sb="4" eb="6">
      <t>ギョウム</t>
    </rPh>
    <rPh sb="7" eb="9">
      <t>デンキ</t>
    </rPh>
    <rPh sb="10" eb="12">
      <t>キカイ</t>
    </rPh>
    <phoneticPr fontId="6"/>
  </si>
  <si>
    <t>河川・砂防事業現場技術業務委託（Ｒ７－１）</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</si>
  <si>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河川・砂防事業現場技術業務委託（Ｒ７－２）</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</si>
  <si>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河川・砂防事業現場技術業務委託（Ｒ７－３）</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</si>
  <si>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河川・砂防事業現場技術業務委託（Ｒ７－４）</t>
    <rPh sb="0" eb="2">
      <t>カセン</t>
    </rPh>
    <rPh sb="3" eb="5">
      <t>サボウ</t>
    </rPh>
    <rPh sb="5" eb="7">
      <t>ジギョウ</t>
    </rPh>
    <rPh sb="7" eb="9">
      <t>ゲンバ</t>
    </rPh>
    <rPh sb="9" eb="11">
      <t>ギジュツ</t>
    </rPh>
    <rPh sb="11" eb="13">
      <t>ギョウム</t>
    </rPh>
    <rPh sb="13" eb="15">
      <t>イタク</t>
    </rPh>
    <phoneticPr fontId="6"/>
  </si>
  <si>
    <t>河川・砂防事業現場技術業務委託（Ｒ７－５）</t>
    <rPh sb="0" eb="2">
      <t>カセン</t>
    </rPh>
    <rPh sb="3" eb="5">
      <t>サボウ</t>
    </rPh>
    <rPh sb="5" eb="7">
      <t>ジギョウ</t>
    </rPh>
    <rPh sb="7" eb="9">
      <t>ゲンバ</t>
    </rPh>
    <rPh sb="9" eb="11">
      <t>ギジュツ</t>
    </rPh>
    <rPh sb="11" eb="13">
      <t>ギョウム</t>
    </rPh>
    <rPh sb="13" eb="15">
      <t>イタク</t>
    </rPh>
    <phoneticPr fontId="6"/>
  </si>
  <si>
    <t>道路街路課
河川課</t>
    <rPh sb="6" eb="9">
      <t>カセンカ</t>
    </rPh>
    <phoneticPr fontId="5"/>
  </si>
  <si>
    <t>用地補償技術支援業務委託（R7-3）</t>
    <rPh sb="0" eb="2">
      <t>ヨウチ</t>
    </rPh>
    <rPh sb="2" eb="4">
      <t>ホショウ</t>
    </rPh>
    <rPh sb="4" eb="6">
      <t>ギジュツ</t>
    </rPh>
    <rPh sb="6" eb="8">
      <t>シエン</t>
    </rPh>
    <rPh sb="8" eb="10">
      <t>ギョウム</t>
    </rPh>
    <rPh sb="10" eb="12">
      <t>イタク</t>
    </rPh>
    <phoneticPr fontId="6"/>
  </si>
  <si>
    <t>令和７年度首里城復興基金事業製作検討業務</t>
    <phoneticPr fontId="5"/>
  </si>
  <si>
    <t>那覇市首里</t>
    <rPh sb="0" eb="3">
      <t>ナハシ</t>
    </rPh>
    <rPh sb="3" eb="5">
      <t>シュリ</t>
    </rPh>
    <phoneticPr fontId="5"/>
  </si>
  <si>
    <t>令和７年度首里城復興基金監修会議運営支援等</t>
    <rPh sb="0" eb="2">
      <t>レイワ</t>
    </rPh>
    <rPh sb="3" eb="5">
      <t>ネンド</t>
    </rPh>
    <rPh sb="5" eb="8">
      <t>シュリジョウ</t>
    </rPh>
    <rPh sb="8" eb="10">
      <t>フッコウ</t>
    </rPh>
    <rPh sb="10" eb="12">
      <t>キキン</t>
    </rPh>
    <rPh sb="12" eb="16">
      <t>カンシュウカイギ</t>
    </rPh>
    <rPh sb="16" eb="18">
      <t>ウンエイ</t>
    </rPh>
    <rPh sb="18" eb="20">
      <t>シエン</t>
    </rPh>
    <rPh sb="20" eb="21">
      <t>トウ</t>
    </rPh>
    <phoneticPr fontId="5"/>
  </si>
  <si>
    <t>令和７年度首里城扁額製作検討業務</t>
    <phoneticPr fontId="5"/>
  </si>
  <si>
    <t>令和７年度首里城扁額製作検討委員会運営支援等</t>
    <rPh sb="0" eb="2">
      <t>レイワ</t>
    </rPh>
    <rPh sb="3" eb="5">
      <t>ネンド</t>
    </rPh>
    <rPh sb="5" eb="8">
      <t>シュリジョウ</t>
    </rPh>
    <rPh sb="8" eb="10">
      <t>ヘンガク</t>
    </rPh>
    <rPh sb="10" eb="12">
      <t>セイサク</t>
    </rPh>
    <rPh sb="12" eb="14">
      <t>ケントウ</t>
    </rPh>
    <rPh sb="14" eb="17">
      <t>イインカイ</t>
    </rPh>
    <rPh sb="17" eb="19">
      <t>ウンエイ</t>
    </rPh>
    <rPh sb="19" eb="21">
      <t>シエン</t>
    </rPh>
    <rPh sb="21" eb="22">
      <t>トウ</t>
    </rPh>
    <phoneticPr fontId="5"/>
  </si>
  <si>
    <t>街路公園事業現場技術業務委託（R6-2）</t>
    <phoneticPr fontId="5"/>
  </si>
  <si>
    <t>敷地面積：約7,000㎡
延床面積：約1,500㎡
沖縄県消防防災ヘリコプターの運用に必要な格納庫や給油施設を備えた施設を整備する</t>
    <rPh sb="13" eb="14">
      <t>ノ</t>
    </rPh>
    <rPh sb="14" eb="15">
      <t>ユカ</t>
    </rPh>
    <rPh sb="15" eb="17">
      <t>メンセキ</t>
    </rPh>
    <phoneticPr fontId="1"/>
  </si>
  <si>
    <t>北部合同庁舎敷地内に新電気棟を新築
庁舎（新電気棟に電源切替後、電気設備を撤去して倉庫とする）
倉庫（旧電気室へ移動後、解体し駐車場としてして活用）</t>
    <rPh sb="6" eb="9">
      <t>シキチナイ</t>
    </rPh>
    <rPh sb="10" eb="11">
      <t>シン</t>
    </rPh>
    <rPh sb="18" eb="20">
      <t>チョウシャ</t>
    </rPh>
    <rPh sb="21" eb="22">
      <t>シン</t>
    </rPh>
    <rPh sb="48" eb="50">
      <t>ソウコ</t>
    </rPh>
    <rPh sb="51" eb="55">
      <t>キュウデンキシツ</t>
    </rPh>
    <rPh sb="56" eb="58">
      <t>イドウ</t>
    </rPh>
    <rPh sb="58" eb="59">
      <t>ゴ</t>
    </rPh>
    <rPh sb="60" eb="62">
      <t>カイタイ</t>
    </rPh>
    <rPh sb="63" eb="65">
      <t>チュウシャ</t>
    </rPh>
    <rPh sb="65" eb="66">
      <t>ジョウ</t>
    </rPh>
    <rPh sb="71" eb="73">
      <t>カツヨウ</t>
    </rPh>
    <phoneticPr fontId="1"/>
  </si>
  <si>
    <t>議会棟本会議場音響設備等改修（機能追加）に係る設計業務</t>
    <rPh sb="15" eb="17">
      <t>キノウ</t>
    </rPh>
    <rPh sb="17" eb="19">
      <t>ツイカ</t>
    </rPh>
    <rPh sb="21" eb="22">
      <t>カカ</t>
    </rPh>
    <rPh sb="23" eb="27">
      <t>セッケイギョウム</t>
    </rPh>
    <phoneticPr fontId="1"/>
  </si>
  <si>
    <t>敷地面積：6,396㎡
延床面積：4,613.04㎡
ホール天井耐震化、空調設備更新、衛生設備改修</t>
    <rPh sb="0" eb="4">
      <t>シキチメンセキ</t>
    </rPh>
    <rPh sb="12" eb="13">
      <t>ノ</t>
    </rPh>
    <rPh sb="13" eb="16">
      <t>ユカメンセキ</t>
    </rPh>
    <rPh sb="30" eb="32">
      <t>テンジョウ</t>
    </rPh>
    <rPh sb="32" eb="35">
      <t>タイシンカ</t>
    </rPh>
    <rPh sb="36" eb="38">
      <t>クウチョウ</t>
    </rPh>
    <rPh sb="38" eb="40">
      <t>セツビ</t>
    </rPh>
    <rPh sb="40" eb="42">
      <t>コウシン</t>
    </rPh>
    <rPh sb="43" eb="47">
      <t>エイセイセツビ</t>
    </rPh>
    <rPh sb="47" eb="49">
      <t>カイシュウ</t>
    </rPh>
    <phoneticPr fontId="1"/>
  </si>
  <si>
    <t>沖縄県男女共同参画センターホール天井耐震改修等工事設計業務</t>
    <phoneticPr fontId="5"/>
  </si>
  <si>
    <t>延べ面積 約443.6㎡
外壁補修・屋上防水、浄化槽更新、受変電設備改修</t>
    <rPh sb="15" eb="17">
      <t>ホシュウ</t>
    </rPh>
    <rPh sb="18" eb="22">
      <t>オクジョウボウスイ</t>
    </rPh>
    <rPh sb="23" eb="26">
      <t>ジョウカソウ</t>
    </rPh>
    <rPh sb="26" eb="28">
      <t>コウシン</t>
    </rPh>
    <rPh sb="29" eb="34">
      <t>ジュヘンデンセツビ</t>
    </rPh>
    <rPh sb="34" eb="36">
      <t>カイシュウ</t>
    </rPh>
    <phoneticPr fontId="1"/>
  </si>
  <si>
    <t>延べ面積 約6552.70㎡
外壁補修・昇降機（５号）更新</t>
    <rPh sb="17" eb="19">
      <t>ホシュウ</t>
    </rPh>
    <rPh sb="20" eb="23">
      <t>ショウコウキ</t>
    </rPh>
    <rPh sb="25" eb="26">
      <t>ゴウ</t>
    </rPh>
    <rPh sb="27" eb="29">
      <t>コウシン</t>
    </rPh>
    <phoneticPr fontId="1"/>
  </si>
  <si>
    <t>電気自動車充電設備設置工事の設計業務</t>
    <rPh sb="14" eb="16">
      <t>セッケイ</t>
    </rPh>
    <rPh sb="16" eb="18">
      <t>ギョウム</t>
    </rPh>
    <phoneticPr fontId="1"/>
  </si>
  <si>
    <t>電気自動車充電設備設置工事の監理業務</t>
    <rPh sb="14" eb="16">
      <t>カンリ</t>
    </rPh>
    <rPh sb="16" eb="18">
      <t>ギョウム</t>
    </rPh>
    <phoneticPr fontId="1"/>
  </si>
  <si>
    <t>宮古家畜保健衛生所焼却施設等整備工事設計業務</t>
    <rPh sb="13" eb="14">
      <t>トウ</t>
    </rPh>
    <phoneticPr fontId="5"/>
  </si>
  <si>
    <t>北部家畜保健衛生所防疫資材備蓄庫新築工事設計業務</t>
    <phoneticPr fontId="5"/>
  </si>
  <si>
    <t>敷地面積：32,541.24㎡
延べ面積：    770.4㎡</t>
    <rPh sb="0" eb="2">
      <t>シキチ</t>
    </rPh>
    <rPh sb="2" eb="4">
      <t>メンセキ</t>
    </rPh>
    <rPh sb="16" eb="17">
      <t>ノ</t>
    </rPh>
    <rPh sb="18" eb="20">
      <t>メンセキ</t>
    </rPh>
    <phoneticPr fontId="1"/>
  </si>
  <si>
    <t>西原町</t>
    <rPh sb="0" eb="3">
      <t>ニシハラチョウ</t>
    </rPh>
    <phoneticPr fontId="1"/>
  </si>
  <si>
    <t>県営赤道団地建替工事設計業務（第３期）</t>
    <rPh sb="10" eb="14">
      <t>セッケイギョウム</t>
    </rPh>
    <phoneticPr fontId="1"/>
  </si>
  <si>
    <t>宮古職員住宅北団地大規模改修工事監理業務</t>
    <rPh sb="16" eb="18">
      <t>カンリ</t>
    </rPh>
    <rPh sb="18" eb="20">
      <t>ギョウム</t>
    </rPh>
    <phoneticPr fontId="1"/>
  </si>
  <si>
    <t>宮古職員住宅北団地大規模改修工事に係る監理業務</t>
    <rPh sb="19" eb="21">
      <t>カンリ</t>
    </rPh>
    <rPh sb="21" eb="23">
      <t>ギョウム</t>
    </rPh>
    <phoneticPr fontId="1"/>
  </si>
  <si>
    <t>工業技術センター屋上・外壁他改修工事監理業務</t>
    <rPh sb="18" eb="22">
      <t>カンリギョウム</t>
    </rPh>
    <phoneticPr fontId="1"/>
  </si>
  <si>
    <t>工業技術センター屋上・外壁他改修工事に係る監理業務</t>
    <rPh sb="21" eb="25">
      <t>カンリギョウム</t>
    </rPh>
    <phoneticPr fontId="1"/>
  </si>
  <si>
    <t>沖縄コンベンションセンター外壁改修工事監理業務（会議棟Ａ）</t>
    <rPh sb="19" eb="23">
      <t>カンリギョウム</t>
    </rPh>
    <phoneticPr fontId="1"/>
  </si>
  <si>
    <t>沖縄コンベンションセンター外壁改修工事に係る監理業務（会議棟Ａ）</t>
    <rPh sb="22" eb="26">
      <t>カンリギョウム</t>
    </rPh>
    <phoneticPr fontId="1"/>
  </si>
  <si>
    <t>県議会棟外壁等改修工事（第３期）監理業務</t>
    <rPh sb="7" eb="9">
      <t>カイシュウ</t>
    </rPh>
    <phoneticPr fontId="1"/>
  </si>
  <si>
    <t>県議会棟外壁等改修工事（第３期）に係る監理業務</t>
    <rPh sb="7" eb="9">
      <t>カイシュウ</t>
    </rPh>
    <rPh sb="19" eb="23">
      <t>カンリギョウム</t>
    </rPh>
    <phoneticPr fontId="1"/>
  </si>
  <si>
    <t>国際物流拠点産業集積地域うるま地区内賃貸工場大規模改修工事管理業務</t>
    <rPh sb="25" eb="27">
      <t>カイシュウ</t>
    </rPh>
    <rPh sb="29" eb="31">
      <t>カンリ</t>
    </rPh>
    <rPh sb="31" eb="33">
      <t>ギョウム</t>
    </rPh>
    <phoneticPr fontId="1"/>
  </si>
  <si>
    <t>水産海洋センター石垣支所職員住宅大規模改修工事監理業務</t>
    <rPh sb="0" eb="4">
      <t>スイサンカイヨウ</t>
    </rPh>
    <rPh sb="8" eb="10">
      <t>イシガキ</t>
    </rPh>
    <rPh sb="10" eb="12">
      <t>シショ</t>
    </rPh>
    <rPh sb="12" eb="16">
      <t>ショクインジュウタク</t>
    </rPh>
    <rPh sb="16" eb="23">
      <t>ダイキボカイシュウコウジ</t>
    </rPh>
    <rPh sb="23" eb="27">
      <t>カンリギョウム</t>
    </rPh>
    <phoneticPr fontId="1"/>
  </si>
  <si>
    <t>水産海洋センター石垣支所職員住宅大規模改修工事に係る監理業務</t>
    <rPh sb="0" eb="4">
      <t>スイサンカイヨウ</t>
    </rPh>
    <rPh sb="8" eb="10">
      <t>イシガキ</t>
    </rPh>
    <rPh sb="10" eb="12">
      <t>シショ</t>
    </rPh>
    <rPh sb="12" eb="16">
      <t>ショクインジュウタク</t>
    </rPh>
    <rPh sb="16" eb="23">
      <t>ダイキボカイシュウコウジ</t>
    </rPh>
    <rPh sb="26" eb="30">
      <t>カンリギョウム</t>
    </rPh>
    <phoneticPr fontId="1"/>
  </si>
  <si>
    <t>沖縄戦跡国定公園大度園地公衆トイレ改築工事に係る監理業務</t>
    <rPh sb="11" eb="12">
      <t>チ</t>
    </rPh>
    <rPh sb="12" eb="14">
      <t>コウシュウ</t>
    </rPh>
    <rPh sb="17" eb="19">
      <t>カイチク</t>
    </rPh>
    <rPh sb="19" eb="21">
      <t>コウジ</t>
    </rPh>
    <rPh sb="24" eb="28">
      <t>カンリギョウム</t>
    </rPh>
    <phoneticPr fontId="1"/>
  </si>
  <si>
    <t>具志川職業能力開発校別館劣化改修等工事監理業務</t>
    <rPh sb="19" eb="23">
      <t>カンリギョウム</t>
    </rPh>
    <phoneticPr fontId="1"/>
  </si>
  <si>
    <t>具志川職業能力開発校別館劣化改修等工事に係る監理業務</t>
    <rPh sb="22" eb="26">
      <t>カンリギョウム</t>
    </rPh>
    <phoneticPr fontId="1"/>
  </si>
  <si>
    <t>県営高原団地建替工事（第２期）監理業務</t>
    <rPh sb="15" eb="19">
      <t>カンリギョウム</t>
    </rPh>
    <phoneticPr fontId="1"/>
  </si>
  <si>
    <t>県営高原団地建替工事（第２期）に係る監理業務</t>
    <rPh sb="16" eb="17">
      <t>カカ</t>
    </rPh>
    <rPh sb="18" eb="22">
      <t>カンリギョウム</t>
    </rPh>
    <phoneticPr fontId="1"/>
  </si>
  <si>
    <t>県営高原団地建替工事（第２期・解体）監理業務</t>
    <rPh sb="18" eb="22">
      <t>カンリギョウム</t>
    </rPh>
    <phoneticPr fontId="1"/>
  </si>
  <si>
    <t>県営高原団地建替工事（第２期・解体）に係る監理業務</t>
    <rPh sb="15" eb="17">
      <t>カイタイ</t>
    </rPh>
    <rPh sb="19" eb="20">
      <t>カカ</t>
    </rPh>
    <rPh sb="21" eb="25">
      <t>カンリギョウム</t>
    </rPh>
    <phoneticPr fontId="1"/>
  </si>
  <si>
    <t>県営砂辺団地建替工事監理業務（第１期）</t>
    <rPh sb="10" eb="14">
      <t>カンリギョウム</t>
    </rPh>
    <phoneticPr fontId="1"/>
  </si>
  <si>
    <t>県営砂辺団地建替工事（第１期）監理業務</t>
    <phoneticPr fontId="1"/>
  </si>
  <si>
    <t>県営平良北団地建替工事（第２期・解体）監理業務</t>
    <rPh sb="19" eb="23">
      <t>カンリギョウム</t>
    </rPh>
    <phoneticPr fontId="1"/>
  </si>
  <si>
    <t>県営平良北団地建替工事（第２期・解体）に係る監理業務</t>
    <rPh sb="22" eb="26">
      <t>カンリギョウム</t>
    </rPh>
    <phoneticPr fontId="1"/>
  </si>
  <si>
    <t>県営真喜良第二団地建替工事（第１期）監理業務</t>
    <rPh sb="18" eb="22">
      <t>カンリギョウム</t>
    </rPh>
    <phoneticPr fontId="1"/>
  </si>
  <si>
    <t>県営真喜良第二団地建替工事（第１期）に係る監理業務</t>
    <rPh sb="21" eb="25">
      <t>カンリギョウム</t>
    </rPh>
    <phoneticPr fontId="1"/>
  </si>
  <si>
    <t>県営赤道団地建替工事（第２期）監理業務</t>
    <rPh sb="15" eb="19">
      <t>カンリギョウム</t>
    </rPh>
    <phoneticPr fontId="1"/>
  </si>
  <si>
    <t>県営赤道団地建替工事（第２期）に係る監理業務</t>
    <rPh sb="18" eb="22">
      <t>カンリギョウム</t>
    </rPh>
    <phoneticPr fontId="1"/>
  </si>
  <si>
    <t>県営平良北団地建替工事（第２期）擁壁設計業務</t>
    <rPh sb="16" eb="22">
      <t>ヨウヘキセッケイギョウム</t>
    </rPh>
    <phoneticPr fontId="1"/>
  </si>
  <si>
    <t>県営赤道団地建替工事設計業務（第２期・併行防音及び修正設計）</t>
    <rPh sb="0" eb="6">
      <t>ケンエイアカミチダンチ</t>
    </rPh>
    <rPh sb="6" eb="8">
      <t>タテカ</t>
    </rPh>
    <rPh sb="8" eb="10">
      <t>コウジ</t>
    </rPh>
    <rPh sb="10" eb="14">
      <t>セッケイギョウム</t>
    </rPh>
    <rPh sb="15" eb="16">
      <t>ダイ</t>
    </rPh>
    <rPh sb="17" eb="18">
      <t>キ</t>
    </rPh>
    <rPh sb="19" eb="21">
      <t>ヘイコウ</t>
    </rPh>
    <rPh sb="21" eb="23">
      <t>ボウオン</t>
    </rPh>
    <rPh sb="23" eb="24">
      <t>オヨ</t>
    </rPh>
    <rPh sb="25" eb="27">
      <t>シュウセイ</t>
    </rPh>
    <rPh sb="27" eb="29">
      <t>セッケイ</t>
    </rPh>
    <phoneticPr fontId="5"/>
  </si>
  <si>
    <t>県営赤道団地建替工事（第２期）に係る、併行防音設計及び修正設計</t>
    <rPh sb="0" eb="2">
      <t>ケンエイ</t>
    </rPh>
    <rPh sb="2" eb="6">
      <t>アカミチダンチ</t>
    </rPh>
    <rPh sb="6" eb="8">
      <t>タテカ</t>
    </rPh>
    <rPh sb="8" eb="9">
      <t>コウ</t>
    </rPh>
    <rPh sb="11" eb="12">
      <t>ダイ</t>
    </rPh>
    <rPh sb="13" eb="14">
      <t>キ</t>
    </rPh>
    <rPh sb="16" eb="17">
      <t>カカ</t>
    </rPh>
    <rPh sb="19" eb="21">
      <t>ヘイコウ</t>
    </rPh>
    <rPh sb="21" eb="23">
      <t>ボウオン</t>
    </rPh>
    <rPh sb="23" eb="25">
      <t>セッケイ</t>
    </rPh>
    <rPh sb="25" eb="26">
      <t>オヨ</t>
    </rPh>
    <rPh sb="27" eb="29">
      <t>シュウセイ</t>
    </rPh>
    <rPh sb="29" eb="31">
      <t>セッケイ</t>
    </rPh>
    <phoneticPr fontId="5"/>
  </si>
  <si>
    <t>県営平良南団地建替工事設計業務（第３期）</t>
    <rPh sb="0" eb="2">
      <t>ケンエイ</t>
    </rPh>
    <rPh sb="2" eb="5">
      <t>ヒララミナミ</t>
    </rPh>
    <rPh sb="5" eb="7">
      <t>ダンチ</t>
    </rPh>
    <rPh sb="7" eb="9">
      <t>タテカ</t>
    </rPh>
    <rPh sb="9" eb="11">
      <t>コウジ</t>
    </rPh>
    <rPh sb="11" eb="13">
      <t>セッケイ</t>
    </rPh>
    <rPh sb="13" eb="15">
      <t>ギョウム</t>
    </rPh>
    <rPh sb="16" eb="17">
      <t>ダイ</t>
    </rPh>
    <rPh sb="18" eb="19">
      <t>キ</t>
    </rPh>
    <phoneticPr fontId="5"/>
  </si>
  <si>
    <t>県営平良南団地建替工事（第３期）に係る設計業務</t>
    <rPh sb="0" eb="2">
      <t>ケンエイ</t>
    </rPh>
    <rPh sb="2" eb="4">
      <t>ヒララ</t>
    </rPh>
    <rPh sb="4" eb="5">
      <t>ミナミ</t>
    </rPh>
    <rPh sb="5" eb="7">
      <t>ダンチ</t>
    </rPh>
    <rPh sb="7" eb="9">
      <t>タテカ</t>
    </rPh>
    <rPh sb="9" eb="10">
      <t>コウ</t>
    </rPh>
    <rPh sb="12" eb="13">
      <t>ダイ</t>
    </rPh>
    <rPh sb="14" eb="15">
      <t>キ</t>
    </rPh>
    <rPh sb="17" eb="18">
      <t>カカ</t>
    </rPh>
    <rPh sb="19" eb="21">
      <t>セッケイ</t>
    </rPh>
    <rPh sb="21" eb="23">
      <t>ギョウム</t>
    </rPh>
    <phoneticPr fontId="5"/>
  </si>
  <si>
    <t>県営平良南団地建替工事（第２期）意図伝達業務</t>
    <rPh sb="0" eb="2">
      <t>ケンエイ</t>
    </rPh>
    <rPh sb="2" eb="5">
      <t>ヒララミナミ</t>
    </rPh>
    <rPh sb="5" eb="7">
      <t>ダンチ</t>
    </rPh>
    <rPh sb="7" eb="9">
      <t>タテカ</t>
    </rPh>
    <rPh sb="9" eb="11">
      <t>コウジ</t>
    </rPh>
    <rPh sb="12" eb="13">
      <t>ダイ</t>
    </rPh>
    <rPh sb="14" eb="15">
      <t>キ</t>
    </rPh>
    <rPh sb="16" eb="22">
      <t>イトデンタツギョウム</t>
    </rPh>
    <phoneticPr fontId="5"/>
  </si>
  <si>
    <t>県営平良南団地建替工事（第２期）に係る意図伝達業務</t>
    <rPh sb="0" eb="2">
      <t>ケンエイ</t>
    </rPh>
    <rPh sb="2" eb="4">
      <t>ヒララ</t>
    </rPh>
    <rPh sb="4" eb="5">
      <t>ミナミ</t>
    </rPh>
    <rPh sb="5" eb="7">
      <t>ダンチ</t>
    </rPh>
    <rPh sb="7" eb="9">
      <t>タテカ</t>
    </rPh>
    <rPh sb="9" eb="10">
      <t>コウ</t>
    </rPh>
    <rPh sb="12" eb="13">
      <t>ダイ</t>
    </rPh>
    <rPh sb="14" eb="15">
      <t>キ</t>
    </rPh>
    <rPh sb="17" eb="18">
      <t>カカ</t>
    </rPh>
    <rPh sb="19" eb="25">
      <t>イトデンタツギョウム</t>
    </rPh>
    <phoneticPr fontId="5"/>
  </si>
  <si>
    <t>具志川職能別館劣化改修・自動車科第１実習棟耐震補強等工事業務</t>
    <rPh sb="0" eb="3">
      <t>グシカワ</t>
    </rPh>
    <rPh sb="3" eb="5">
      <t>ショクノウ</t>
    </rPh>
    <rPh sb="5" eb="7">
      <t>ベッカン</t>
    </rPh>
    <rPh sb="7" eb="9">
      <t>レッカ</t>
    </rPh>
    <rPh sb="9" eb="11">
      <t>カイシュウ</t>
    </rPh>
    <rPh sb="12" eb="16">
      <t>ジドウシャカ</t>
    </rPh>
    <rPh sb="16" eb="17">
      <t>ダイ</t>
    </rPh>
    <rPh sb="18" eb="20">
      <t>ジッシュウ</t>
    </rPh>
    <rPh sb="20" eb="21">
      <t>トウ</t>
    </rPh>
    <rPh sb="21" eb="23">
      <t>タイシン</t>
    </rPh>
    <rPh sb="23" eb="25">
      <t>ホキョウ</t>
    </rPh>
    <rPh sb="25" eb="26">
      <t>トウ</t>
    </rPh>
    <rPh sb="26" eb="28">
      <t>コウジ</t>
    </rPh>
    <rPh sb="28" eb="30">
      <t>ギョウム</t>
    </rPh>
    <phoneticPr fontId="1"/>
  </si>
  <si>
    <t>敷地面積：31,834㎡
延べ面積：約25㎡</t>
    <rPh sb="0" eb="2">
      <t>シキチ</t>
    </rPh>
    <rPh sb="2" eb="4">
      <t>メンセキ</t>
    </rPh>
    <rPh sb="12" eb="13">
      <t>ノ</t>
    </rPh>
    <rPh sb="14" eb="16">
      <t>メンセキ</t>
    </rPh>
    <rPh sb="17" eb="18">
      <t>ヤク</t>
    </rPh>
    <phoneticPr fontId="1"/>
  </si>
  <si>
    <t>追加</t>
    <phoneticPr fontId="5"/>
  </si>
  <si>
    <t>敷地面積：6,309㎡
延床面積：160.25㎡＋165㎡</t>
    <phoneticPr fontId="5"/>
  </si>
  <si>
    <t>沖縄戦跡国定公園大度園地公衆トイレ及び休憩所改築工事監理業務</t>
    <rPh sb="11" eb="12">
      <t>チ</t>
    </rPh>
    <rPh sb="12" eb="14">
      <t>コウシュウ</t>
    </rPh>
    <rPh sb="17" eb="18">
      <t>オヨ</t>
    </rPh>
    <rPh sb="19" eb="22">
      <t>キュウケイジョ</t>
    </rPh>
    <rPh sb="22" eb="24">
      <t>カイチク</t>
    </rPh>
    <rPh sb="24" eb="26">
      <t>コウジ</t>
    </rPh>
    <rPh sb="26" eb="30">
      <t>カンリギョウム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</si>
</sst>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name val="ＭＳ Ｐ明朝"/>
      <family val="1"/>
      <charset val="128"/>
    </font>
    <font>
      <sz val="11"/>
      <color theme="1"/>
      <name val="游ゴシック"/>
      <family val="3"/>
      <charset val="128"/>
      <scheme val="minor"/>
    </font>
    <font>
      <sz val="11"/>
      <color theme="1"/>
      <name val="游ゴシック"/>
      <family val="2"/>
      <scheme val="minor"/>
    </font>
    <font>
      <strike/>
      <sz val="9"/>
      <color rgb="FFFF0000"/>
      <name val="ＭＳ ゴシック"/>
      <family val="3"/>
      <charset val="128"/>
    </font>
    <font>
      <sz val="9"/>
      <color rgb="FFFF0000"/>
      <name val="ＭＳ ゴシック"/>
      <family val="3"/>
      <charset val="128"/>
    </font>
    <font>
      <strike/>
      <sz val="6"/>
      <color rgb="FFFF0000"/>
      <name val="ＭＳ ゴシック"/>
      <family val="3"/>
      <charset val="128"/>
    </font>
    <font>
      <sz val="6"/>
      <name val="游ゴシック"/>
      <family val="2"/>
      <charset val="128"/>
      <scheme val="minor"/>
    </font>
    <font>
      <strike/>
      <sz val="11"/>
      <name val="ＭＳ ゴシック"/>
      <family val="3"/>
      <charset val="128"/>
    </font>
    <font>
      <sz val="11"/>
      <color rgb="FFFF0000"/>
      <name val="ＭＳ ゴシック"/>
      <family val="3"/>
      <charset val="128"/>
    </font>
    <font>
      <strike/>
      <sz val="11"/>
      <color rgb="FFFF0000"/>
      <name val="ＭＳ ゴシック"/>
      <family val="3"/>
      <charset val="128"/>
    </font>
    <font>
      <strike/>
      <sz val="12"/>
      <color rgb="FFFF0000"/>
      <name val="ＭＳ ゴシック"/>
      <family val="3"/>
      <charset val="128"/>
    </font>
    <font>
      <sz val="12"/>
      <color rgb="FFFF0000"/>
      <name val="ＭＳ ゴシック"/>
      <family val="3"/>
      <charset val="128"/>
    </font>
    <font>
      <strike/>
      <sz val="10"/>
      <color rgb="FFFF0000"/>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8">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9">
    <xf numFmtId="0" fontId="0" fillId="0" borderId="0"/>
    <xf numFmtId="0" fontId="4" fillId="0" borderId="0"/>
    <xf numFmtId="0" fontId="4" fillId="0" borderId="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18" fillId="0" borderId="0">
      <alignment vertical="center"/>
    </xf>
    <xf numFmtId="0" fontId="19" fillId="0" borderId="0"/>
  </cellStyleXfs>
  <cellXfs count="151">
    <xf numFmtId="0" fontId="0" fillId="0" borderId="0" xfId="0"/>
    <xf numFmtId="49" fontId="7" fillId="0" borderId="0" xfId="3" applyNumberFormat="1" applyFont="1">
      <alignment vertical="center"/>
    </xf>
    <xf numFmtId="49" fontId="7" fillId="0" borderId="0" xfId="3" applyNumberFormat="1" applyFont="1" applyAlignment="1">
      <alignment vertical="center" wrapText="1"/>
    </xf>
    <xf numFmtId="49" fontId="7" fillId="0" borderId="0" xfId="3" applyNumberFormat="1" applyFont="1" applyAlignment="1">
      <alignment horizontal="right" vertical="center"/>
    </xf>
    <xf numFmtId="0" fontId="11" fillId="0" borderId="6" xfId="3" applyFont="1" applyBorder="1" applyAlignment="1">
      <alignment horizontal="left" vertical="center" wrapText="1"/>
    </xf>
    <xf numFmtId="49" fontId="7" fillId="0" borderId="0" xfId="3" applyNumberFormat="1" applyFont="1" applyAlignment="1">
      <alignment vertical="top" wrapText="1"/>
    </xf>
    <xf numFmtId="0" fontId="7" fillId="0" borderId="6" xfId="3" applyFont="1" applyBorder="1" applyAlignment="1">
      <alignment horizontal="left" vertical="center" shrinkToFit="1"/>
    </xf>
    <xf numFmtId="0" fontId="7" fillId="0" borderId="6" xfId="3" applyFont="1" applyBorder="1" applyAlignment="1">
      <alignment horizontal="left" vertical="center" wrapText="1"/>
    </xf>
    <xf numFmtId="0" fontId="15" fillId="0" borderId="0" xfId="1" applyFont="1" applyAlignment="1">
      <alignment vertical="center"/>
    </xf>
    <xf numFmtId="0" fontId="14" fillId="0" borderId="0" xfId="2" applyFont="1" applyAlignment="1">
      <alignment vertical="center"/>
    </xf>
    <xf numFmtId="0" fontId="12" fillId="0" borderId="0" xfId="1" applyFont="1" applyAlignment="1">
      <alignment vertical="center"/>
    </xf>
    <xf numFmtId="177" fontId="12" fillId="0" borderId="0" xfId="1" applyNumberFormat="1" applyFont="1" applyAlignment="1">
      <alignment vertical="center"/>
    </xf>
    <xf numFmtId="0" fontId="16" fillId="0" borderId="0" xfId="1" applyFont="1" applyAlignment="1">
      <alignment vertical="center"/>
    </xf>
    <xf numFmtId="0" fontId="14" fillId="0" borderId="6" xfId="3" applyFont="1" applyBorder="1" applyAlignment="1">
      <alignment horizontal="left" vertical="center" wrapText="1"/>
    </xf>
    <xf numFmtId="0" fontId="17" fillId="0" borderId="6" xfId="3" applyFont="1" applyBorder="1" applyAlignment="1">
      <alignment horizontal="center" vertical="center" shrinkToFit="1"/>
    </xf>
    <xf numFmtId="179" fontId="17" fillId="0" borderId="6" xfId="3" applyNumberFormat="1" applyFont="1" applyBorder="1" applyAlignment="1">
      <alignment horizontal="center" vertical="center" shrinkToFit="1"/>
    </xf>
    <xf numFmtId="178" fontId="17" fillId="0" borderId="6" xfId="3" applyNumberFormat="1" applyFont="1" applyBorder="1" applyAlignment="1">
      <alignment horizontal="center" vertical="center" shrinkToFit="1"/>
    </xf>
    <xf numFmtId="49" fontId="11" fillId="0" borderId="6" xfId="3" applyNumberFormat="1" applyFont="1" applyBorder="1" applyAlignment="1">
      <alignment vertical="center" wrapText="1"/>
    </xf>
    <xf numFmtId="0" fontId="11" fillId="0" borderId="6" xfId="3" applyFont="1" applyBorder="1" applyAlignment="1">
      <alignment vertical="center" wrapText="1"/>
    </xf>
    <xf numFmtId="0" fontId="7" fillId="0" borderId="6" xfId="3"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left" vertical="center" wrapText="1"/>
    </xf>
    <xf numFmtId="0" fontId="11" fillId="0" borderId="6" xfId="3" applyFont="1" applyBorder="1" applyAlignment="1">
      <alignment horizontal="center" vertical="center" wrapText="1"/>
    </xf>
    <xf numFmtId="178" fontId="7" fillId="0" borderId="6" xfId="3" applyNumberFormat="1" applyFont="1" applyBorder="1" applyAlignment="1">
      <alignment horizontal="center" vertical="center" shrinkToFit="1"/>
    </xf>
    <xf numFmtId="179" fontId="7" fillId="0" borderId="6" xfId="3" applyNumberFormat="1" applyFont="1" applyBorder="1" applyAlignment="1">
      <alignment horizontal="center" vertical="center" shrinkToFit="1"/>
    </xf>
    <xf numFmtId="49" fontId="7" fillId="0" borderId="6" xfId="3" applyNumberFormat="1" applyFont="1" applyBorder="1" applyAlignment="1">
      <alignment vertical="center" wrapText="1"/>
    </xf>
    <xf numFmtId="0" fontId="17" fillId="0" borderId="6" xfId="3" applyFont="1" applyBorder="1" applyAlignment="1">
      <alignment horizontal="center" vertical="center"/>
    </xf>
    <xf numFmtId="0" fontId="7" fillId="0" borderId="6" xfId="3" applyFont="1" applyBorder="1" applyAlignment="1">
      <alignment horizontal="center" vertical="center"/>
    </xf>
    <xf numFmtId="0" fontId="9" fillId="0" borderId="0" xfId="3" applyFont="1" applyAlignment="1">
      <alignment horizontal="right" vertical="center"/>
    </xf>
    <xf numFmtId="49" fontId="11" fillId="0" borderId="6" xfId="3" applyNumberFormat="1" applyFont="1" applyBorder="1" applyAlignment="1">
      <alignment horizontal="left" vertical="center" wrapText="1"/>
    </xf>
    <xf numFmtId="0" fontId="11" fillId="0" borderId="6" xfId="6" applyFont="1" applyBorder="1" applyAlignment="1">
      <alignment horizontal="left" vertical="center" wrapText="1"/>
    </xf>
    <xf numFmtId="49" fontId="11" fillId="0" borderId="0" xfId="3" applyNumberFormat="1" applyFont="1" applyAlignment="1">
      <alignment vertical="top" wrapText="1"/>
    </xf>
    <xf numFmtId="49" fontId="11" fillId="0" borderId="6" xfId="6" applyNumberFormat="1" applyFont="1" applyBorder="1" applyAlignment="1">
      <alignment vertical="center" wrapText="1"/>
    </xf>
    <xf numFmtId="0" fontId="7" fillId="0" borderId="6" xfId="0" applyFont="1" applyBorder="1" applyAlignment="1">
      <alignment horizontal="left" vertical="center" wrapText="1"/>
    </xf>
    <xf numFmtId="179" fontId="7" fillId="0" borderId="6" xfId="0" applyNumberFormat="1" applyFont="1" applyBorder="1" applyAlignment="1">
      <alignment horizontal="center" vertical="center" shrinkToFit="1"/>
    </xf>
    <xf numFmtId="0" fontId="7" fillId="0" borderId="6" xfId="0" applyFont="1" applyBorder="1" applyAlignment="1">
      <alignment horizontal="left" vertical="center" shrinkToFit="1"/>
    </xf>
    <xf numFmtId="0" fontId="7" fillId="0" borderId="6" xfId="3" applyFont="1" applyBorder="1" applyAlignment="1">
      <alignment horizontal="center" vertical="center" shrinkToFit="1"/>
    </xf>
    <xf numFmtId="49" fontId="7" fillId="0" borderId="0" xfId="3" applyNumberFormat="1" applyFont="1" applyAlignment="1">
      <alignment horizontal="center" vertical="center"/>
    </xf>
    <xf numFmtId="49" fontId="7" fillId="2" borderId="1" xfId="3" applyNumberFormat="1" applyFont="1" applyFill="1" applyBorder="1" applyAlignment="1">
      <alignment horizontal="center" vertical="center"/>
    </xf>
    <xf numFmtId="49" fontId="7" fillId="2" borderId="5" xfId="3" applyNumberFormat="1" applyFont="1" applyFill="1" applyBorder="1" applyAlignment="1">
      <alignment horizontal="center" vertical="center"/>
    </xf>
    <xf numFmtId="0" fontId="7" fillId="0" borderId="3" xfId="3" applyFont="1" applyBorder="1" applyAlignment="1">
      <alignment horizontal="center" vertical="center" wrapText="1"/>
    </xf>
    <xf numFmtId="0" fontId="13" fillId="0" borderId="12" xfId="3" applyFont="1" applyBorder="1" applyAlignment="1">
      <alignment horizontal="center" vertical="center" wrapText="1"/>
    </xf>
    <xf numFmtId="49" fontId="7" fillId="0" borderId="6" xfId="3" applyNumberFormat="1" applyFont="1" applyBorder="1">
      <alignment vertical="center"/>
    </xf>
    <xf numFmtId="0" fontId="7" fillId="0" borderId="7" xfId="3" applyFont="1" applyBorder="1" applyAlignment="1">
      <alignment horizontal="center" vertical="center" wrapText="1"/>
    </xf>
    <xf numFmtId="0" fontId="7" fillId="0" borderId="0" xfId="6" applyFont="1" applyAlignment="1">
      <alignment vertical="center" wrapText="1"/>
    </xf>
    <xf numFmtId="176" fontId="16" fillId="0" borderId="0" xfId="1" applyNumberFormat="1" applyFont="1" applyAlignment="1">
      <alignment horizontal="center" vertical="center"/>
    </xf>
    <xf numFmtId="0" fontId="11"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5" fillId="0" borderId="6" xfId="1" applyFont="1" applyBorder="1" applyAlignment="1">
      <alignment vertical="center"/>
    </xf>
    <xf numFmtId="0" fontId="7" fillId="0" borderId="6" xfId="1" applyFont="1" applyBorder="1" applyAlignment="1">
      <alignment horizontal="center" vertical="center" wrapText="1"/>
    </xf>
    <xf numFmtId="0" fontId="7" fillId="0" borderId="0" xfId="1" applyFont="1" applyAlignment="1">
      <alignment vertical="center"/>
    </xf>
    <xf numFmtId="0" fontId="7" fillId="0" borderId="14" xfId="1" applyFont="1" applyBorder="1" applyAlignment="1">
      <alignment horizontal="center" vertical="center" wrapText="1"/>
    </xf>
    <xf numFmtId="0" fontId="15" fillId="0" borderId="7" xfId="1" applyFont="1" applyBorder="1" applyAlignment="1">
      <alignment horizontal="center" vertical="center"/>
    </xf>
    <xf numFmtId="0" fontId="15" fillId="0" borderId="6" xfId="1" applyFont="1" applyBorder="1" applyAlignment="1">
      <alignment horizontal="center" vertical="center"/>
    </xf>
    <xf numFmtId="176" fontId="15" fillId="0" borderId="6" xfId="1" applyNumberFormat="1" applyFont="1" applyBorder="1" applyAlignment="1">
      <alignment vertical="center"/>
    </xf>
    <xf numFmtId="176" fontId="15" fillId="0" borderId="15" xfId="1" applyNumberFormat="1" applyFont="1" applyBorder="1" applyAlignment="1">
      <alignment vertical="center"/>
    </xf>
    <xf numFmtId="176" fontId="15" fillId="0" borderId="7" xfId="1" applyNumberFormat="1" applyFont="1" applyBorder="1" applyAlignment="1">
      <alignment vertical="center"/>
    </xf>
    <xf numFmtId="0" fontId="15" fillId="0" borderId="6" xfId="1" applyFont="1" applyBorder="1" applyAlignment="1">
      <alignment vertical="center" shrinkToFit="1"/>
    </xf>
    <xf numFmtId="176" fontId="15" fillId="0" borderId="16" xfId="1" applyNumberFormat="1" applyFont="1" applyBorder="1" applyAlignment="1">
      <alignment vertical="center"/>
    </xf>
    <xf numFmtId="0" fontId="7" fillId="0" borderId="6" xfId="6" applyFont="1" applyBorder="1" applyAlignment="1">
      <alignment vertical="center" wrapText="1"/>
    </xf>
    <xf numFmtId="0" fontId="7" fillId="0" borderId="17" xfId="3" applyFont="1" applyBorder="1" applyAlignment="1">
      <alignment horizontal="center" vertical="center" wrapText="1"/>
    </xf>
    <xf numFmtId="49" fontId="7" fillId="0" borderId="17" xfId="3" applyNumberFormat="1" applyFont="1" applyBorder="1">
      <alignment vertical="center"/>
    </xf>
    <xf numFmtId="0" fontId="7" fillId="0" borderId="0" xfId="3" applyFont="1" applyAlignment="1">
      <alignment horizontal="center" vertical="center" wrapText="1"/>
    </xf>
    <xf numFmtId="49" fontId="11" fillId="0" borderId="6" xfId="0" applyNumberFormat="1" applyFont="1" applyBorder="1" applyAlignment="1">
      <alignment horizontal="left" vertical="center" wrapText="1"/>
    </xf>
    <xf numFmtId="0" fontId="7" fillId="0" borderId="6" xfId="0" applyFont="1" applyBorder="1" applyAlignment="1">
      <alignment horizontal="center" vertical="center"/>
    </xf>
    <xf numFmtId="0" fontId="7" fillId="0" borderId="6" xfId="3" applyFont="1" applyBorder="1" applyAlignment="1">
      <alignment vertical="center" wrapText="1"/>
    </xf>
    <xf numFmtId="49" fontId="7" fillId="0" borderId="6" xfId="0" applyNumberFormat="1" applyFont="1" applyBorder="1" applyAlignment="1">
      <alignment vertical="center" wrapText="1"/>
    </xf>
    <xf numFmtId="49" fontId="7" fillId="0" borderId="6" xfId="3" applyNumberFormat="1" applyFont="1" applyBorder="1" applyAlignment="1">
      <alignment horizontal="left" vertical="center" wrapText="1"/>
    </xf>
    <xf numFmtId="0" fontId="11" fillId="0" borderId="6" xfId="3" applyFont="1" applyBorder="1" applyAlignment="1">
      <alignment vertical="center" shrinkToFit="1"/>
    </xf>
    <xf numFmtId="0" fontId="11" fillId="0" borderId="6" xfId="3" applyFont="1" applyBorder="1" applyAlignment="1">
      <alignment horizontal="left" vertical="center" shrinkToFit="1"/>
    </xf>
    <xf numFmtId="0" fontId="15" fillId="0" borderId="1" xfId="1" applyFont="1" applyBorder="1" applyAlignment="1">
      <alignment vertical="center" wrapText="1"/>
    </xf>
    <xf numFmtId="178" fontId="24" fillId="0" borderId="6" xfId="3" applyNumberFormat="1" applyFont="1" applyBorder="1" applyAlignment="1">
      <alignment horizontal="center" vertical="center" shrinkToFit="1"/>
    </xf>
    <xf numFmtId="0" fontId="7" fillId="0" borderId="17" xfId="6" applyFont="1" applyBorder="1" applyAlignment="1">
      <alignment vertical="center" wrapText="1"/>
    </xf>
    <xf numFmtId="0" fontId="11" fillId="3" borderId="6" xfId="3" applyFont="1" applyFill="1" applyBorder="1" applyAlignment="1">
      <alignment vertical="center" wrapText="1"/>
    </xf>
    <xf numFmtId="49" fontId="11" fillId="3" borderId="6" xfId="3" applyNumberFormat="1" applyFont="1" applyFill="1" applyBorder="1" applyAlignment="1">
      <alignment vertical="center" wrapText="1"/>
    </xf>
    <xf numFmtId="0" fontId="11" fillId="3" borderId="6" xfId="3" applyFont="1" applyFill="1" applyBorder="1" applyAlignment="1">
      <alignment horizontal="left" vertical="center" wrapText="1"/>
    </xf>
    <xf numFmtId="0" fontId="7" fillId="3" borderId="6" xfId="3" applyFont="1" applyFill="1" applyBorder="1" applyAlignment="1">
      <alignment horizontal="center" vertical="center" shrinkToFit="1"/>
    </xf>
    <xf numFmtId="0" fontId="7" fillId="3" borderId="6" xfId="3" applyFont="1" applyFill="1" applyBorder="1" applyAlignment="1">
      <alignment horizontal="center" vertical="center"/>
    </xf>
    <xf numFmtId="178" fontId="7" fillId="3" borderId="6" xfId="3" applyNumberFormat="1" applyFont="1" applyFill="1" applyBorder="1" applyAlignment="1">
      <alignment horizontal="center" vertical="center" shrinkToFit="1"/>
    </xf>
    <xf numFmtId="179" fontId="7" fillId="3" borderId="6" xfId="3" applyNumberFormat="1" applyFont="1" applyFill="1" applyBorder="1" applyAlignment="1">
      <alignment horizontal="center" vertical="center" shrinkToFit="1"/>
    </xf>
    <xf numFmtId="179" fontId="11" fillId="0" borderId="6" xfId="3" applyNumberFormat="1" applyFont="1" applyBorder="1" applyAlignment="1">
      <alignment horizontal="center" vertical="center" shrinkToFit="1"/>
    </xf>
    <xf numFmtId="0" fontId="11" fillId="0" borderId="6" xfId="3" applyFont="1" applyBorder="1" applyAlignment="1">
      <alignment horizontal="center" vertical="center" shrinkToFit="1"/>
    </xf>
    <xf numFmtId="0" fontId="7" fillId="0" borderId="5" xfId="6" applyFont="1" applyBorder="1" applyAlignment="1">
      <alignment vertical="center" wrapText="1"/>
    </xf>
    <xf numFmtId="0" fontId="11" fillId="0" borderId="5" xfId="3" applyFont="1" applyBorder="1" applyAlignment="1">
      <alignment vertical="center" wrapText="1"/>
    </xf>
    <xf numFmtId="49" fontId="11" fillId="0" borderId="5" xfId="3" applyNumberFormat="1" applyFont="1" applyBorder="1" applyAlignment="1">
      <alignment vertical="center" wrapText="1"/>
    </xf>
    <xf numFmtId="178" fontId="7" fillId="0" borderId="5" xfId="3" applyNumberFormat="1" applyFont="1" applyBorder="1" applyAlignment="1">
      <alignment horizontal="center" vertical="center" shrinkToFit="1"/>
    </xf>
    <xf numFmtId="0" fontId="11" fillId="0" borderId="5" xfId="3" applyFont="1" applyBorder="1" applyAlignment="1">
      <alignment horizontal="left" vertical="center" wrapText="1"/>
    </xf>
    <xf numFmtId="179" fontId="7" fillId="0" borderId="5" xfId="3" applyNumberFormat="1" applyFont="1" applyBorder="1" applyAlignment="1">
      <alignment horizontal="center" vertical="center" shrinkToFit="1"/>
    </xf>
    <xf numFmtId="0" fontId="7" fillId="0" borderId="5" xfId="3" applyFont="1" applyBorder="1" applyAlignment="1">
      <alignment horizontal="center" vertical="center" shrinkToFit="1"/>
    </xf>
    <xf numFmtId="0" fontId="7" fillId="0" borderId="5" xfId="3" applyFont="1" applyBorder="1" applyAlignment="1">
      <alignment horizontal="center" vertical="center"/>
    </xf>
    <xf numFmtId="0" fontId="11" fillId="0" borderId="4" xfId="3" applyFont="1" applyBorder="1" applyAlignment="1">
      <alignment vertical="center" wrapText="1"/>
    </xf>
    <xf numFmtId="49" fontId="11" fillId="0" borderId="4" xfId="3" applyNumberFormat="1" applyFont="1" applyBorder="1" applyAlignment="1">
      <alignment vertical="center" wrapText="1"/>
    </xf>
    <xf numFmtId="0" fontId="11" fillId="0" borderId="4" xfId="3" applyFont="1" applyBorder="1" applyAlignment="1">
      <alignment horizontal="left" vertical="center" wrapText="1"/>
    </xf>
    <xf numFmtId="179" fontId="7" fillId="0" borderId="4" xfId="3" applyNumberFormat="1" applyFont="1" applyBorder="1" applyAlignment="1">
      <alignment horizontal="center" vertical="center" shrinkToFit="1"/>
    </xf>
    <xf numFmtId="0" fontId="7" fillId="0" borderId="4" xfId="3" applyFont="1" applyBorder="1" applyAlignment="1">
      <alignment horizontal="center" vertical="center" shrinkToFit="1"/>
    </xf>
    <xf numFmtId="0" fontId="7" fillId="0" borderId="4" xfId="3" applyFont="1" applyBorder="1" applyAlignment="1">
      <alignment horizontal="center" vertical="center"/>
    </xf>
    <xf numFmtId="0" fontId="7" fillId="3" borderId="6"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13" fillId="3" borderId="12" xfId="3" applyFont="1" applyFill="1" applyBorder="1" applyAlignment="1">
      <alignment horizontal="center" vertical="center" wrapText="1"/>
    </xf>
    <xf numFmtId="49" fontId="7" fillId="3" borderId="0" xfId="3" applyNumberFormat="1" applyFont="1" applyFill="1" applyAlignment="1">
      <alignment vertical="top" wrapText="1"/>
    </xf>
    <xf numFmtId="178" fontId="7" fillId="0" borderId="6" xfId="3" applyNumberFormat="1" applyFont="1" applyBorder="1" applyAlignment="1">
      <alignment horizontal="left" vertical="center" shrinkToFit="1"/>
    </xf>
    <xf numFmtId="49" fontId="7" fillId="0" borderId="13" xfId="3" applyNumberFormat="1" applyFont="1" applyBorder="1" applyAlignment="1">
      <alignment vertical="top" wrapText="1"/>
    </xf>
    <xf numFmtId="0" fontId="7" fillId="0" borderId="4" xfId="6" applyFont="1" applyBorder="1" applyAlignment="1">
      <alignment vertical="center" wrapText="1"/>
    </xf>
    <xf numFmtId="0" fontId="25" fillId="0" borderId="6" xfId="6" applyFont="1" applyBorder="1" applyAlignment="1">
      <alignment vertical="center" wrapText="1"/>
    </xf>
    <xf numFmtId="178" fontId="26" fillId="0" borderId="6" xfId="3" applyNumberFormat="1" applyFont="1" applyBorder="1" applyAlignment="1">
      <alignment horizontal="center" vertical="center" shrinkToFit="1"/>
    </xf>
    <xf numFmtId="178" fontId="25" fillId="0" borderId="6" xfId="3" applyNumberFormat="1" applyFont="1" applyBorder="1" applyAlignment="1">
      <alignment horizontal="center" vertical="center" shrinkToFit="1"/>
    </xf>
    <xf numFmtId="0" fontId="26" fillId="0" borderId="6" xfId="3" applyFont="1" applyBorder="1" applyAlignment="1">
      <alignment horizontal="center" vertical="center" wrapText="1"/>
    </xf>
    <xf numFmtId="0" fontId="27" fillId="0" borderId="6" xfId="3" applyFont="1" applyBorder="1" applyAlignment="1">
      <alignment vertical="center" wrapText="1"/>
    </xf>
    <xf numFmtId="49" fontId="27" fillId="0" borderId="6" xfId="3" applyNumberFormat="1" applyFont="1" applyBorder="1" applyAlignment="1">
      <alignment vertical="center" wrapText="1"/>
    </xf>
    <xf numFmtId="0" fontId="27" fillId="0" borderId="6" xfId="3" applyFont="1" applyBorder="1" applyAlignment="1">
      <alignment horizontal="left" vertical="center" wrapText="1"/>
    </xf>
    <xf numFmtId="179" fontId="26" fillId="0" borderId="6" xfId="3" applyNumberFormat="1" applyFont="1" applyBorder="1" applyAlignment="1">
      <alignment horizontal="center" vertical="center" shrinkToFit="1"/>
    </xf>
    <xf numFmtId="0" fontId="26" fillId="0" borderId="6" xfId="3" applyFont="1" applyBorder="1" applyAlignment="1">
      <alignment horizontal="center" vertical="center" shrinkToFit="1"/>
    </xf>
    <xf numFmtId="0" fontId="26" fillId="0" borderId="6" xfId="3" applyFont="1" applyBorder="1" applyAlignment="1">
      <alignment horizontal="center" vertical="center"/>
    </xf>
    <xf numFmtId="49" fontId="28" fillId="0" borderId="6" xfId="3" applyNumberFormat="1" applyFont="1" applyBorder="1" applyAlignment="1">
      <alignment vertical="center" wrapText="1"/>
    </xf>
    <xf numFmtId="0" fontId="25" fillId="0" borderId="6" xfId="3" applyFont="1" applyBorder="1" applyAlignment="1">
      <alignment horizontal="center" vertical="center" wrapText="1"/>
    </xf>
    <xf numFmtId="0" fontId="28" fillId="0" borderId="6" xfId="3" applyFont="1" applyBorder="1" applyAlignment="1">
      <alignment vertical="center" wrapText="1"/>
    </xf>
    <xf numFmtId="0" fontId="28" fillId="0" borderId="6" xfId="3" applyFont="1" applyBorder="1" applyAlignment="1">
      <alignment horizontal="left" vertical="center" wrapText="1"/>
    </xf>
    <xf numFmtId="179" fontId="25" fillId="0" borderId="6" xfId="3" applyNumberFormat="1" applyFont="1" applyBorder="1" applyAlignment="1">
      <alignment horizontal="center" vertical="center" shrinkToFit="1"/>
    </xf>
    <xf numFmtId="0" fontId="25" fillId="0" borderId="6" xfId="3" applyFont="1" applyBorder="1" applyAlignment="1">
      <alignment horizontal="center" vertical="center" shrinkToFit="1"/>
    </xf>
    <xf numFmtId="0" fontId="25" fillId="0" borderId="6" xfId="3" applyFont="1" applyBorder="1" applyAlignment="1">
      <alignment horizontal="center" vertical="center"/>
    </xf>
    <xf numFmtId="178" fontId="25" fillId="0" borderId="5" xfId="3" applyNumberFormat="1" applyFont="1" applyBorder="1" applyAlignment="1">
      <alignment horizontal="center" vertical="center" shrinkToFit="1"/>
    </xf>
    <xf numFmtId="178" fontId="28" fillId="0" borderId="6" xfId="0" applyNumberFormat="1" applyFont="1" applyBorder="1" applyAlignment="1">
      <alignment horizontal="left" vertical="center" shrinkToFit="1"/>
    </xf>
    <xf numFmtId="178" fontId="27" fillId="0" borderId="6" xfId="0" applyNumberFormat="1" applyFont="1" applyBorder="1" applyAlignment="1">
      <alignment horizontal="left" vertical="center" shrinkToFit="1"/>
    </xf>
    <xf numFmtId="0" fontId="28" fillId="0" borderId="6" xfId="3" applyFont="1" applyBorder="1" applyAlignment="1">
      <alignment vertical="center" shrinkToFit="1"/>
    </xf>
    <xf numFmtId="0" fontId="28" fillId="0" borderId="6" xfId="3" applyFont="1" applyBorder="1" applyAlignment="1">
      <alignment horizontal="left" vertical="center" shrinkToFit="1"/>
    </xf>
    <xf numFmtId="0" fontId="20" fillId="0" borderId="6" xfId="3" applyFont="1" applyBorder="1" applyAlignment="1">
      <alignment horizontal="left" vertical="center" wrapText="1"/>
    </xf>
    <xf numFmtId="0" fontId="26" fillId="0" borderId="7" xfId="3" applyFont="1" applyBorder="1" applyAlignment="1">
      <alignment horizontal="center" vertical="center" wrapText="1"/>
    </xf>
    <xf numFmtId="0" fontId="20" fillId="0" borderId="12" xfId="3" applyFont="1" applyBorder="1" applyAlignment="1">
      <alignment horizontal="center" vertical="center" wrapText="1"/>
    </xf>
    <xf numFmtId="49" fontId="25" fillId="0" borderId="0" xfId="3" applyNumberFormat="1" applyFont="1" applyAlignment="1">
      <alignment vertical="top" wrapText="1"/>
    </xf>
    <xf numFmtId="0" fontId="29" fillId="0" borderId="6" xfId="3" applyFont="1" applyBorder="1" applyAlignment="1">
      <alignment horizontal="left" vertical="center" wrapText="1"/>
    </xf>
    <xf numFmtId="179" fontId="30" fillId="0" borderId="6" xfId="3" applyNumberFormat="1" applyFont="1" applyBorder="1" applyAlignment="1">
      <alignment horizontal="center" vertical="center" shrinkToFit="1"/>
    </xf>
    <xf numFmtId="0" fontId="30" fillId="0" borderId="6" xfId="3" applyFont="1" applyBorder="1" applyAlignment="1">
      <alignment horizontal="center" vertical="center" shrinkToFit="1"/>
    </xf>
    <xf numFmtId="0" fontId="25" fillId="0" borderId="7" xfId="3" applyFont="1" applyBorder="1" applyAlignment="1">
      <alignment horizontal="center" vertical="center" wrapText="1"/>
    </xf>
    <xf numFmtId="0" fontId="21" fillId="0" borderId="12" xfId="3" applyFont="1" applyBorder="1" applyAlignment="1">
      <alignment horizontal="center" vertical="center" wrapText="1"/>
    </xf>
    <xf numFmtId="0" fontId="16" fillId="0" borderId="0" xfId="1" applyFont="1" applyAlignment="1">
      <alignment horizontal="center" vertical="center"/>
    </xf>
    <xf numFmtId="0" fontId="12" fillId="0" borderId="0" xfId="1" applyFont="1" applyAlignment="1">
      <alignment horizontal="left" vertical="center"/>
    </xf>
    <xf numFmtId="49" fontId="7" fillId="2" borderId="6" xfId="3" applyNumberFormat="1" applyFont="1" applyFill="1" applyBorder="1" applyAlignment="1">
      <alignment horizontal="center" vertical="center"/>
    </xf>
    <xf numFmtId="49" fontId="10" fillId="2" borderId="6" xfId="3" applyNumberFormat="1" applyFont="1" applyFill="1" applyBorder="1" applyAlignment="1">
      <alignment horizontal="center" vertical="center" wrapText="1"/>
    </xf>
    <xf numFmtId="0" fontId="17" fillId="2" borderId="6" xfId="3" applyFont="1" applyFill="1" applyBorder="1" applyAlignment="1">
      <alignment horizontal="center" vertical="center" shrinkToFit="1"/>
    </xf>
    <xf numFmtId="49" fontId="8" fillId="0" borderId="0" xfId="3" applyNumberFormat="1" applyFont="1" applyAlignment="1">
      <alignment horizontal="center" vertical="center" wrapText="1"/>
    </xf>
    <xf numFmtId="49" fontId="9" fillId="0" borderId="0" xfId="3" applyNumberFormat="1" applyFont="1" applyAlignment="1">
      <alignment horizontal="center" vertical="top" wrapText="1"/>
    </xf>
    <xf numFmtId="0" fontId="16" fillId="0" borderId="0" xfId="1" applyFont="1" applyAlignment="1">
      <alignment horizontal="right" vertical="center"/>
    </xf>
    <xf numFmtId="49" fontId="7" fillId="2" borderId="6" xfId="3" applyNumberFormat="1" applyFont="1" applyFill="1" applyBorder="1" applyAlignment="1">
      <alignment horizontal="center" vertical="center" wrapText="1"/>
    </xf>
    <xf numFmtId="0" fontId="7" fillId="2" borderId="6" xfId="3" applyFont="1" applyFill="1" applyBorder="1" applyAlignment="1">
      <alignment horizontal="center" vertical="center" shrinkToFit="1"/>
    </xf>
    <xf numFmtId="49" fontId="7" fillId="2" borderId="8" xfId="3" applyNumberFormat="1" applyFont="1" applyFill="1" applyBorder="1" applyAlignment="1">
      <alignment horizontal="center" vertical="center"/>
    </xf>
    <xf numFmtId="49" fontId="7" fillId="2" borderId="9" xfId="3" applyNumberFormat="1" applyFont="1" applyFill="1" applyBorder="1" applyAlignment="1">
      <alignment horizontal="center" vertical="center"/>
    </xf>
    <xf numFmtId="49" fontId="7" fillId="2" borderId="10" xfId="3" applyNumberFormat="1" applyFont="1" applyFill="1" applyBorder="1" applyAlignment="1">
      <alignment horizontal="center" vertical="center"/>
    </xf>
    <xf numFmtId="49" fontId="7" fillId="2" borderId="11" xfId="3" applyNumberFormat="1" applyFont="1" applyFill="1" applyBorder="1" applyAlignment="1">
      <alignment horizontal="center" vertical="center"/>
    </xf>
    <xf numFmtId="49" fontId="7" fillId="2" borderId="2" xfId="3" applyNumberFormat="1" applyFont="1" applyFill="1" applyBorder="1" applyAlignment="1">
      <alignment horizontal="center" vertical="center"/>
    </xf>
    <xf numFmtId="49" fontId="10" fillId="2" borderId="7" xfId="3" applyNumberFormat="1" applyFont="1" applyFill="1" applyBorder="1" applyAlignment="1">
      <alignment horizontal="center" vertical="center" wrapText="1"/>
    </xf>
  </cellXfs>
  <cellStyles count="9">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xfId="8" xr:uid="{00000000-0005-0000-0000-000006000000}"/>
    <cellStyle name="標準 5 2" xfId="4" xr:uid="{00000000-0005-0000-0000-000007000000}"/>
    <cellStyle name="標準_H15発注予定"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39685</xdr:colOff>
      <xdr:row>4</xdr:row>
      <xdr:rowOff>369097</xdr:rowOff>
    </xdr:from>
    <xdr:to>
      <xdr:col>8</xdr:col>
      <xdr:colOff>722311</xdr:colOff>
      <xdr:row>4</xdr:row>
      <xdr:rowOff>821533</xdr:rowOff>
    </xdr:to>
    <xdr:sp macro="" textlink="">
      <xdr:nvSpPr>
        <xdr:cNvPr id="2" name="テキスト ボックス 1">
          <a:extLst>
            <a:ext uri="{FF2B5EF4-FFF2-40B4-BE49-F238E27FC236}">
              <a16:creationId xmlns:a16="http://schemas.microsoft.com/office/drawing/2014/main" id="{7E5B94A8-EA71-4220-9661-2096849EB3BE}"/>
            </a:ext>
          </a:extLst>
        </xdr:cNvPr>
        <xdr:cNvSpPr txBox="1"/>
      </xdr:nvSpPr>
      <xdr:spPr>
        <a:xfrm>
          <a:off x="5611810" y="2067722"/>
          <a:ext cx="682626" cy="452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未定</a:t>
          </a:r>
          <a:endParaRPr kumimoji="1" lang="ja-JP" altLang="en-US" sz="1100" b="1">
            <a:solidFill>
              <a:srgbClr val="FF0000"/>
            </a:solidFill>
          </a:endParaRPr>
        </a:p>
      </xdr:txBody>
    </xdr:sp>
    <xdr:clientData/>
  </xdr:twoCellAnchor>
  <xdr:twoCellAnchor>
    <xdr:from>
      <xdr:col>8</xdr:col>
      <xdr:colOff>39685</xdr:colOff>
      <xdr:row>4</xdr:row>
      <xdr:rowOff>369097</xdr:rowOff>
    </xdr:from>
    <xdr:to>
      <xdr:col>8</xdr:col>
      <xdr:colOff>722311</xdr:colOff>
      <xdr:row>4</xdr:row>
      <xdr:rowOff>821533</xdr:rowOff>
    </xdr:to>
    <xdr:sp macro="" textlink="">
      <xdr:nvSpPr>
        <xdr:cNvPr id="3" name="テキスト ボックス 2">
          <a:extLst>
            <a:ext uri="{FF2B5EF4-FFF2-40B4-BE49-F238E27FC236}">
              <a16:creationId xmlns:a16="http://schemas.microsoft.com/office/drawing/2014/main" id="{B0949494-E784-4572-8E2C-54CFE268182C}"/>
            </a:ext>
          </a:extLst>
        </xdr:cNvPr>
        <xdr:cNvSpPr txBox="1"/>
      </xdr:nvSpPr>
      <xdr:spPr>
        <a:xfrm>
          <a:off x="5608635" y="2070897"/>
          <a:ext cx="682626" cy="452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未定</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K6"/>
  <sheetViews>
    <sheetView view="pageBreakPreview" zoomScale="60" zoomScaleNormal="75" workbookViewId="0">
      <selection activeCell="K15" sqref="K15"/>
    </sheetView>
  </sheetViews>
  <sheetFormatPr defaultColWidth="10.58203125" defaultRowHeight="50.15" customHeight="1" x14ac:dyDescent="0.55000000000000004"/>
  <cols>
    <col min="1" max="2" width="10.58203125" style="10" customWidth="1"/>
    <col min="3" max="3" width="8.75" style="10" customWidth="1"/>
    <col min="4" max="4" width="8.83203125" style="10" customWidth="1"/>
    <col min="5" max="5" width="11.25" style="10" customWidth="1"/>
    <col min="6" max="6" width="36.25" style="10" customWidth="1"/>
    <col min="7" max="9" width="10.58203125" style="10" customWidth="1"/>
    <col min="10" max="10" width="17.4140625" style="10" customWidth="1"/>
    <col min="11" max="11" width="16.58203125" style="10" customWidth="1"/>
    <col min="12" max="256" width="10.58203125" style="10"/>
    <col min="257" max="258" width="10.58203125" style="10" customWidth="1"/>
    <col min="259" max="259" width="8.75" style="10" customWidth="1"/>
    <col min="260" max="260" width="8.83203125" style="10" customWidth="1"/>
    <col min="261" max="261" width="11.25" style="10" customWidth="1"/>
    <col min="262" max="262" width="36.25" style="10" customWidth="1"/>
    <col min="263" max="266" width="10.58203125" style="10" customWidth="1"/>
    <col min="267" max="267" width="16.58203125" style="10" customWidth="1"/>
    <col min="268" max="512" width="10.58203125" style="10"/>
    <col min="513" max="514" width="10.58203125" style="10" customWidth="1"/>
    <col min="515" max="515" width="8.75" style="10" customWidth="1"/>
    <col min="516" max="516" width="8.83203125" style="10" customWidth="1"/>
    <col min="517" max="517" width="11.25" style="10" customWidth="1"/>
    <col min="518" max="518" width="36.25" style="10" customWidth="1"/>
    <col min="519" max="522" width="10.58203125" style="10" customWidth="1"/>
    <col min="523" max="523" width="16.58203125" style="10" customWidth="1"/>
    <col min="524" max="768" width="10.58203125" style="10"/>
    <col min="769" max="770" width="10.58203125" style="10" customWidth="1"/>
    <col min="771" max="771" width="8.75" style="10" customWidth="1"/>
    <col min="772" max="772" width="8.83203125" style="10" customWidth="1"/>
    <col min="773" max="773" width="11.25" style="10" customWidth="1"/>
    <col min="774" max="774" width="36.25" style="10" customWidth="1"/>
    <col min="775" max="778" width="10.58203125" style="10" customWidth="1"/>
    <col min="779" max="779" width="16.58203125" style="10" customWidth="1"/>
    <col min="780" max="1024" width="10.58203125" style="10"/>
    <col min="1025" max="1026" width="10.58203125" style="10" customWidth="1"/>
    <col min="1027" max="1027" width="8.75" style="10" customWidth="1"/>
    <col min="1028" max="1028" width="8.83203125" style="10" customWidth="1"/>
    <col min="1029" max="1029" width="11.25" style="10" customWidth="1"/>
    <col min="1030" max="1030" width="36.25" style="10" customWidth="1"/>
    <col min="1031" max="1034" width="10.58203125" style="10" customWidth="1"/>
    <col min="1035" max="1035" width="16.58203125" style="10" customWidth="1"/>
    <col min="1036" max="1280" width="10.58203125" style="10"/>
    <col min="1281" max="1282" width="10.58203125" style="10" customWidth="1"/>
    <col min="1283" max="1283" width="8.75" style="10" customWidth="1"/>
    <col min="1284" max="1284" width="8.83203125" style="10" customWidth="1"/>
    <col min="1285" max="1285" width="11.25" style="10" customWidth="1"/>
    <col min="1286" max="1286" width="36.25" style="10" customWidth="1"/>
    <col min="1287" max="1290" width="10.58203125" style="10" customWidth="1"/>
    <col min="1291" max="1291" width="16.58203125" style="10" customWidth="1"/>
    <col min="1292" max="1536" width="10.58203125" style="10"/>
    <col min="1537" max="1538" width="10.58203125" style="10" customWidth="1"/>
    <col min="1539" max="1539" width="8.75" style="10" customWidth="1"/>
    <col min="1540" max="1540" width="8.83203125" style="10" customWidth="1"/>
    <col min="1541" max="1541" width="11.25" style="10" customWidth="1"/>
    <col min="1542" max="1542" width="36.25" style="10" customWidth="1"/>
    <col min="1543" max="1546" width="10.58203125" style="10" customWidth="1"/>
    <col min="1547" max="1547" width="16.58203125" style="10" customWidth="1"/>
    <col min="1548" max="1792" width="10.58203125" style="10"/>
    <col min="1793" max="1794" width="10.58203125" style="10" customWidth="1"/>
    <col min="1795" max="1795" width="8.75" style="10" customWidth="1"/>
    <col min="1796" max="1796" width="8.83203125" style="10" customWidth="1"/>
    <col min="1797" max="1797" width="11.25" style="10" customWidth="1"/>
    <col min="1798" max="1798" width="36.25" style="10" customWidth="1"/>
    <col min="1799" max="1802" width="10.58203125" style="10" customWidth="1"/>
    <col min="1803" max="1803" width="16.58203125" style="10" customWidth="1"/>
    <col min="1804" max="2048" width="10.58203125" style="10"/>
    <col min="2049" max="2050" width="10.58203125" style="10" customWidth="1"/>
    <col min="2051" max="2051" width="8.75" style="10" customWidth="1"/>
    <col min="2052" max="2052" width="8.83203125" style="10" customWidth="1"/>
    <col min="2053" max="2053" width="11.25" style="10" customWidth="1"/>
    <col min="2054" max="2054" width="36.25" style="10" customWidth="1"/>
    <col min="2055" max="2058" width="10.58203125" style="10" customWidth="1"/>
    <col min="2059" max="2059" width="16.58203125" style="10" customWidth="1"/>
    <col min="2060" max="2304" width="10.58203125" style="10"/>
    <col min="2305" max="2306" width="10.58203125" style="10" customWidth="1"/>
    <col min="2307" max="2307" width="8.75" style="10" customWidth="1"/>
    <col min="2308" max="2308" width="8.83203125" style="10" customWidth="1"/>
    <col min="2309" max="2309" width="11.25" style="10" customWidth="1"/>
    <col min="2310" max="2310" width="36.25" style="10" customWidth="1"/>
    <col min="2311" max="2314" width="10.58203125" style="10" customWidth="1"/>
    <col min="2315" max="2315" width="16.58203125" style="10" customWidth="1"/>
    <col min="2316" max="2560" width="10.58203125" style="10"/>
    <col min="2561" max="2562" width="10.58203125" style="10" customWidth="1"/>
    <col min="2563" max="2563" width="8.75" style="10" customWidth="1"/>
    <col min="2564" max="2564" width="8.83203125" style="10" customWidth="1"/>
    <col min="2565" max="2565" width="11.25" style="10" customWidth="1"/>
    <col min="2566" max="2566" width="36.25" style="10" customWidth="1"/>
    <col min="2567" max="2570" width="10.58203125" style="10" customWidth="1"/>
    <col min="2571" max="2571" width="16.58203125" style="10" customWidth="1"/>
    <col min="2572" max="2816" width="10.58203125" style="10"/>
    <col min="2817" max="2818" width="10.58203125" style="10" customWidth="1"/>
    <col min="2819" max="2819" width="8.75" style="10" customWidth="1"/>
    <col min="2820" max="2820" width="8.83203125" style="10" customWidth="1"/>
    <col min="2821" max="2821" width="11.25" style="10" customWidth="1"/>
    <col min="2822" max="2822" width="36.25" style="10" customWidth="1"/>
    <col min="2823" max="2826" width="10.58203125" style="10" customWidth="1"/>
    <col min="2827" max="2827" width="16.58203125" style="10" customWidth="1"/>
    <col min="2828" max="3072" width="10.58203125" style="10"/>
    <col min="3073" max="3074" width="10.58203125" style="10" customWidth="1"/>
    <col min="3075" max="3075" width="8.75" style="10" customWidth="1"/>
    <col min="3076" max="3076" width="8.83203125" style="10" customWidth="1"/>
    <col min="3077" max="3077" width="11.25" style="10" customWidth="1"/>
    <col min="3078" max="3078" width="36.25" style="10" customWidth="1"/>
    <col min="3079" max="3082" width="10.58203125" style="10" customWidth="1"/>
    <col min="3083" max="3083" width="16.58203125" style="10" customWidth="1"/>
    <col min="3084" max="3328" width="10.58203125" style="10"/>
    <col min="3329" max="3330" width="10.58203125" style="10" customWidth="1"/>
    <col min="3331" max="3331" width="8.75" style="10" customWidth="1"/>
    <col min="3332" max="3332" width="8.83203125" style="10" customWidth="1"/>
    <col min="3333" max="3333" width="11.25" style="10" customWidth="1"/>
    <col min="3334" max="3334" width="36.25" style="10" customWidth="1"/>
    <col min="3335" max="3338" width="10.58203125" style="10" customWidth="1"/>
    <col min="3339" max="3339" width="16.58203125" style="10" customWidth="1"/>
    <col min="3340" max="3584" width="10.58203125" style="10"/>
    <col min="3585" max="3586" width="10.58203125" style="10" customWidth="1"/>
    <col min="3587" max="3587" width="8.75" style="10" customWidth="1"/>
    <col min="3588" max="3588" width="8.83203125" style="10" customWidth="1"/>
    <col min="3589" max="3589" width="11.25" style="10" customWidth="1"/>
    <col min="3590" max="3590" width="36.25" style="10" customWidth="1"/>
    <col min="3591" max="3594" width="10.58203125" style="10" customWidth="1"/>
    <col min="3595" max="3595" width="16.58203125" style="10" customWidth="1"/>
    <col min="3596" max="3840" width="10.58203125" style="10"/>
    <col min="3841" max="3842" width="10.58203125" style="10" customWidth="1"/>
    <col min="3843" max="3843" width="8.75" style="10" customWidth="1"/>
    <col min="3844" max="3844" width="8.83203125" style="10" customWidth="1"/>
    <col min="3845" max="3845" width="11.25" style="10" customWidth="1"/>
    <col min="3846" max="3846" width="36.25" style="10" customWidth="1"/>
    <col min="3847" max="3850" width="10.58203125" style="10" customWidth="1"/>
    <col min="3851" max="3851" width="16.58203125" style="10" customWidth="1"/>
    <col min="3852" max="4096" width="10.58203125" style="10"/>
    <col min="4097" max="4098" width="10.58203125" style="10" customWidth="1"/>
    <col min="4099" max="4099" width="8.75" style="10" customWidth="1"/>
    <col min="4100" max="4100" width="8.83203125" style="10" customWidth="1"/>
    <col min="4101" max="4101" width="11.25" style="10" customWidth="1"/>
    <col min="4102" max="4102" width="36.25" style="10" customWidth="1"/>
    <col min="4103" max="4106" width="10.58203125" style="10" customWidth="1"/>
    <col min="4107" max="4107" width="16.58203125" style="10" customWidth="1"/>
    <col min="4108" max="4352" width="10.58203125" style="10"/>
    <col min="4353" max="4354" width="10.58203125" style="10" customWidth="1"/>
    <col min="4355" max="4355" width="8.75" style="10" customWidth="1"/>
    <col min="4356" max="4356" width="8.83203125" style="10" customWidth="1"/>
    <col min="4357" max="4357" width="11.25" style="10" customWidth="1"/>
    <col min="4358" max="4358" width="36.25" style="10" customWidth="1"/>
    <col min="4359" max="4362" width="10.58203125" style="10" customWidth="1"/>
    <col min="4363" max="4363" width="16.58203125" style="10" customWidth="1"/>
    <col min="4364" max="4608" width="10.58203125" style="10"/>
    <col min="4609" max="4610" width="10.58203125" style="10" customWidth="1"/>
    <col min="4611" max="4611" width="8.75" style="10" customWidth="1"/>
    <col min="4612" max="4612" width="8.83203125" style="10" customWidth="1"/>
    <col min="4613" max="4613" width="11.25" style="10" customWidth="1"/>
    <col min="4614" max="4614" width="36.25" style="10" customWidth="1"/>
    <col min="4615" max="4618" width="10.58203125" style="10" customWidth="1"/>
    <col min="4619" max="4619" width="16.58203125" style="10" customWidth="1"/>
    <col min="4620" max="4864" width="10.58203125" style="10"/>
    <col min="4865" max="4866" width="10.58203125" style="10" customWidth="1"/>
    <col min="4867" max="4867" width="8.75" style="10" customWidth="1"/>
    <col min="4868" max="4868" width="8.83203125" style="10" customWidth="1"/>
    <col min="4869" max="4869" width="11.25" style="10" customWidth="1"/>
    <col min="4870" max="4870" width="36.25" style="10" customWidth="1"/>
    <col min="4871" max="4874" width="10.58203125" style="10" customWidth="1"/>
    <col min="4875" max="4875" width="16.58203125" style="10" customWidth="1"/>
    <col min="4876" max="5120" width="10.58203125" style="10"/>
    <col min="5121" max="5122" width="10.58203125" style="10" customWidth="1"/>
    <col min="5123" max="5123" width="8.75" style="10" customWidth="1"/>
    <col min="5124" max="5124" width="8.83203125" style="10" customWidth="1"/>
    <col min="5125" max="5125" width="11.25" style="10" customWidth="1"/>
    <col min="5126" max="5126" width="36.25" style="10" customWidth="1"/>
    <col min="5127" max="5130" width="10.58203125" style="10" customWidth="1"/>
    <col min="5131" max="5131" width="16.58203125" style="10" customWidth="1"/>
    <col min="5132" max="5376" width="10.58203125" style="10"/>
    <col min="5377" max="5378" width="10.58203125" style="10" customWidth="1"/>
    <col min="5379" max="5379" width="8.75" style="10" customWidth="1"/>
    <col min="5380" max="5380" width="8.83203125" style="10" customWidth="1"/>
    <col min="5381" max="5381" width="11.25" style="10" customWidth="1"/>
    <col min="5382" max="5382" width="36.25" style="10" customWidth="1"/>
    <col min="5383" max="5386" width="10.58203125" style="10" customWidth="1"/>
    <col min="5387" max="5387" width="16.58203125" style="10" customWidth="1"/>
    <col min="5388" max="5632" width="10.58203125" style="10"/>
    <col min="5633" max="5634" width="10.58203125" style="10" customWidth="1"/>
    <col min="5635" max="5635" width="8.75" style="10" customWidth="1"/>
    <col min="5636" max="5636" width="8.83203125" style="10" customWidth="1"/>
    <col min="5637" max="5637" width="11.25" style="10" customWidth="1"/>
    <col min="5638" max="5638" width="36.25" style="10" customWidth="1"/>
    <col min="5639" max="5642" width="10.58203125" style="10" customWidth="1"/>
    <col min="5643" max="5643" width="16.58203125" style="10" customWidth="1"/>
    <col min="5644" max="5888" width="10.58203125" style="10"/>
    <col min="5889" max="5890" width="10.58203125" style="10" customWidth="1"/>
    <col min="5891" max="5891" width="8.75" style="10" customWidth="1"/>
    <col min="5892" max="5892" width="8.83203125" style="10" customWidth="1"/>
    <col min="5893" max="5893" width="11.25" style="10" customWidth="1"/>
    <col min="5894" max="5894" width="36.25" style="10" customWidth="1"/>
    <col min="5895" max="5898" width="10.58203125" style="10" customWidth="1"/>
    <col min="5899" max="5899" width="16.58203125" style="10" customWidth="1"/>
    <col min="5900" max="6144" width="10.58203125" style="10"/>
    <col min="6145" max="6146" width="10.58203125" style="10" customWidth="1"/>
    <col min="6147" max="6147" width="8.75" style="10" customWidth="1"/>
    <col min="6148" max="6148" width="8.83203125" style="10" customWidth="1"/>
    <col min="6149" max="6149" width="11.25" style="10" customWidth="1"/>
    <col min="6150" max="6150" width="36.25" style="10" customWidth="1"/>
    <col min="6151" max="6154" width="10.58203125" style="10" customWidth="1"/>
    <col min="6155" max="6155" width="16.58203125" style="10" customWidth="1"/>
    <col min="6156" max="6400" width="10.58203125" style="10"/>
    <col min="6401" max="6402" width="10.58203125" style="10" customWidth="1"/>
    <col min="6403" max="6403" width="8.75" style="10" customWidth="1"/>
    <col min="6404" max="6404" width="8.83203125" style="10" customWidth="1"/>
    <col min="6405" max="6405" width="11.25" style="10" customWidth="1"/>
    <col min="6406" max="6406" width="36.25" style="10" customWidth="1"/>
    <col min="6407" max="6410" width="10.58203125" style="10" customWidth="1"/>
    <col min="6411" max="6411" width="16.58203125" style="10" customWidth="1"/>
    <col min="6412" max="6656" width="10.58203125" style="10"/>
    <col min="6657" max="6658" width="10.58203125" style="10" customWidth="1"/>
    <col min="6659" max="6659" width="8.75" style="10" customWidth="1"/>
    <col min="6660" max="6660" width="8.83203125" style="10" customWidth="1"/>
    <col min="6661" max="6661" width="11.25" style="10" customWidth="1"/>
    <col min="6662" max="6662" width="36.25" style="10" customWidth="1"/>
    <col min="6663" max="6666" width="10.58203125" style="10" customWidth="1"/>
    <col min="6667" max="6667" width="16.58203125" style="10" customWidth="1"/>
    <col min="6668" max="6912" width="10.58203125" style="10"/>
    <col min="6913" max="6914" width="10.58203125" style="10" customWidth="1"/>
    <col min="6915" max="6915" width="8.75" style="10" customWidth="1"/>
    <col min="6916" max="6916" width="8.83203125" style="10" customWidth="1"/>
    <col min="6917" max="6917" width="11.25" style="10" customWidth="1"/>
    <col min="6918" max="6918" width="36.25" style="10" customWidth="1"/>
    <col min="6919" max="6922" width="10.58203125" style="10" customWidth="1"/>
    <col min="6923" max="6923" width="16.58203125" style="10" customWidth="1"/>
    <col min="6924" max="7168" width="10.58203125" style="10"/>
    <col min="7169" max="7170" width="10.58203125" style="10" customWidth="1"/>
    <col min="7171" max="7171" width="8.75" style="10" customWidth="1"/>
    <col min="7172" max="7172" width="8.83203125" style="10" customWidth="1"/>
    <col min="7173" max="7173" width="11.25" style="10" customWidth="1"/>
    <col min="7174" max="7174" width="36.25" style="10" customWidth="1"/>
    <col min="7175" max="7178" width="10.58203125" style="10" customWidth="1"/>
    <col min="7179" max="7179" width="16.58203125" style="10" customWidth="1"/>
    <col min="7180" max="7424" width="10.58203125" style="10"/>
    <col min="7425" max="7426" width="10.58203125" style="10" customWidth="1"/>
    <col min="7427" max="7427" width="8.75" style="10" customWidth="1"/>
    <col min="7428" max="7428" width="8.83203125" style="10" customWidth="1"/>
    <col min="7429" max="7429" width="11.25" style="10" customWidth="1"/>
    <col min="7430" max="7430" width="36.25" style="10" customWidth="1"/>
    <col min="7431" max="7434" width="10.58203125" style="10" customWidth="1"/>
    <col min="7435" max="7435" width="16.58203125" style="10" customWidth="1"/>
    <col min="7436" max="7680" width="10.58203125" style="10"/>
    <col min="7681" max="7682" width="10.58203125" style="10" customWidth="1"/>
    <col min="7683" max="7683" width="8.75" style="10" customWidth="1"/>
    <col min="7684" max="7684" width="8.83203125" style="10" customWidth="1"/>
    <col min="7685" max="7685" width="11.25" style="10" customWidth="1"/>
    <col min="7686" max="7686" width="36.25" style="10" customWidth="1"/>
    <col min="7687" max="7690" width="10.58203125" style="10" customWidth="1"/>
    <col min="7691" max="7691" width="16.58203125" style="10" customWidth="1"/>
    <col min="7692" max="7936" width="10.58203125" style="10"/>
    <col min="7937" max="7938" width="10.58203125" style="10" customWidth="1"/>
    <col min="7939" max="7939" width="8.75" style="10" customWidth="1"/>
    <col min="7940" max="7940" width="8.83203125" style="10" customWidth="1"/>
    <col min="7941" max="7941" width="11.25" style="10" customWidth="1"/>
    <col min="7942" max="7942" width="36.25" style="10" customWidth="1"/>
    <col min="7943" max="7946" width="10.58203125" style="10" customWidth="1"/>
    <col min="7947" max="7947" width="16.58203125" style="10" customWidth="1"/>
    <col min="7948" max="8192" width="10.58203125" style="10"/>
    <col min="8193" max="8194" width="10.58203125" style="10" customWidth="1"/>
    <col min="8195" max="8195" width="8.75" style="10" customWidth="1"/>
    <col min="8196" max="8196" width="8.83203125" style="10" customWidth="1"/>
    <col min="8197" max="8197" width="11.25" style="10" customWidth="1"/>
    <col min="8198" max="8198" width="36.25" style="10" customWidth="1"/>
    <col min="8199" max="8202" width="10.58203125" style="10" customWidth="1"/>
    <col min="8203" max="8203" width="16.58203125" style="10" customWidth="1"/>
    <col min="8204" max="8448" width="10.58203125" style="10"/>
    <col min="8449" max="8450" width="10.58203125" style="10" customWidth="1"/>
    <col min="8451" max="8451" width="8.75" style="10" customWidth="1"/>
    <col min="8452" max="8452" width="8.83203125" style="10" customWidth="1"/>
    <col min="8453" max="8453" width="11.25" style="10" customWidth="1"/>
    <col min="8454" max="8454" width="36.25" style="10" customWidth="1"/>
    <col min="8455" max="8458" width="10.58203125" style="10" customWidth="1"/>
    <col min="8459" max="8459" width="16.58203125" style="10" customWidth="1"/>
    <col min="8460" max="8704" width="10.58203125" style="10"/>
    <col min="8705" max="8706" width="10.58203125" style="10" customWidth="1"/>
    <col min="8707" max="8707" width="8.75" style="10" customWidth="1"/>
    <col min="8708" max="8708" width="8.83203125" style="10" customWidth="1"/>
    <col min="8709" max="8709" width="11.25" style="10" customWidth="1"/>
    <col min="8710" max="8710" width="36.25" style="10" customWidth="1"/>
    <col min="8711" max="8714" width="10.58203125" style="10" customWidth="1"/>
    <col min="8715" max="8715" width="16.58203125" style="10" customWidth="1"/>
    <col min="8716" max="8960" width="10.58203125" style="10"/>
    <col min="8961" max="8962" width="10.58203125" style="10" customWidth="1"/>
    <col min="8963" max="8963" width="8.75" style="10" customWidth="1"/>
    <col min="8964" max="8964" width="8.83203125" style="10" customWidth="1"/>
    <col min="8965" max="8965" width="11.25" style="10" customWidth="1"/>
    <col min="8966" max="8966" width="36.25" style="10" customWidth="1"/>
    <col min="8967" max="8970" width="10.58203125" style="10" customWidth="1"/>
    <col min="8971" max="8971" width="16.58203125" style="10" customWidth="1"/>
    <col min="8972" max="9216" width="10.58203125" style="10"/>
    <col min="9217" max="9218" width="10.58203125" style="10" customWidth="1"/>
    <col min="9219" max="9219" width="8.75" style="10" customWidth="1"/>
    <col min="9220" max="9220" width="8.83203125" style="10" customWidth="1"/>
    <col min="9221" max="9221" width="11.25" style="10" customWidth="1"/>
    <col min="9222" max="9222" width="36.25" style="10" customWidth="1"/>
    <col min="9223" max="9226" width="10.58203125" style="10" customWidth="1"/>
    <col min="9227" max="9227" width="16.58203125" style="10" customWidth="1"/>
    <col min="9228" max="9472" width="10.58203125" style="10"/>
    <col min="9473" max="9474" width="10.58203125" style="10" customWidth="1"/>
    <col min="9475" max="9475" width="8.75" style="10" customWidth="1"/>
    <col min="9476" max="9476" width="8.83203125" style="10" customWidth="1"/>
    <col min="9477" max="9477" width="11.25" style="10" customWidth="1"/>
    <col min="9478" max="9478" width="36.25" style="10" customWidth="1"/>
    <col min="9479" max="9482" width="10.58203125" style="10" customWidth="1"/>
    <col min="9483" max="9483" width="16.58203125" style="10" customWidth="1"/>
    <col min="9484" max="9728" width="10.58203125" style="10"/>
    <col min="9729" max="9730" width="10.58203125" style="10" customWidth="1"/>
    <col min="9731" max="9731" width="8.75" style="10" customWidth="1"/>
    <col min="9732" max="9732" width="8.83203125" style="10" customWidth="1"/>
    <col min="9733" max="9733" width="11.25" style="10" customWidth="1"/>
    <col min="9734" max="9734" width="36.25" style="10" customWidth="1"/>
    <col min="9735" max="9738" width="10.58203125" style="10" customWidth="1"/>
    <col min="9739" max="9739" width="16.58203125" style="10" customWidth="1"/>
    <col min="9740" max="9984" width="10.58203125" style="10"/>
    <col min="9985" max="9986" width="10.58203125" style="10" customWidth="1"/>
    <col min="9987" max="9987" width="8.75" style="10" customWidth="1"/>
    <col min="9988" max="9988" width="8.83203125" style="10" customWidth="1"/>
    <col min="9989" max="9989" width="11.25" style="10" customWidth="1"/>
    <col min="9990" max="9990" width="36.25" style="10" customWidth="1"/>
    <col min="9991" max="9994" width="10.58203125" style="10" customWidth="1"/>
    <col min="9995" max="9995" width="16.58203125" style="10" customWidth="1"/>
    <col min="9996" max="10240" width="10.58203125" style="10"/>
    <col min="10241" max="10242" width="10.58203125" style="10" customWidth="1"/>
    <col min="10243" max="10243" width="8.75" style="10" customWidth="1"/>
    <col min="10244" max="10244" width="8.83203125" style="10" customWidth="1"/>
    <col min="10245" max="10245" width="11.25" style="10" customWidth="1"/>
    <col min="10246" max="10246" width="36.25" style="10" customWidth="1"/>
    <col min="10247" max="10250" width="10.58203125" style="10" customWidth="1"/>
    <col min="10251" max="10251" width="16.58203125" style="10" customWidth="1"/>
    <col min="10252" max="10496" width="10.58203125" style="10"/>
    <col min="10497" max="10498" width="10.58203125" style="10" customWidth="1"/>
    <col min="10499" max="10499" width="8.75" style="10" customWidth="1"/>
    <col min="10500" max="10500" width="8.83203125" style="10" customWidth="1"/>
    <col min="10501" max="10501" width="11.25" style="10" customWidth="1"/>
    <col min="10502" max="10502" width="36.25" style="10" customWidth="1"/>
    <col min="10503" max="10506" width="10.58203125" style="10" customWidth="1"/>
    <col min="10507" max="10507" width="16.58203125" style="10" customWidth="1"/>
    <col min="10508" max="10752" width="10.58203125" style="10"/>
    <col min="10753" max="10754" width="10.58203125" style="10" customWidth="1"/>
    <col min="10755" max="10755" width="8.75" style="10" customWidth="1"/>
    <col min="10756" max="10756" width="8.83203125" style="10" customWidth="1"/>
    <col min="10757" max="10757" width="11.25" style="10" customWidth="1"/>
    <col min="10758" max="10758" width="36.25" style="10" customWidth="1"/>
    <col min="10759" max="10762" width="10.58203125" style="10" customWidth="1"/>
    <col min="10763" max="10763" width="16.58203125" style="10" customWidth="1"/>
    <col min="10764" max="11008" width="10.58203125" style="10"/>
    <col min="11009" max="11010" width="10.58203125" style="10" customWidth="1"/>
    <col min="11011" max="11011" width="8.75" style="10" customWidth="1"/>
    <col min="11012" max="11012" width="8.83203125" style="10" customWidth="1"/>
    <col min="11013" max="11013" width="11.25" style="10" customWidth="1"/>
    <col min="11014" max="11014" width="36.25" style="10" customWidth="1"/>
    <col min="11015" max="11018" width="10.58203125" style="10" customWidth="1"/>
    <col min="11019" max="11019" width="16.58203125" style="10" customWidth="1"/>
    <col min="11020" max="11264" width="10.58203125" style="10"/>
    <col min="11265" max="11266" width="10.58203125" style="10" customWidth="1"/>
    <col min="11267" max="11267" width="8.75" style="10" customWidth="1"/>
    <col min="11268" max="11268" width="8.83203125" style="10" customWidth="1"/>
    <col min="11269" max="11269" width="11.25" style="10" customWidth="1"/>
    <col min="11270" max="11270" width="36.25" style="10" customWidth="1"/>
    <col min="11271" max="11274" width="10.58203125" style="10" customWidth="1"/>
    <col min="11275" max="11275" width="16.58203125" style="10" customWidth="1"/>
    <col min="11276" max="11520" width="10.58203125" style="10"/>
    <col min="11521" max="11522" width="10.58203125" style="10" customWidth="1"/>
    <col min="11523" max="11523" width="8.75" style="10" customWidth="1"/>
    <col min="11524" max="11524" width="8.83203125" style="10" customWidth="1"/>
    <col min="11525" max="11525" width="11.25" style="10" customWidth="1"/>
    <col min="11526" max="11526" width="36.25" style="10" customWidth="1"/>
    <col min="11527" max="11530" width="10.58203125" style="10" customWidth="1"/>
    <col min="11531" max="11531" width="16.58203125" style="10" customWidth="1"/>
    <col min="11532" max="11776" width="10.58203125" style="10"/>
    <col min="11777" max="11778" width="10.58203125" style="10" customWidth="1"/>
    <col min="11779" max="11779" width="8.75" style="10" customWidth="1"/>
    <col min="11780" max="11780" width="8.83203125" style="10" customWidth="1"/>
    <col min="11781" max="11781" width="11.25" style="10" customWidth="1"/>
    <col min="11782" max="11782" width="36.25" style="10" customWidth="1"/>
    <col min="11783" max="11786" width="10.58203125" style="10" customWidth="1"/>
    <col min="11787" max="11787" width="16.58203125" style="10" customWidth="1"/>
    <col min="11788" max="12032" width="10.58203125" style="10"/>
    <col min="12033" max="12034" width="10.58203125" style="10" customWidth="1"/>
    <col min="12035" max="12035" width="8.75" style="10" customWidth="1"/>
    <col min="12036" max="12036" width="8.83203125" style="10" customWidth="1"/>
    <col min="12037" max="12037" width="11.25" style="10" customWidth="1"/>
    <col min="12038" max="12038" width="36.25" style="10" customWidth="1"/>
    <col min="12039" max="12042" width="10.58203125" style="10" customWidth="1"/>
    <col min="12043" max="12043" width="16.58203125" style="10" customWidth="1"/>
    <col min="12044" max="12288" width="10.58203125" style="10"/>
    <col min="12289" max="12290" width="10.58203125" style="10" customWidth="1"/>
    <col min="12291" max="12291" width="8.75" style="10" customWidth="1"/>
    <col min="12292" max="12292" width="8.83203125" style="10" customWidth="1"/>
    <col min="12293" max="12293" width="11.25" style="10" customWidth="1"/>
    <col min="12294" max="12294" width="36.25" style="10" customWidth="1"/>
    <col min="12295" max="12298" width="10.58203125" style="10" customWidth="1"/>
    <col min="12299" max="12299" width="16.58203125" style="10" customWidth="1"/>
    <col min="12300" max="12544" width="10.58203125" style="10"/>
    <col min="12545" max="12546" width="10.58203125" style="10" customWidth="1"/>
    <col min="12547" max="12547" width="8.75" style="10" customWidth="1"/>
    <col min="12548" max="12548" width="8.83203125" style="10" customWidth="1"/>
    <col min="12549" max="12549" width="11.25" style="10" customWidth="1"/>
    <col min="12550" max="12550" width="36.25" style="10" customWidth="1"/>
    <col min="12551" max="12554" width="10.58203125" style="10" customWidth="1"/>
    <col min="12555" max="12555" width="16.58203125" style="10" customWidth="1"/>
    <col min="12556" max="12800" width="10.58203125" style="10"/>
    <col min="12801" max="12802" width="10.58203125" style="10" customWidth="1"/>
    <col min="12803" max="12803" width="8.75" style="10" customWidth="1"/>
    <col min="12804" max="12804" width="8.83203125" style="10" customWidth="1"/>
    <col min="12805" max="12805" width="11.25" style="10" customWidth="1"/>
    <col min="12806" max="12806" width="36.25" style="10" customWidth="1"/>
    <col min="12807" max="12810" width="10.58203125" style="10" customWidth="1"/>
    <col min="12811" max="12811" width="16.58203125" style="10" customWidth="1"/>
    <col min="12812" max="13056" width="10.58203125" style="10"/>
    <col min="13057" max="13058" width="10.58203125" style="10" customWidth="1"/>
    <col min="13059" max="13059" width="8.75" style="10" customWidth="1"/>
    <col min="13060" max="13060" width="8.83203125" style="10" customWidth="1"/>
    <col min="13061" max="13061" width="11.25" style="10" customWidth="1"/>
    <col min="13062" max="13062" width="36.25" style="10" customWidth="1"/>
    <col min="13063" max="13066" width="10.58203125" style="10" customWidth="1"/>
    <col min="13067" max="13067" width="16.58203125" style="10" customWidth="1"/>
    <col min="13068" max="13312" width="10.58203125" style="10"/>
    <col min="13313" max="13314" width="10.58203125" style="10" customWidth="1"/>
    <col min="13315" max="13315" width="8.75" style="10" customWidth="1"/>
    <col min="13316" max="13316" width="8.83203125" style="10" customWidth="1"/>
    <col min="13317" max="13317" width="11.25" style="10" customWidth="1"/>
    <col min="13318" max="13318" width="36.25" style="10" customWidth="1"/>
    <col min="13319" max="13322" width="10.58203125" style="10" customWidth="1"/>
    <col min="13323" max="13323" width="16.58203125" style="10" customWidth="1"/>
    <col min="13324" max="13568" width="10.58203125" style="10"/>
    <col min="13569" max="13570" width="10.58203125" style="10" customWidth="1"/>
    <col min="13571" max="13571" width="8.75" style="10" customWidth="1"/>
    <col min="13572" max="13572" width="8.83203125" style="10" customWidth="1"/>
    <col min="13573" max="13573" width="11.25" style="10" customWidth="1"/>
    <col min="13574" max="13574" width="36.25" style="10" customWidth="1"/>
    <col min="13575" max="13578" width="10.58203125" style="10" customWidth="1"/>
    <col min="13579" max="13579" width="16.58203125" style="10" customWidth="1"/>
    <col min="13580" max="13824" width="10.58203125" style="10"/>
    <col min="13825" max="13826" width="10.58203125" style="10" customWidth="1"/>
    <col min="13827" max="13827" width="8.75" style="10" customWidth="1"/>
    <col min="13828" max="13828" width="8.83203125" style="10" customWidth="1"/>
    <col min="13829" max="13829" width="11.25" style="10" customWidth="1"/>
    <col min="13830" max="13830" width="36.25" style="10" customWidth="1"/>
    <col min="13831" max="13834" width="10.58203125" style="10" customWidth="1"/>
    <col min="13835" max="13835" width="16.58203125" style="10" customWidth="1"/>
    <col min="13836" max="14080" width="10.58203125" style="10"/>
    <col min="14081" max="14082" width="10.58203125" style="10" customWidth="1"/>
    <col min="14083" max="14083" width="8.75" style="10" customWidth="1"/>
    <col min="14084" max="14084" width="8.83203125" style="10" customWidth="1"/>
    <col min="14085" max="14085" width="11.25" style="10" customWidth="1"/>
    <col min="14086" max="14086" width="36.25" style="10" customWidth="1"/>
    <col min="14087" max="14090" width="10.58203125" style="10" customWidth="1"/>
    <col min="14091" max="14091" width="16.58203125" style="10" customWidth="1"/>
    <col min="14092" max="14336" width="10.58203125" style="10"/>
    <col min="14337" max="14338" width="10.58203125" style="10" customWidth="1"/>
    <col min="14339" max="14339" width="8.75" style="10" customWidth="1"/>
    <col min="14340" max="14340" width="8.83203125" style="10" customWidth="1"/>
    <col min="14341" max="14341" width="11.25" style="10" customWidth="1"/>
    <col min="14342" max="14342" width="36.25" style="10" customWidth="1"/>
    <col min="14343" max="14346" width="10.58203125" style="10" customWidth="1"/>
    <col min="14347" max="14347" width="16.58203125" style="10" customWidth="1"/>
    <col min="14348" max="14592" width="10.58203125" style="10"/>
    <col min="14593" max="14594" width="10.58203125" style="10" customWidth="1"/>
    <col min="14595" max="14595" width="8.75" style="10" customWidth="1"/>
    <col min="14596" max="14596" width="8.83203125" style="10" customWidth="1"/>
    <col min="14597" max="14597" width="11.25" style="10" customWidth="1"/>
    <col min="14598" max="14598" width="36.25" style="10" customWidth="1"/>
    <col min="14599" max="14602" width="10.58203125" style="10" customWidth="1"/>
    <col min="14603" max="14603" width="16.58203125" style="10" customWidth="1"/>
    <col min="14604" max="14848" width="10.58203125" style="10"/>
    <col min="14849" max="14850" width="10.58203125" style="10" customWidth="1"/>
    <col min="14851" max="14851" width="8.75" style="10" customWidth="1"/>
    <col min="14852" max="14852" width="8.83203125" style="10" customWidth="1"/>
    <col min="14853" max="14853" width="11.25" style="10" customWidth="1"/>
    <col min="14854" max="14854" width="36.25" style="10" customWidth="1"/>
    <col min="14855" max="14858" width="10.58203125" style="10" customWidth="1"/>
    <col min="14859" max="14859" width="16.58203125" style="10" customWidth="1"/>
    <col min="14860" max="15104" width="10.58203125" style="10"/>
    <col min="15105" max="15106" width="10.58203125" style="10" customWidth="1"/>
    <col min="15107" max="15107" width="8.75" style="10" customWidth="1"/>
    <col min="15108" max="15108" width="8.83203125" style="10" customWidth="1"/>
    <col min="15109" max="15109" width="11.25" style="10" customWidth="1"/>
    <col min="15110" max="15110" width="36.25" style="10" customWidth="1"/>
    <col min="15111" max="15114" width="10.58203125" style="10" customWidth="1"/>
    <col min="15115" max="15115" width="16.58203125" style="10" customWidth="1"/>
    <col min="15116" max="15360" width="10.58203125" style="10"/>
    <col min="15361" max="15362" width="10.58203125" style="10" customWidth="1"/>
    <col min="15363" max="15363" width="8.75" style="10" customWidth="1"/>
    <col min="15364" max="15364" width="8.83203125" style="10" customWidth="1"/>
    <col min="15365" max="15365" width="11.25" style="10" customWidth="1"/>
    <col min="15366" max="15366" width="36.25" style="10" customWidth="1"/>
    <col min="15367" max="15370" width="10.58203125" style="10" customWidth="1"/>
    <col min="15371" max="15371" width="16.58203125" style="10" customWidth="1"/>
    <col min="15372" max="15616" width="10.58203125" style="10"/>
    <col min="15617" max="15618" width="10.58203125" style="10" customWidth="1"/>
    <col min="15619" max="15619" width="8.75" style="10" customWidth="1"/>
    <col min="15620" max="15620" width="8.83203125" style="10" customWidth="1"/>
    <col min="15621" max="15621" width="11.25" style="10" customWidth="1"/>
    <col min="15622" max="15622" width="36.25" style="10" customWidth="1"/>
    <col min="15623" max="15626" width="10.58203125" style="10" customWidth="1"/>
    <col min="15627" max="15627" width="16.58203125" style="10" customWidth="1"/>
    <col min="15628" max="15872" width="10.58203125" style="10"/>
    <col min="15873" max="15874" width="10.58203125" style="10" customWidth="1"/>
    <col min="15875" max="15875" width="8.75" style="10" customWidth="1"/>
    <col min="15876" max="15876" width="8.83203125" style="10" customWidth="1"/>
    <col min="15877" max="15877" width="11.25" style="10" customWidth="1"/>
    <col min="15878" max="15878" width="36.25" style="10" customWidth="1"/>
    <col min="15879" max="15882" width="10.58203125" style="10" customWidth="1"/>
    <col min="15883" max="15883" width="16.58203125" style="10" customWidth="1"/>
    <col min="15884" max="16128" width="10.58203125" style="10"/>
    <col min="16129" max="16130" width="10.58203125" style="10" customWidth="1"/>
    <col min="16131" max="16131" width="8.75" style="10" customWidth="1"/>
    <col min="16132" max="16132" width="8.83203125" style="10" customWidth="1"/>
    <col min="16133" max="16133" width="11.25" style="10" customWidth="1"/>
    <col min="16134" max="16134" width="36.25" style="10" customWidth="1"/>
    <col min="16135" max="16138" width="10.58203125" style="10" customWidth="1"/>
    <col min="16139" max="16139" width="16.58203125" style="10" customWidth="1"/>
    <col min="16140" max="16384" width="10.58203125" style="10"/>
  </cols>
  <sheetData>
    <row r="2" spans="1:11" ht="50.15" customHeight="1" x14ac:dyDescent="0.55000000000000004">
      <c r="A2" s="135" t="s">
        <v>945</v>
      </c>
      <c r="B2" s="135"/>
      <c r="C2" s="135"/>
      <c r="D2" s="135"/>
      <c r="E2" s="135"/>
      <c r="F2" s="135"/>
      <c r="G2" s="135"/>
      <c r="H2" s="135"/>
      <c r="I2" s="135"/>
      <c r="J2" s="135"/>
      <c r="K2" s="12"/>
    </row>
    <row r="4" spans="1:11" ht="50.15" customHeight="1" x14ac:dyDescent="0.55000000000000004">
      <c r="A4" s="136" t="s">
        <v>162</v>
      </c>
      <c r="B4" s="136"/>
      <c r="C4" s="136"/>
      <c r="D4" s="136"/>
      <c r="E4" s="136"/>
      <c r="F4" s="136"/>
      <c r="G4" s="136"/>
      <c r="H4" s="136"/>
      <c r="I4" s="136"/>
      <c r="J4" s="136"/>
    </row>
    <row r="5" spans="1:11" ht="50.15" customHeight="1" x14ac:dyDescent="0.55000000000000004">
      <c r="A5" s="136" t="s">
        <v>946</v>
      </c>
      <c r="B5" s="136"/>
      <c r="C5" s="136"/>
      <c r="D5" s="136"/>
      <c r="E5" s="136"/>
      <c r="F5" s="136"/>
      <c r="G5" s="136"/>
      <c r="H5" s="136"/>
      <c r="I5" s="136"/>
      <c r="J5" s="136"/>
    </row>
    <row r="6" spans="1:11" ht="50.15" customHeight="1" x14ac:dyDescent="0.55000000000000004">
      <c r="A6" s="136" t="s">
        <v>19</v>
      </c>
      <c r="B6" s="136"/>
      <c r="C6" s="136"/>
      <c r="D6" s="136"/>
      <c r="E6" s="136"/>
      <c r="F6" s="136"/>
      <c r="G6" s="136"/>
      <c r="H6" s="136"/>
      <c r="I6" s="136"/>
      <c r="J6" s="136"/>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173"/>
  <sheetViews>
    <sheetView view="pageBreakPreview" zoomScale="80" zoomScaleNormal="80" zoomScaleSheetLayoutView="80" workbookViewId="0">
      <pane ySplit="4" topLeftCell="A5" activePane="bottomLeft" state="frozen"/>
      <selection activeCell="P7" sqref="P7"/>
      <selection pane="bottomLeft" activeCell="Y4" sqref="Y4"/>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河川課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39" t="s">
        <v>9</v>
      </c>
    </row>
    <row r="4" spans="1:12" s="2" customFormat="1" ht="50.15" customHeight="1" x14ac:dyDescent="0.55000000000000004">
      <c r="A4" s="137"/>
      <c r="B4" s="137"/>
      <c r="C4" s="138"/>
      <c r="D4" s="138"/>
      <c r="E4" s="138"/>
      <c r="F4" s="138"/>
      <c r="G4" s="138"/>
      <c r="H4" s="138"/>
      <c r="I4" s="138"/>
      <c r="J4" s="138"/>
      <c r="K4" s="138"/>
      <c r="L4" s="139"/>
    </row>
    <row r="5" spans="1:12" s="5" customFormat="1" ht="45" customHeight="1" x14ac:dyDescent="0.55000000000000004">
      <c r="A5" s="60"/>
      <c r="B5" s="19">
        <v>1</v>
      </c>
      <c r="C5" s="18" t="s">
        <v>614</v>
      </c>
      <c r="D5" s="18" t="s">
        <v>112</v>
      </c>
      <c r="E5" s="17" t="s">
        <v>615</v>
      </c>
      <c r="F5" s="23">
        <v>2</v>
      </c>
      <c r="G5" s="4" t="s">
        <v>169</v>
      </c>
      <c r="H5" s="4" t="s">
        <v>30</v>
      </c>
      <c r="I5" s="24">
        <v>7</v>
      </c>
      <c r="J5" s="4" t="s">
        <v>616</v>
      </c>
      <c r="K5" s="36" t="s">
        <v>25</v>
      </c>
      <c r="L5" s="27" t="s">
        <v>23</v>
      </c>
    </row>
    <row r="6" spans="1:12" s="5" customFormat="1" ht="45" customHeight="1" x14ac:dyDescent="0.55000000000000004">
      <c r="A6" s="60" t="s">
        <v>777</v>
      </c>
      <c r="B6" s="19">
        <v>2</v>
      </c>
      <c r="C6" s="18" t="s">
        <v>614</v>
      </c>
      <c r="D6" s="18" t="s">
        <v>112</v>
      </c>
      <c r="E6" s="17" t="s">
        <v>941</v>
      </c>
      <c r="F6" s="23">
        <v>2</v>
      </c>
      <c r="G6" s="4" t="s">
        <v>129</v>
      </c>
      <c r="H6" s="4" t="s">
        <v>30</v>
      </c>
      <c r="I6" s="24">
        <v>4</v>
      </c>
      <c r="J6" s="4" t="s">
        <v>942</v>
      </c>
      <c r="K6" s="36" t="s">
        <v>22</v>
      </c>
      <c r="L6" s="27" t="s">
        <v>23</v>
      </c>
    </row>
    <row r="7" spans="1:12" s="5" customFormat="1" ht="45" customHeight="1" x14ac:dyDescent="0.55000000000000004">
      <c r="A7" s="60"/>
      <c r="B7" s="19">
        <v>3</v>
      </c>
      <c r="C7" s="18" t="s">
        <v>614</v>
      </c>
      <c r="D7" s="18" t="s">
        <v>112</v>
      </c>
      <c r="E7" s="17" t="s">
        <v>617</v>
      </c>
      <c r="F7" s="23">
        <v>1</v>
      </c>
      <c r="G7" s="4" t="s">
        <v>129</v>
      </c>
      <c r="H7" s="4" t="s">
        <v>30</v>
      </c>
      <c r="I7" s="24">
        <v>6</v>
      </c>
      <c r="J7" s="4" t="s">
        <v>618</v>
      </c>
      <c r="K7" s="36" t="s">
        <v>25</v>
      </c>
      <c r="L7" s="27" t="s">
        <v>23</v>
      </c>
    </row>
    <row r="8" spans="1:12" s="5" customFormat="1" ht="45" customHeight="1" x14ac:dyDescent="0.55000000000000004">
      <c r="A8" s="60"/>
      <c r="B8" s="19">
        <v>4</v>
      </c>
      <c r="C8" s="18" t="s">
        <v>614</v>
      </c>
      <c r="D8" s="18" t="s">
        <v>112</v>
      </c>
      <c r="E8" s="17" t="s">
        <v>619</v>
      </c>
      <c r="F8" s="23">
        <v>2</v>
      </c>
      <c r="G8" s="4" t="s">
        <v>129</v>
      </c>
      <c r="H8" s="4" t="s">
        <v>30</v>
      </c>
      <c r="I8" s="24">
        <v>6</v>
      </c>
      <c r="J8" s="4" t="s">
        <v>620</v>
      </c>
      <c r="K8" s="36" t="s">
        <v>25</v>
      </c>
      <c r="L8" s="27" t="s">
        <v>23</v>
      </c>
    </row>
    <row r="9" spans="1:12" s="5" customFormat="1" ht="45" customHeight="1" x14ac:dyDescent="0.55000000000000004">
      <c r="A9" s="60"/>
      <c r="B9" s="19">
        <v>5</v>
      </c>
      <c r="C9" s="18" t="s">
        <v>614</v>
      </c>
      <c r="D9" s="18" t="s">
        <v>112</v>
      </c>
      <c r="E9" s="17" t="s">
        <v>621</v>
      </c>
      <c r="F9" s="23">
        <v>2</v>
      </c>
      <c r="G9" s="4" t="s">
        <v>622</v>
      </c>
      <c r="H9" s="4" t="s">
        <v>21</v>
      </c>
      <c r="I9" s="24">
        <v>8</v>
      </c>
      <c r="J9" s="4" t="s">
        <v>623</v>
      </c>
      <c r="K9" s="36" t="s">
        <v>27</v>
      </c>
      <c r="L9" s="27" t="s">
        <v>23</v>
      </c>
    </row>
    <row r="10" spans="1:12" s="5" customFormat="1" ht="45" customHeight="1" x14ac:dyDescent="0.55000000000000004">
      <c r="A10" s="60"/>
      <c r="B10" s="19">
        <v>6</v>
      </c>
      <c r="C10" s="18" t="s">
        <v>614</v>
      </c>
      <c r="D10" s="18" t="s">
        <v>126</v>
      </c>
      <c r="E10" s="17" t="s">
        <v>624</v>
      </c>
      <c r="F10" s="23" t="s">
        <v>34</v>
      </c>
      <c r="G10" s="4" t="s">
        <v>506</v>
      </c>
      <c r="H10" s="4" t="s">
        <v>48</v>
      </c>
      <c r="I10" s="24">
        <v>5</v>
      </c>
      <c r="J10" s="4" t="s">
        <v>625</v>
      </c>
      <c r="K10" s="36" t="s">
        <v>22</v>
      </c>
      <c r="L10" s="27" t="s">
        <v>23</v>
      </c>
    </row>
    <row r="11" spans="1:12" s="5" customFormat="1" ht="45" customHeight="1" x14ac:dyDescent="0.55000000000000004">
      <c r="A11" s="60"/>
      <c r="B11" s="19">
        <v>7</v>
      </c>
      <c r="C11" s="18" t="s">
        <v>614</v>
      </c>
      <c r="D11" s="18" t="s">
        <v>112</v>
      </c>
      <c r="E11" s="17" t="s">
        <v>626</v>
      </c>
      <c r="F11" s="23">
        <v>2</v>
      </c>
      <c r="G11" s="4" t="s">
        <v>129</v>
      </c>
      <c r="H11" s="4" t="s">
        <v>21</v>
      </c>
      <c r="I11" s="24">
        <v>8</v>
      </c>
      <c r="J11" s="4" t="s">
        <v>134</v>
      </c>
      <c r="K11" s="36" t="s">
        <v>25</v>
      </c>
      <c r="L11" s="27" t="s">
        <v>23</v>
      </c>
    </row>
    <row r="12" spans="1:12" s="5" customFormat="1" ht="45" customHeight="1" x14ac:dyDescent="0.55000000000000004">
      <c r="A12" s="60"/>
      <c r="B12" s="19">
        <v>8</v>
      </c>
      <c r="C12" s="18" t="s">
        <v>614</v>
      </c>
      <c r="D12" s="18" t="s">
        <v>126</v>
      </c>
      <c r="E12" s="17" t="s">
        <v>627</v>
      </c>
      <c r="F12" s="23">
        <v>2</v>
      </c>
      <c r="G12" s="4" t="s">
        <v>129</v>
      </c>
      <c r="H12" s="4" t="s">
        <v>30</v>
      </c>
      <c r="I12" s="24">
        <v>5</v>
      </c>
      <c r="J12" s="4" t="s">
        <v>151</v>
      </c>
      <c r="K12" s="36" t="s">
        <v>25</v>
      </c>
      <c r="L12" s="27" t="s">
        <v>23</v>
      </c>
    </row>
    <row r="13" spans="1:12" s="5" customFormat="1" ht="45" customHeight="1" x14ac:dyDescent="0.55000000000000004">
      <c r="A13" s="60"/>
      <c r="B13" s="19">
        <v>9</v>
      </c>
      <c r="C13" s="18" t="s">
        <v>614</v>
      </c>
      <c r="D13" s="18" t="s">
        <v>112</v>
      </c>
      <c r="E13" s="17" t="s">
        <v>628</v>
      </c>
      <c r="F13" s="23">
        <v>4</v>
      </c>
      <c r="G13" s="4" t="s">
        <v>129</v>
      </c>
      <c r="H13" s="4" t="s">
        <v>21</v>
      </c>
      <c r="I13" s="24">
        <v>8</v>
      </c>
      <c r="J13" s="4" t="s">
        <v>134</v>
      </c>
      <c r="K13" s="36" t="s">
        <v>25</v>
      </c>
      <c r="L13" s="27" t="s">
        <v>23</v>
      </c>
    </row>
    <row r="14" spans="1:12" s="5" customFormat="1" ht="45" customHeight="1" x14ac:dyDescent="0.55000000000000004">
      <c r="A14" s="60"/>
      <c r="B14" s="19">
        <v>10</v>
      </c>
      <c r="C14" s="18" t="s">
        <v>614</v>
      </c>
      <c r="D14" s="18" t="s">
        <v>126</v>
      </c>
      <c r="E14" s="17" t="s">
        <v>629</v>
      </c>
      <c r="F14" s="23">
        <v>4</v>
      </c>
      <c r="G14" s="4" t="s">
        <v>129</v>
      </c>
      <c r="H14" s="4" t="s">
        <v>30</v>
      </c>
      <c r="I14" s="24">
        <v>5</v>
      </c>
      <c r="J14" s="4" t="s">
        <v>151</v>
      </c>
      <c r="K14" s="36" t="s">
        <v>25</v>
      </c>
      <c r="L14" s="27" t="s">
        <v>23</v>
      </c>
    </row>
    <row r="15" spans="1:12" s="5" customFormat="1" ht="45" customHeight="1" x14ac:dyDescent="0.55000000000000004">
      <c r="A15" s="60"/>
      <c r="B15" s="19">
        <v>11</v>
      </c>
      <c r="C15" s="4" t="s">
        <v>614</v>
      </c>
      <c r="D15" s="18" t="s">
        <v>112</v>
      </c>
      <c r="E15" s="32" t="s">
        <v>630</v>
      </c>
      <c r="F15" s="23" t="s">
        <v>34</v>
      </c>
      <c r="G15" s="4" t="s">
        <v>622</v>
      </c>
      <c r="H15" s="4" t="s">
        <v>21</v>
      </c>
      <c r="I15" s="24">
        <v>12</v>
      </c>
      <c r="J15" s="4" t="s">
        <v>623</v>
      </c>
      <c r="K15" s="36" t="s">
        <v>22</v>
      </c>
      <c r="L15" s="27" t="s">
        <v>23</v>
      </c>
    </row>
    <row r="16" spans="1:12" s="5" customFormat="1" ht="45" customHeight="1" x14ac:dyDescent="0.55000000000000004">
      <c r="A16" s="60"/>
      <c r="B16" s="19">
        <v>12</v>
      </c>
      <c r="C16" s="4" t="s">
        <v>631</v>
      </c>
      <c r="D16" s="18" t="s">
        <v>632</v>
      </c>
      <c r="E16" s="32" t="s">
        <v>633</v>
      </c>
      <c r="F16" s="23">
        <v>2</v>
      </c>
      <c r="G16" s="4" t="s">
        <v>634</v>
      </c>
      <c r="H16" s="4" t="s">
        <v>52</v>
      </c>
      <c r="I16" s="24">
        <v>6</v>
      </c>
      <c r="J16" s="4" t="s">
        <v>635</v>
      </c>
      <c r="K16" s="36" t="s">
        <v>22</v>
      </c>
      <c r="L16" s="27"/>
    </row>
    <row r="17" spans="1:12" s="5" customFormat="1" ht="45" customHeight="1" x14ac:dyDescent="0.55000000000000004">
      <c r="A17" s="60"/>
      <c r="B17" s="19">
        <v>13</v>
      </c>
      <c r="C17" s="4" t="s">
        <v>614</v>
      </c>
      <c r="D17" s="18" t="s">
        <v>101</v>
      </c>
      <c r="E17" s="32" t="s">
        <v>636</v>
      </c>
      <c r="F17" s="23">
        <v>2</v>
      </c>
      <c r="G17" s="4" t="s">
        <v>637</v>
      </c>
      <c r="H17" s="4" t="s">
        <v>32</v>
      </c>
      <c r="I17" s="24">
        <v>7</v>
      </c>
      <c r="J17" s="4" t="s">
        <v>638</v>
      </c>
      <c r="K17" s="36" t="s">
        <v>25</v>
      </c>
      <c r="L17" s="27" t="s">
        <v>23</v>
      </c>
    </row>
    <row r="18" spans="1:12" s="5" customFormat="1" ht="45" customHeight="1" x14ac:dyDescent="0.55000000000000004">
      <c r="A18" s="60"/>
      <c r="B18" s="19">
        <v>14</v>
      </c>
      <c r="C18" s="4" t="s">
        <v>614</v>
      </c>
      <c r="D18" s="18" t="s">
        <v>101</v>
      </c>
      <c r="E18" s="17" t="s">
        <v>639</v>
      </c>
      <c r="F18" s="23">
        <v>1</v>
      </c>
      <c r="G18" s="4" t="s">
        <v>640</v>
      </c>
      <c r="H18" s="4" t="s">
        <v>32</v>
      </c>
      <c r="I18" s="24">
        <v>3</v>
      </c>
      <c r="J18" s="4" t="s">
        <v>638</v>
      </c>
      <c r="K18" s="36" t="s">
        <v>25</v>
      </c>
      <c r="L18" s="27" t="s">
        <v>23</v>
      </c>
    </row>
    <row r="19" spans="1:12" s="5" customFormat="1" ht="45" customHeight="1" x14ac:dyDescent="0.55000000000000004">
      <c r="A19" s="104" t="s">
        <v>953</v>
      </c>
      <c r="B19" s="107">
        <v>15</v>
      </c>
      <c r="C19" s="110" t="s">
        <v>614</v>
      </c>
      <c r="D19" s="108" t="s">
        <v>101</v>
      </c>
      <c r="E19" s="109" t="s">
        <v>846</v>
      </c>
      <c r="F19" s="105">
        <v>3</v>
      </c>
      <c r="G19" s="110" t="s">
        <v>640</v>
      </c>
      <c r="H19" s="110" t="s">
        <v>30</v>
      </c>
      <c r="I19" s="111">
        <v>6</v>
      </c>
      <c r="J19" s="110" t="s">
        <v>641</v>
      </c>
      <c r="K19" s="112" t="s">
        <v>25</v>
      </c>
      <c r="L19" s="113" t="s">
        <v>23</v>
      </c>
    </row>
    <row r="20" spans="1:12" s="5" customFormat="1" ht="45" customHeight="1" x14ac:dyDescent="0.55000000000000004">
      <c r="A20" s="104" t="s">
        <v>953</v>
      </c>
      <c r="B20" s="107">
        <v>16</v>
      </c>
      <c r="C20" s="110" t="s">
        <v>614</v>
      </c>
      <c r="D20" s="108" t="s">
        <v>101</v>
      </c>
      <c r="E20" s="109" t="s">
        <v>847</v>
      </c>
      <c r="F20" s="105">
        <v>3</v>
      </c>
      <c r="G20" s="126" t="s">
        <v>848</v>
      </c>
      <c r="H20" s="110" t="s">
        <v>30</v>
      </c>
      <c r="I20" s="111">
        <v>6</v>
      </c>
      <c r="J20" s="110" t="s">
        <v>849</v>
      </c>
      <c r="K20" s="112" t="s">
        <v>25</v>
      </c>
      <c r="L20" s="113" t="s">
        <v>23</v>
      </c>
    </row>
    <row r="21" spans="1:12" s="5" customFormat="1" ht="45" customHeight="1" x14ac:dyDescent="0.55000000000000004">
      <c r="A21" s="60"/>
      <c r="B21" s="19">
        <v>17</v>
      </c>
      <c r="C21" s="4" t="s">
        <v>614</v>
      </c>
      <c r="D21" s="18" t="s">
        <v>101</v>
      </c>
      <c r="E21" s="17" t="s">
        <v>642</v>
      </c>
      <c r="F21" s="23">
        <v>2</v>
      </c>
      <c r="G21" s="4" t="s">
        <v>643</v>
      </c>
      <c r="H21" s="4" t="s">
        <v>21</v>
      </c>
      <c r="I21" s="24">
        <v>6</v>
      </c>
      <c r="J21" s="4" t="s">
        <v>644</v>
      </c>
      <c r="K21" s="36" t="s">
        <v>25</v>
      </c>
      <c r="L21" s="27" t="s">
        <v>23</v>
      </c>
    </row>
    <row r="22" spans="1:12" s="5" customFormat="1" ht="45" customHeight="1" x14ac:dyDescent="0.55000000000000004">
      <c r="A22" s="60"/>
      <c r="B22" s="19">
        <v>18</v>
      </c>
      <c r="C22" s="4" t="s">
        <v>631</v>
      </c>
      <c r="D22" s="18" t="s">
        <v>101</v>
      </c>
      <c r="E22" s="17" t="s">
        <v>645</v>
      </c>
      <c r="F22" s="23">
        <v>1</v>
      </c>
      <c r="G22" s="4" t="s">
        <v>646</v>
      </c>
      <c r="H22" s="4" t="s">
        <v>21</v>
      </c>
      <c r="I22" s="24">
        <v>8</v>
      </c>
      <c r="J22" s="4" t="s">
        <v>647</v>
      </c>
      <c r="K22" s="36" t="s">
        <v>27</v>
      </c>
      <c r="L22" s="27" t="s">
        <v>23</v>
      </c>
    </row>
    <row r="23" spans="1:12" s="5" customFormat="1" ht="45" customHeight="1" x14ac:dyDescent="0.55000000000000004">
      <c r="A23" s="60" t="s">
        <v>777</v>
      </c>
      <c r="B23" s="19">
        <v>19</v>
      </c>
      <c r="C23" s="4" t="s">
        <v>631</v>
      </c>
      <c r="D23" s="18" t="s">
        <v>101</v>
      </c>
      <c r="E23" s="17" t="s">
        <v>648</v>
      </c>
      <c r="F23" s="23">
        <v>2</v>
      </c>
      <c r="G23" s="4" t="s">
        <v>646</v>
      </c>
      <c r="H23" s="4" t="s">
        <v>21</v>
      </c>
      <c r="I23" s="24">
        <v>6</v>
      </c>
      <c r="J23" s="4" t="s">
        <v>647</v>
      </c>
      <c r="K23" s="36" t="s">
        <v>27</v>
      </c>
      <c r="L23" s="27" t="s">
        <v>23</v>
      </c>
    </row>
    <row r="24" spans="1:12" s="5" customFormat="1" ht="45" customHeight="1" x14ac:dyDescent="0.55000000000000004">
      <c r="A24" s="60" t="s">
        <v>777</v>
      </c>
      <c r="B24" s="19">
        <v>20</v>
      </c>
      <c r="C24" s="4" t="s">
        <v>631</v>
      </c>
      <c r="D24" s="18" t="s">
        <v>101</v>
      </c>
      <c r="E24" s="17" t="s">
        <v>649</v>
      </c>
      <c r="F24" s="23">
        <v>4</v>
      </c>
      <c r="G24" s="4" t="s">
        <v>650</v>
      </c>
      <c r="H24" s="4" t="s">
        <v>52</v>
      </c>
      <c r="I24" s="24">
        <v>6</v>
      </c>
      <c r="J24" s="4" t="s">
        <v>651</v>
      </c>
      <c r="K24" s="36" t="s">
        <v>25</v>
      </c>
      <c r="L24" s="27" t="s">
        <v>23</v>
      </c>
    </row>
    <row r="25" spans="1:12" s="5" customFormat="1" ht="45" customHeight="1" x14ac:dyDescent="0.55000000000000004">
      <c r="A25" s="60"/>
      <c r="B25" s="19">
        <v>21</v>
      </c>
      <c r="C25" s="4" t="s">
        <v>614</v>
      </c>
      <c r="D25" s="18" t="s">
        <v>101</v>
      </c>
      <c r="E25" s="17" t="s">
        <v>652</v>
      </c>
      <c r="F25" s="23">
        <v>1</v>
      </c>
      <c r="G25" s="4" t="s">
        <v>110</v>
      </c>
      <c r="H25" s="4" t="s">
        <v>32</v>
      </c>
      <c r="I25" s="24">
        <v>12</v>
      </c>
      <c r="J25" s="4" t="s">
        <v>653</v>
      </c>
      <c r="K25" s="36" t="s">
        <v>25</v>
      </c>
      <c r="L25" s="27" t="s">
        <v>23</v>
      </c>
    </row>
    <row r="26" spans="1:12" s="5" customFormat="1" ht="45" customHeight="1" x14ac:dyDescent="0.55000000000000004">
      <c r="A26" s="60"/>
      <c r="B26" s="19">
        <v>22</v>
      </c>
      <c r="C26" s="18" t="s">
        <v>614</v>
      </c>
      <c r="D26" s="18" t="s">
        <v>101</v>
      </c>
      <c r="E26" s="17" t="s">
        <v>654</v>
      </c>
      <c r="F26" s="23">
        <v>1</v>
      </c>
      <c r="G26" s="4" t="s">
        <v>110</v>
      </c>
      <c r="H26" s="4" t="s">
        <v>32</v>
      </c>
      <c r="I26" s="24">
        <v>12</v>
      </c>
      <c r="J26" s="4" t="s">
        <v>653</v>
      </c>
      <c r="K26" s="36" t="s">
        <v>25</v>
      </c>
      <c r="L26" s="27" t="s">
        <v>23</v>
      </c>
    </row>
    <row r="27" spans="1:12" s="5" customFormat="1" ht="45" customHeight="1" x14ac:dyDescent="0.55000000000000004">
      <c r="A27" s="60"/>
      <c r="B27" s="19">
        <v>23</v>
      </c>
      <c r="C27" s="18" t="s">
        <v>614</v>
      </c>
      <c r="D27" s="18" t="s">
        <v>101</v>
      </c>
      <c r="E27" s="17" t="s">
        <v>655</v>
      </c>
      <c r="F27" s="23">
        <v>1</v>
      </c>
      <c r="G27" s="4" t="s">
        <v>37</v>
      </c>
      <c r="H27" s="4" t="s">
        <v>32</v>
      </c>
      <c r="I27" s="24">
        <v>3</v>
      </c>
      <c r="J27" s="4" t="s">
        <v>656</v>
      </c>
      <c r="K27" s="36" t="s">
        <v>25</v>
      </c>
      <c r="L27" s="27" t="s">
        <v>23</v>
      </c>
    </row>
    <row r="28" spans="1:12" s="5" customFormat="1" ht="45" customHeight="1" x14ac:dyDescent="0.55000000000000004">
      <c r="A28" s="60"/>
      <c r="B28" s="19">
        <v>24</v>
      </c>
      <c r="C28" s="18" t="s">
        <v>614</v>
      </c>
      <c r="D28" s="18" t="s">
        <v>101</v>
      </c>
      <c r="E28" s="17" t="s">
        <v>657</v>
      </c>
      <c r="F28" s="23">
        <v>2</v>
      </c>
      <c r="G28" s="4" t="s">
        <v>37</v>
      </c>
      <c r="H28" s="4" t="s">
        <v>32</v>
      </c>
      <c r="I28" s="24">
        <v>3</v>
      </c>
      <c r="J28" s="4" t="s">
        <v>658</v>
      </c>
      <c r="K28" s="36" t="s">
        <v>25</v>
      </c>
      <c r="L28" s="27" t="s">
        <v>23</v>
      </c>
    </row>
    <row r="29" spans="1:12" s="31" customFormat="1" ht="45" customHeight="1" x14ac:dyDescent="0.55000000000000004">
      <c r="A29" s="60"/>
      <c r="B29" s="19">
        <v>25</v>
      </c>
      <c r="C29" s="18" t="s">
        <v>614</v>
      </c>
      <c r="D29" s="18" t="s">
        <v>101</v>
      </c>
      <c r="E29" s="17" t="s">
        <v>659</v>
      </c>
      <c r="F29" s="23">
        <v>2</v>
      </c>
      <c r="G29" s="4" t="s">
        <v>37</v>
      </c>
      <c r="H29" s="4" t="s">
        <v>32</v>
      </c>
      <c r="I29" s="24">
        <v>3</v>
      </c>
      <c r="J29" s="4" t="s">
        <v>658</v>
      </c>
      <c r="K29" s="36" t="s">
        <v>25</v>
      </c>
      <c r="L29" s="27" t="s">
        <v>23</v>
      </c>
    </row>
    <row r="30" spans="1:12" s="31" customFormat="1" ht="45" customHeight="1" x14ac:dyDescent="0.55000000000000004">
      <c r="A30" s="60"/>
      <c r="B30" s="19">
        <v>26</v>
      </c>
      <c r="C30" s="18" t="s">
        <v>614</v>
      </c>
      <c r="D30" s="18" t="s">
        <v>101</v>
      </c>
      <c r="E30" s="17" t="s">
        <v>660</v>
      </c>
      <c r="F30" s="23">
        <v>1</v>
      </c>
      <c r="G30" s="4" t="s">
        <v>37</v>
      </c>
      <c r="H30" s="4" t="s">
        <v>32</v>
      </c>
      <c r="I30" s="24">
        <v>3</v>
      </c>
      <c r="J30" s="4" t="s">
        <v>661</v>
      </c>
      <c r="K30" s="36" t="s">
        <v>25</v>
      </c>
      <c r="L30" s="27" t="s">
        <v>23</v>
      </c>
    </row>
    <row r="31" spans="1:12" s="31" customFormat="1" ht="45" customHeight="1" x14ac:dyDescent="0.55000000000000004">
      <c r="A31" s="60"/>
      <c r="B31" s="19">
        <v>27</v>
      </c>
      <c r="C31" s="18" t="s">
        <v>614</v>
      </c>
      <c r="D31" s="18" t="s">
        <v>117</v>
      </c>
      <c r="E31" s="17" t="s">
        <v>664</v>
      </c>
      <c r="F31" s="23">
        <v>2</v>
      </c>
      <c r="G31" s="4" t="s">
        <v>219</v>
      </c>
      <c r="H31" s="4" t="s">
        <v>30</v>
      </c>
      <c r="I31" s="24">
        <v>8</v>
      </c>
      <c r="J31" s="4" t="s">
        <v>663</v>
      </c>
      <c r="K31" s="36" t="s">
        <v>22</v>
      </c>
      <c r="L31" s="27" t="s">
        <v>23</v>
      </c>
    </row>
    <row r="32" spans="1:12" s="31" customFormat="1" ht="45" customHeight="1" x14ac:dyDescent="0.55000000000000004">
      <c r="A32" s="60"/>
      <c r="B32" s="19">
        <v>28</v>
      </c>
      <c r="C32" s="18" t="s">
        <v>614</v>
      </c>
      <c r="D32" s="18" t="s">
        <v>117</v>
      </c>
      <c r="E32" s="17" t="s">
        <v>665</v>
      </c>
      <c r="F32" s="23">
        <v>1</v>
      </c>
      <c r="G32" s="4" t="s">
        <v>26</v>
      </c>
      <c r="H32" s="4" t="s">
        <v>21</v>
      </c>
      <c r="I32" s="24">
        <v>11</v>
      </c>
      <c r="J32" s="4" t="s">
        <v>44</v>
      </c>
      <c r="K32" s="36" t="s">
        <v>22</v>
      </c>
      <c r="L32" s="27" t="s">
        <v>23</v>
      </c>
    </row>
    <row r="33" spans="1:12" s="31" customFormat="1" ht="45" customHeight="1" x14ac:dyDescent="0.55000000000000004">
      <c r="A33" s="60"/>
      <c r="B33" s="19">
        <v>29</v>
      </c>
      <c r="C33" s="18" t="s">
        <v>614</v>
      </c>
      <c r="D33" s="18" t="s">
        <v>117</v>
      </c>
      <c r="E33" s="17" t="s">
        <v>666</v>
      </c>
      <c r="F33" s="23">
        <v>1</v>
      </c>
      <c r="G33" s="4" t="s">
        <v>26</v>
      </c>
      <c r="H33" s="4" t="s">
        <v>21</v>
      </c>
      <c r="I33" s="24">
        <v>11</v>
      </c>
      <c r="J33" s="4" t="s">
        <v>667</v>
      </c>
      <c r="K33" s="36" t="s">
        <v>22</v>
      </c>
      <c r="L33" s="27" t="s">
        <v>23</v>
      </c>
    </row>
    <row r="34" spans="1:12" s="31" customFormat="1" ht="45" customHeight="1" x14ac:dyDescent="0.55000000000000004">
      <c r="A34" s="60" t="s">
        <v>777</v>
      </c>
      <c r="B34" s="19">
        <v>30</v>
      </c>
      <c r="C34" s="18" t="s">
        <v>614</v>
      </c>
      <c r="D34" s="18" t="s">
        <v>117</v>
      </c>
      <c r="E34" s="17" t="s">
        <v>943</v>
      </c>
      <c r="F34" s="23">
        <v>3</v>
      </c>
      <c r="G34" s="4" t="s">
        <v>662</v>
      </c>
      <c r="H34" s="4" t="s">
        <v>30</v>
      </c>
      <c r="I34" s="24">
        <v>5</v>
      </c>
      <c r="J34" s="4" t="s">
        <v>663</v>
      </c>
      <c r="K34" s="36" t="s">
        <v>22</v>
      </c>
      <c r="L34" s="27" t="s">
        <v>23</v>
      </c>
    </row>
    <row r="35" spans="1:12" s="5" customFormat="1" ht="45" customHeight="1" x14ac:dyDescent="0.55000000000000004">
      <c r="A35" s="60"/>
      <c r="B35" s="19">
        <v>31</v>
      </c>
      <c r="C35" s="18" t="s">
        <v>614</v>
      </c>
      <c r="D35" s="18" t="s">
        <v>117</v>
      </c>
      <c r="E35" s="17" t="s">
        <v>668</v>
      </c>
      <c r="F35" s="23">
        <v>3</v>
      </c>
      <c r="G35" s="4" t="s">
        <v>224</v>
      </c>
      <c r="H35" s="4" t="s">
        <v>30</v>
      </c>
      <c r="I35" s="24">
        <v>6</v>
      </c>
      <c r="J35" s="4" t="s">
        <v>188</v>
      </c>
      <c r="K35" s="36" t="s">
        <v>22</v>
      </c>
      <c r="L35" s="27" t="s">
        <v>23</v>
      </c>
    </row>
    <row r="36" spans="1:12" s="5" customFormat="1" ht="45" customHeight="1" x14ac:dyDescent="0.55000000000000004">
      <c r="A36" s="60"/>
      <c r="B36" s="19">
        <v>32</v>
      </c>
      <c r="C36" s="18" t="s">
        <v>614</v>
      </c>
      <c r="D36" s="18" t="s">
        <v>117</v>
      </c>
      <c r="E36" s="17" t="s">
        <v>669</v>
      </c>
      <c r="F36" s="23">
        <v>1</v>
      </c>
      <c r="G36" s="4" t="s">
        <v>219</v>
      </c>
      <c r="H36" s="4" t="s">
        <v>30</v>
      </c>
      <c r="I36" s="24">
        <v>7</v>
      </c>
      <c r="J36" s="4" t="s">
        <v>188</v>
      </c>
      <c r="K36" s="36" t="s">
        <v>22</v>
      </c>
      <c r="L36" s="27" t="s">
        <v>23</v>
      </c>
    </row>
    <row r="37" spans="1:12" s="5" customFormat="1" ht="45" customHeight="1" x14ac:dyDescent="0.55000000000000004">
      <c r="A37" s="60"/>
      <c r="B37" s="19">
        <v>33</v>
      </c>
      <c r="C37" s="18" t="s">
        <v>614</v>
      </c>
      <c r="D37" s="18" t="s">
        <v>117</v>
      </c>
      <c r="E37" s="17" t="s">
        <v>670</v>
      </c>
      <c r="F37" s="23">
        <v>1</v>
      </c>
      <c r="G37" s="4" t="s">
        <v>351</v>
      </c>
      <c r="H37" s="68" t="s">
        <v>32</v>
      </c>
      <c r="I37" s="24">
        <v>2</v>
      </c>
      <c r="J37" s="4" t="s">
        <v>671</v>
      </c>
      <c r="K37" s="36" t="s">
        <v>25</v>
      </c>
      <c r="L37" s="27" t="s">
        <v>23</v>
      </c>
    </row>
    <row r="38" spans="1:12" s="5" customFormat="1" ht="45" customHeight="1" x14ac:dyDescent="0.55000000000000004">
      <c r="A38" s="60"/>
      <c r="B38" s="19">
        <v>34</v>
      </c>
      <c r="C38" s="18" t="s">
        <v>614</v>
      </c>
      <c r="D38" s="18" t="s">
        <v>117</v>
      </c>
      <c r="E38" s="17" t="s">
        <v>672</v>
      </c>
      <c r="F38" s="23">
        <v>2</v>
      </c>
      <c r="G38" s="4" t="s">
        <v>351</v>
      </c>
      <c r="H38" s="4" t="s">
        <v>32</v>
      </c>
      <c r="I38" s="24">
        <v>4</v>
      </c>
      <c r="J38" s="4" t="s">
        <v>673</v>
      </c>
      <c r="K38" s="36" t="s">
        <v>25</v>
      </c>
      <c r="L38" s="27" t="s">
        <v>23</v>
      </c>
    </row>
    <row r="39" spans="1:12" s="5" customFormat="1" ht="45" customHeight="1" x14ac:dyDescent="0.55000000000000004">
      <c r="A39" s="104" t="s">
        <v>952</v>
      </c>
      <c r="B39" s="19">
        <v>35</v>
      </c>
      <c r="C39" s="18" t="s">
        <v>614</v>
      </c>
      <c r="D39" s="18" t="s">
        <v>416</v>
      </c>
      <c r="E39" s="17" t="s">
        <v>674</v>
      </c>
      <c r="F39" s="105">
        <v>2</v>
      </c>
      <c r="G39" s="4" t="s">
        <v>675</v>
      </c>
      <c r="H39" s="4" t="s">
        <v>52</v>
      </c>
      <c r="I39" s="24">
        <v>8</v>
      </c>
      <c r="J39" s="4" t="s">
        <v>676</v>
      </c>
      <c r="K39" s="36" t="s">
        <v>22</v>
      </c>
      <c r="L39" s="27" t="s">
        <v>23</v>
      </c>
    </row>
    <row r="40" spans="1:12" s="5" customFormat="1" ht="45" customHeight="1" x14ac:dyDescent="0.55000000000000004">
      <c r="A40" s="60"/>
      <c r="B40" s="19"/>
      <c r="C40" s="18"/>
      <c r="D40" s="18"/>
      <c r="E40" s="17"/>
      <c r="F40" s="106">
        <v>4</v>
      </c>
      <c r="G40" s="4"/>
      <c r="H40" s="4"/>
      <c r="I40" s="24"/>
      <c r="J40" s="4"/>
      <c r="K40" s="36"/>
      <c r="L40" s="27"/>
    </row>
    <row r="41" spans="1:12" s="5" customFormat="1" ht="45" customHeight="1" x14ac:dyDescent="0.55000000000000004">
      <c r="A41" s="104" t="s">
        <v>952</v>
      </c>
      <c r="B41" s="19">
        <v>36</v>
      </c>
      <c r="C41" s="18" t="s">
        <v>614</v>
      </c>
      <c r="D41" s="18" t="s">
        <v>416</v>
      </c>
      <c r="E41" s="17" t="s">
        <v>677</v>
      </c>
      <c r="F41" s="105">
        <v>2</v>
      </c>
      <c r="G41" s="4" t="s">
        <v>156</v>
      </c>
      <c r="H41" s="4" t="s">
        <v>52</v>
      </c>
      <c r="I41" s="24">
        <v>3</v>
      </c>
      <c r="J41" s="4" t="s">
        <v>678</v>
      </c>
      <c r="K41" s="36" t="s">
        <v>22</v>
      </c>
      <c r="L41" s="27" t="s">
        <v>23</v>
      </c>
    </row>
    <row r="42" spans="1:12" s="5" customFormat="1" ht="45" customHeight="1" x14ac:dyDescent="0.55000000000000004">
      <c r="A42" s="60"/>
      <c r="B42" s="19"/>
      <c r="C42" s="18"/>
      <c r="D42" s="18"/>
      <c r="E42" s="17"/>
      <c r="F42" s="106">
        <v>4</v>
      </c>
      <c r="G42" s="4"/>
      <c r="H42" s="4"/>
      <c r="I42" s="24"/>
      <c r="J42" s="4"/>
      <c r="K42" s="36"/>
      <c r="L42" s="27"/>
    </row>
    <row r="43" spans="1:12" s="5" customFormat="1" ht="45" customHeight="1" x14ac:dyDescent="0.55000000000000004">
      <c r="A43" s="60"/>
      <c r="B43" s="19">
        <v>37</v>
      </c>
      <c r="C43" s="18" t="s">
        <v>614</v>
      </c>
      <c r="D43" s="18" t="s">
        <v>117</v>
      </c>
      <c r="E43" s="17" t="s">
        <v>679</v>
      </c>
      <c r="F43" s="23">
        <v>3</v>
      </c>
      <c r="G43" s="4" t="s">
        <v>351</v>
      </c>
      <c r="H43" s="4" t="s">
        <v>32</v>
      </c>
      <c r="I43" s="24">
        <v>6</v>
      </c>
      <c r="J43" s="4" t="s">
        <v>680</v>
      </c>
      <c r="K43" s="36" t="s">
        <v>25</v>
      </c>
      <c r="L43" s="27" t="s">
        <v>23</v>
      </c>
    </row>
    <row r="44" spans="1:12" s="5" customFormat="1" ht="45" customHeight="1" x14ac:dyDescent="0.55000000000000004">
      <c r="A44" s="60"/>
      <c r="B44" s="19">
        <v>38</v>
      </c>
      <c r="C44" s="18" t="s">
        <v>614</v>
      </c>
      <c r="D44" s="18" t="s">
        <v>149</v>
      </c>
      <c r="E44" s="17" t="s">
        <v>850</v>
      </c>
      <c r="F44" s="23">
        <v>2</v>
      </c>
      <c r="G44" s="4" t="s">
        <v>681</v>
      </c>
      <c r="H44" s="4" t="s">
        <v>21</v>
      </c>
      <c r="I44" s="24">
        <v>6</v>
      </c>
      <c r="J44" s="4" t="s">
        <v>851</v>
      </c>
      <c r="K44" s="36" t="s">
        <v>25</v>
      </c>
      <c r="L44" s="27" t="s">
        <v>23</v>
      </c>
    </row>
    <row r="45" spans="1:12" s="5" customFormat="1" ht="45" customHeight="1" x14ac:dyDescent="0.55000000000000004">
      <c r="A45" s="60" t="s">
        <v>777</v>
      </c>
      <c r="B45" s="19">
        <v>39</v>
      </c>
      <c r="C45" s="69" t="s">
        <v>614</v>
      </c>
      <c r="D45" s="69" t="s">
        <v>149</v>
      </c>
      <c r="E45" s="17" t="s">
        <v>682</v>
      </c>
      <c r="F45" s="23">
        <v>3</v>
      </c>
      <c r="G45" s="70" t="s">
        <v>160</v>
      </c>
      <c r="H45" s="4" t="s">
        <v>21</v>
      </c>
      <c r="I45" s="24">
        <v>9</v>
      </c>
      <c r="J45" s="4" t="s">
        <v>683</v>
      </c>
      <c r="K45" s="36" t="s">
        <v>27</v>
      </c>
      <c r="L45" s="36" t="s">
        <v>23</v>
      </c>
    </row>
    <row r="46" spans="1:12" s="5" customFormat="1" ht="45" customHeight="1" x14ac:dyDescent="0.55000000000000004">
      <c r="A46" s="60"/>
      <c r="B46" s="19">
        <v>40</v>
      </c>
      <c r="C46" s="4" t="s">
        <v>614</v>
      </c>
      <c r="D46" s="18" t="s">
        <v>614</v>
      </c>
      <c r="E46" s="17" t="s">
        <v>684</v>
      </c>
      <c r="F46" s="23">
        <v>1</v>
      </c>
      <c r="G46" s="4" t="s">
        <v>685</v>
      </c>
      <c r="H46" s="4" t="s">
        <v>21</v>
      </c>
      <c r="I46" s="24">
        <v>7</v>
      </c>
      <c r="J46" s="4" t="s">
        <v>686</v>
      </c>
      <c r="K46" s="36" t="s">
        <v>25</v>
      </c>
      <c r="L46" s="27" t="s">
        <v>23</v>
      </c>
    </row>
    <row r="47" spans="1:12" s="5" customFormat="1" ht="45" customHeight="1" x14ac:dyDescent="0.55000000000000004">
      <c r="A47" s="60"/>
      <c r="B47" s="19">
        <v>41</v>
      </c>
      <c r="C47" s="4" t="s">
        <v>614</v>
      </c>
      <c r="D47" s="18" t="s">
        <v>614</v>
      </c>
      <c r="E47" s="17" t="s">
        <v>687</v>
      </c>
      <c r="F47" s="23">
        <v>1</v>
      </c>
      <c r="G47" s="4" t="s">
        <v>675</v>
      </c>
      <c r="H47" s="4" t="s">
        <v>48</v>
      </c>
      <c r="I47" s="24">
        <v>12</v>
      </c>
      <c r="J47" s="4" t="s">
        <v>688</v>
      </c>
      <c r="K47" s="36" t="s">
        <v>25</v>
      </c>
      <c r="L47" s="27" t="s">
        <v>23</v>
      </c>
    </row>
    <row r="48" spans="1:12" s="5" customFormat="1" ht="45" customHeight="1" x14ac:dyDescent="0.55000000000000004">
      <c r="A48" s="60"/>
      <c r="B48" s="19">
        <v>42</v>
      </c>
      <c r="C48" s="4" t="s">
        <v>614</v>
      </c>
      <c r="D48" s="18" t="s">
        <v>614</v>
      </c>
      <c r="E48" s="17" t="s">
        <v>689</v>
      </c>
      <c r="F48" s="23">
        <v>1</v>
      </c>
      <c r="G48" s="4" t="s">
        <v>351</v>
      </c>
      <c r="H48" s="4" t="s">
        <v>21</v>
      </c>
      <c r="I48" s="24">
        <v>11</v>
      </c>
      <c r="J48" s="4" t="s">
        <v>690</v>
      </c>
      <c r="K48" s="36" t="s">
        <v>25</v>
      </c>
      <c r="L48" s="27" t="s">
        <v>23</v>
      </c>
    </row>
    <row r="49" spans="1:12" s="5" customFormat="1" ht="45" customHeight="1" x14ac:dyDescent="0.55000000000000004">
      <c r="A49" s="104" t="s">
        <v>953</v>
      </c>
      <c r="B49" s="107">
        <v>43</v>
      </c>
      <c r="C49" s="110" t="s">
        <v>614</v>
      </c>
      <c r="D49" s="108" t="s">
        <v>614</v>
      </c>
      <c r="E49" s="109" t="s">
        <v>691</v>
      </c>
      <c r="F49" s="105">
        <v>1</v>
      </c>
      <c r="G49" s="110" t="s">
        <v>110</v>
      </c>
      <c r="H49" s="110" t="s">
        <v>21</v>
      </c>
      <c r="I49" s="111">
        <v>7</v>
      </c>
      <c r="J49" s="110" t="s">
        <v>692</v>
      </c>
      <c r="K49" s="112" t="s">
        <v>25</v>
      </c>
      <c r="L49" s="113" t="s">
        <v>23</v>
      </c>
    </row>
    <row r="50" spans="1:12" s="5" customFormat="1" ht="45" customHeight="1" x14ac:dyDescent="0.55000000000000004">
      <c r="A50" s="104" t="s">
        <v>953</v>
      </c>
      <c r="B50" s="107">
        <v>44</v>
      </c>
      <c r="C50" s="110" t="s">
        <v>614</v>
      </c>
      <c r="D50" s="108" t="s">
        <v>614</v>
      </c>
      <c r="E50" s="109" t="s">
        <v>852</v>
      </c>
      <c r="F50" s="105">
        <v>3</v>
      </c>
      <c r="G50" s="110" t="s">
        <v>26</v>
      </c>
      <c r="H50" s="110" t="s">
        <v>21</v>
      </c>
      <c r="I50" s="111">
        <v>6</v>
      </c>
      <c r="J50" s="110" t="s">
        <v>692</v>
      </c>
      <c r="K50" s="112" t="s">
        <v>25</v>
      </c>
      <c r="L50" s="113" t="s">
        <v>23</v>
      </c>
    </row>
    <row r="51" spans="1:12" s="5" customFormat="1" ht="45" customHeight="1" x14ac:dyDescent="0.55000000000000004">
      <c r="A51" s="60"/>
      <c r="B51" s="19">
        <v>45</v>
      </c>
      <c r="C51" s="4" t="s">
        <v>614</v>
      </c>
      <c r="D51" s="18" t="s">
        <v>614</v>
      </c>
      <c r="E51" s="17" t="s">
        <v>693</v>
      </c>
      <c r="F51" s="23">
        <v>2</v>
      </c>
      <c r="G51" s="4" t="s">
        <v>694</v>
      </c>
      <c r="H51" s="4" t="s">
        <v>21</v>
      </c>
      <c r="I51" s="24">
        <v>10</v>
      </c>
      <c r="J51" s="4" t="s">
        <v>692</v>
      </c>
      <c r="K51" s="36" t="s">
        <v>22</v>
      </c>
      <c r="L51" s="27" t="s">
        <v>23</v>
      </c>
    </row>
    <row r="52" spans="1:12" s="5" customFormat="1" ht="45" customHeight="1" x14ac:dyDescent="0.55000000000000004">
      <c r="A52" s="60"/>
      <c r="B52" s="19">
        <v>46</v>
      </c>
      <c r="C52" s="4" t="s">
        <v>614</v>
      </c>
      <c r="D52" s="18" t="s">
        <v>614</v>
      </c>
      <c r="E52" s="17" t="s">
        <v>695</v>
      </c>
      <c r="F52" s="23">
        <v>2</v>
      </c>
      <c r="G52" s="4" t="s">
        <v>694</v>
      </c>
      <c r="H52" s="4" t="s">
        <v>21</v>
      </c>
      <c r="I52" s="24">
        <v>10</v>
      </c>
      <c r="J52" s="4" t="s">
        <v>692</v>
      </c>
      <c r="K52" s="36" t="s">
        <v>22</v>
      </c>
      <c r="L52" s="27" t="s">
        <v>23</v>
      </c>
    </row>
    <row r="53" spans="1:12" s="5" customFormat="1" ht="45" customHeight="1" x14ac:dyDescent="0.55000000000000004">
      <c r="A53" s="60"/>
      <c r="B53" s="19">
        <v>47</v>
      </c>
      <c r="C53" s="4" t="s">
        <v>614</v>
      </c>
      <c r="D53" s="18" t="s">
        <v>101</v>
      </c>
      <c r="E53" s="17" t="s">
        <v>853</v>
      </c>
      <c r="F53" s="23">
        <v>2</v>
      </c>
      <c r="G53" s="4" t="s">
        <v>110</v>
      </c>
      <c r="H53" s="4" t="s">
        <v>21</v>
      </c>
      <c r="I53" s="24">
        <v>6</v>
      </c>
      <c r="J53" s="4" t="s">
        <v>43</v>
      </c>
      <c r="K53" s="36" t="s">
        <v>25</v>
      </c>
      <c r="L53" s="27" t="s">
        <v>23</v>
      </c>
    </row>
    <row r="54" spans="1:12" s="5" customFormat="1" ht="45" customHeight="1" x14ac:dyDescent="0.55000000000000004">
      <c r="A54" s="60"/>
      <c r="B54" s="19">
        <v>48</v>
      </c>
      <c r="C54" s="4" t="s">
        <v>614</v>
      </c>
      <c r="D54" s="18" t="s">
        <v>416</v>
      </c>
      <c r="E54" s="17" t="s">
        <v>854</v>
      </c>
      <c r="F54" s="23">
        <v>2</v>
      </c>
      <c r="G54" s="4" t="s">
        <v>20</v>
      </c>
      <c r="H54" s="4" t="s">
        <v>32</v>
      </c>
      <c r="I54" s="24">
        <v>4</v>
      </c>
      <c r="J54" s="4" t="s">
        <v>855</v>
      </c>
      <c r="K54" s="36" t="s">
        <v>25</v>
      </c>
      <c r="L54" s="27" t="s">
        <v>23</v>
      </c>
    </row>
    <row r="55" spans="1:12" s="5" customFormat="1" ht="45" customHeight="1" x14ac:dyDescent="0.55000000000000004">
      <c r="A55" s="60"/>
      <c r="B55" s="19">
        <v>49</v>
      </c>
      <c r="C55" s="4" t="s">
        <v>614</v>
      </c>
      <c r="D55" s="18" t="s">
        <v>416</v>
      </c>
      <c r="E55" s="17" t="s">
        <v>856</v>
      </c>
      <c r="F55" s="23">
        <v>2</v>
      </c>
      <c r="G55" s="4" t="s">
        <v>20</v>
      </c>
      <c r="H55" s="4" t="s">
        <v>32</v>
      </c>
      <c r="I55" s="24">
        <v>2</v>
      </c>
      <c r="J55" s="4" t="s">
        <v>671</v>
      </c>
      <c r="K55" s="36" t="s">
        <v>25</v>
      </c>
      <c r="L55" s="27" t="s">
        <v>23</v>
      </c>
    </row>
    <row r="56" spans="1:12" s="5" customFormat="1" ht="45" customHeight="1" x14ac:dyDescent="0.55000000000000004">
      <c r="A56" s="60"/>
      <c r="B56" s="19">
        <v>50</v>
      </c>
      <c r="C56" s="4" t="s">
        <v>614</v>
      </c>
      <c r="D56" s="18" t="s">
        <v>101</v>
      </c>
      <c r="E56" s="17" t="s">
        <v>857</v>
      </c>
      <c r="F56" s="23">
        <v>2</v>
      </c>
      <c r="G56" s="4" t="s">
        <v>858</v>
      </c>
      <c r="H56" s="4" t="s">
        <v>30</v>
      </c>
      <c r="I56" s="24">
        <v>6</v>
      </c>
      <c r="J56" s="4" t="s">
        <v>859</v>
      </c>
      <c r="K56" s="36" t="s">
        <v>25</v>
      </c>
      <c r="L56" s="27" t="s">
        <v>23</v>
      </c>
    </row>
    <row r="57" spans="1:12" s="5" customFormat="1" ht="45" customHeight="1" x14ac:dyDescent="0.55000000000000004">
      <c r="A57" s="60"/>
      <c r="B57" s="19">
        <v>51</v>
      </c>
      <c r="C57" s="18" t="s">
        <v>614</v>
      </c>
      <c r="D57" s="18" t="s">
        <v>126</v>
      </c>
      <c r="E57" s="17" t="s">
        <v>844</v>
      </c>
      <c r="F57" s="23">
        <v>2</v>
      </c>
      <c r="G57" s="4" t="s">
        <v>129</v>
      </c>
      <c r="H57" s="4" t="s">
        <v>21</v>
      </c>
      <c r="I57" s="24">
        <v>6</v>
      </c>
      <c r="J57" s="4" t="s">
        <v>845</v>
      </c>
      <c r="K57" s="36" t="s">
        <v>25</v>
      </c>
      <c r="L57" s="27" t="s">
        <v>23</v>
      </c>
    </row>
    <row r="58" spans="1:12" s="5" customFormat="1" ht="45" customHeight="1" x14ac:dyDescent="0.55000000000000004">
      <c r="A58" s="60" t="s">
        <v>777</v>
      </c>
      <c r="B58" s="19">
        <v>52</v>
      </c>
      <c r="C58" s="18" t="s">
        <v>614</v>
      </c>
      <c r="D58" s="18" t="s">
        <v>117</v>
      </c>
      <c r="E58" s="17" t="s">
        <v>898</v>
      </c>
      <c r="F58" s="23">
        <v>3</v>
      </c>
      <c r="G58" s="4" t="s">
        <v>351</v>
      </c>
      <c r="H58" s="4" t="s">
        <v>32</v>
      </c>
      <c r="I58" s="24">
        <v>6</v>
      </c>
      <c r="J58" s="4" t="s">
        <v>680</v>
      </c>
      <c r="K58" s="36" t="s">
        <v>25</v>
      </c>
      <c r="L58" s="27" t="s">
        <v>23</v>
      </c>
    </row>
    <row r="59" spans="1:12" s="5" customFormat="1" ht="45" customHeight="1" x14ac:dyDescent="0.55000000000000004">
      <c r="A59" s="60" t="s">
        <v>777</v>
      </c>
      <c r="B59" s="19">
        <v>53</v>
      </c>
      <c r="C59" s="18" t="s">
        <v>614</v>
      </c>
      <c r="D59" s="18" t="s">
        <v>117</v>
      </c>
      <c r="E59" s="17" t="s">
        <v>944</v>
      </c>
      <c r="F59" s="23">
        <v>3</v>
      </c>
      <c r="G59" s="4" t="s">
        <v>662</v>
      </c>
      <c r="H59" s="4" t="s">
        <v>30</v>
      </c>
      <c r="I59" s="24">
        <v>5</v>
      </c>
      <c r="J59" s="4" t="s">
        <v>663</v>
      </c>
      <c r="K59" s="36" t="s">
        <v>22</v>
      </c>
      <c r="L59" s="27" t="s">
        <v>23</v>
      </c>
    </row>
    <row r="60" spans="1:12" s="5" customFormat="1" ht="45" customHeight="1" x14ac:dyDescent="0.55000000000000004">
      <c r="A60" s="104" t="s">
        <v>954</v>
      </c>
      <c r="B60" s="115">
        <v>54</v>
      </c>
      <c r="C60" s="124" t="s">
        <v>614</v>
      </c>
      <c r="D60" s="124" t="s">
        <v>149</v>
      </c>
      <c r="E60" s="114" t="s">
        <v>985</v>
      </c>
      <c r="F60" s="106">
        <v>4</v>
      </c>
      <c r="G60" s="125" t="s">
        <v>160</v>
      </c>
      <c r="H60" s="117" t="s">
        <v>21</v>
      </c>
      <c r="I60" s="118">
        <v>12</v>
      </c>
      <c r="J60" s="117" t="s">
        <v>986</v>
      </c>
      <c r="K60" s="119" t="s">
        <v>27</v>
      </c>
      <c r="L60" s="119" t="s">
        <v>23</v>
      </c>
    </row>
    <row r="61" spans="1:12" s="5" customFormat="1" ht="45" customHeight="1" x14ac:dyDescent="0.55000000000000004">
      <c r="A61" s="60"/>
      <c r="B61" s="19">
        <v>71</v>
      </c>
      <c r="C61" s="18"/>
      <c r="D61" s="18"/>
      <c r="E61" s="17"/>
      <c r="F61" s="16"/>
      <c r="G61" s="4"/>
      <c r="H61" s="4"/>
      <c r="I61" s="15"/>
      <c r="J61" s="4"/>
      <c r="K61" s="14"/>
      <c r="L61" s="26"/>
    </row>
    <row r="62" spans="1:12" s="5" customFormat="1" ht="45" customHeight="1" x14ac:dyDescent="0.55000000000000004">
      <c r="A62" s="19"/>
      <c r="B62" s="19">
        <v>72</v>
      </c>
      <c r="C62" s="18"/>
      <c r="D62" s="18"/>
      <c r="E62" s="17"/>
      <c r="F62" s="16"/>
      <c r="G62" s="4"/>
      <c r="H62" s="4"/>
      <c r="I62" s="15"/>
      <c r="J62" s="4"/>
      <c r="K62" s="14"/>
      <c r="L62" s="26"/>
    </row>
    <row r="63" spans="1:12" s="5" customFormat="1" ht="45" customHeight="1" x14ac:dyDescent="0.55000000000000004">
      <c r="A63" s="19"/>
      <c r="B63" s="19">
        <v>73</v>
      </c>
      <c r="C63" s="18"/>
      <c r="D63" s="18"/>
      <c r="E63" s="17"/>
      <c r="F63" s="16"/>
      <c r="G63" s="4"/>
      <c r="H63" s="4"/>
      <c r="I63" s="15"/>
      <c r="J63" s="4"/>
      <c r="K63" s="14"/>
      <c r="L63" s="26"/>
    </row>
    <row r="64" spans="1:12" s="5" customFormat="1" ht="45" customHeight="1" x14ac:dyDescent="0.55000000000000004">
      <c r="A64" s="60"/>
      <c r="B64" s="19">
        <v>74</v>
      </c>
      <c r="C64" s="42"/>
      <c r="D64" s="42"/>
      <c r="E64" s="25"/>
      <c r="F64" s="42"/>
      <c r="G64" s="42"/>
      <c r="H64" s="42"/>
      <c r="I64" s="42"/>
      <c r="J64" s="42"/>
      <c r="K64" s="42"/>
      <c r="L64" s="42"/>
    </row>
    <row r="65" spans="1:12" s="5" customFormat="1" ht="45" customHeight="1" x14ac:dyDescent="0.55000000000000004">
      <c r="A65" s="60"/>
      <c r="B65" s="19">
        <v>75</v>
      </c>
      <c r="C65" s="42"/>
      <c r="D65" s="42"/>
      <c r="E65" s="25"/>
      <c r="F65" s="42"/>
      <c r="G65" s="42"/>
      <c r="H65" s="42"/>
      <c r="I65" s="42"/>
      <c r="J65" s="42"/>
      <c r="K65" s="42"/>
      <c r="L65" s="42"/>
    </row>
    <row r="66" spans="1:12" s="5" customFormat="1" ht="45" customHeight="1" x14ac:dyDescent="0.55000000000000004">
      <c r="A66" s="19"/>
      <c r="B66" s="19">
        <v>76</v>
      </c>
      <c r="C66" s="42"/>
      <c r="D66" s="42"/>
      <c r="E66" s="25"/>
      <c r="F66" s="42"/>
      <c r="G66" s="42"/>
      <c r="H66" s="42"/>
      <c r="I66" s="42"/>
      <c r="J66" s="42"/>
      <c r="K66" s="42"/>
      <c r="L66" s="42"/>
    </row>
    <row r="67" spans="1:12" ht="45" customHeight="1" x14ac:dyDescent="0.55000000000000004">
      <c r="A67" s="73"/>
    </row>
    <row r="68" spans="1:12" ht="45" customHeight="1" x14ac:dyDescent="0.55000000000000004">
      <c r="A68" s="63"/>
    </row>
    <row r="69" spans="1:12" ht="45" customHeight="1" x14ac:dyDescent="0.55000000000000004">
      <c r="A69" s="63"/>
    </row>
    <row r="70" spans="1:12" ht="45" customHeight="1" x14ac:dyDescent="0.55000000000000004">
      <c r="A70" s="63"/>
    </row>
    <row r="71" spans="1:12" ht="45" customHeight="1" x14ac:dyDescent="0.55000000000000004">
      <c r="A71" s="63"/>
    </row>
    <row r="72" spans="1:12" ht="45" customHeight="1" x14ac:dyDescent="0.55000000000000004">
      <c r="A72" s="63"/>
    </row>
    <row r="73" spans="1:12" ht="45" customHeight="1" x14ac:dyDescent="0.55000000000000004">
      <c r="A73" s="63"/>
    </row>
    <row r="74" spans="1:12" ht="45" customHeight="1" x14ac:dyDescent="0.55000000000000004">
      <c r="A74" s="63"/>
    </row>
    <row r="75" spans="1:12" ht="45" customHeight="1" x14ac:dyDescent="0.55000000000000004">
      <c r="A75" s="63"/>
    </row>
    <row r="76" spans="1:12" ht="45" customHeight="1" x14ac:dyDescent="0.55000000000000004">
      <c r="A76" s="63"/>
    </row>
    <row r="77" spans="1:12" ht="45" customHeight="1" x14ac:dyDescent="0.55000000000000004">
      <c r="A77" s="63"/>
    </row>
    <row r="78" spans="1:12" ht="45" customHeight="1" x14ac:dyDescent="0.55000000000000004">
      <c r="A78" s="44"/>
    </row>
    <row r="79" spans="1:12" ht="45" customHeight="1" x14ac:dyDescent="0.55000000000000004">
      <c r="A79" s="44"/>
    </row>
    <row r="80" spans="1:12" ht="45" customHeight="1" x14ac:dyDescent="0.55000000000000004">
      <c r="A80" s="44"/>
    </row>
    <row r="81" spans="1:1" ht="45" customHeight="1" x14ac:dyDescent="0.55000000000000004">
      <c r="A81" s="44"/>
    </row>
    <row r="82" spans="1:1" ht="45" customHeight="1" x14ac:dyDescent="0.55000000000000004">
      <c r="A82" s="44"/>
    </row>
    <row r="83" spans="1:1" ht="45" customHeight="1" x14ac:dyDescent="0.55000000000000004">
      <c r="A83" s="63"/>
    </row>
    <row r="84" spans="1:1" ht="45" customHeight="1" x14ac:dyDescent="0.55000000000000004">
      <c r="A84" s="44"/>
    </row>
    <row r="85" spans="1:1" ht="45" customHeight="1" x14ac:dyDescent="0.55000000000000004">
      <c r="A85" s="44"/>
    </row>
    <row r="86" spans="1:1" ht="45" customHeight="1" x14ac:dyDescent="0.55000000000000004">
      <c r="A86" s="44"/>
    </row>
    <row r="87" spans="1:1" ht="45" customHeight="1" x14ac:dyDescent="0.55000000000000004">
      <c r="A87" s="44"/>
    </row>
    <row r="88" spans="1:1" ht="45" customHeight="1" x14ac:dyDescent="0.55000000000000004">
      <c r="A88" s="44"/>
    </row>
    <row r="89" spans="1:1" ht="45" customHeight="1" x14ac:dyDescent="0.55000000000000004">
      <c r="A89" s="44"/>
    </row>
    <row r="90" spans="1:1" ht="45" customHeight="1" x14ac:dyDescent="0.55000000000000004">
      <c r="A90" s="44"/>
    </row>
    <row r="91" spans="1:1" ht="45" customHeight="1" x14ac:dyDescent="0.55000000000000004">
      <c r="A91" s="44"/>
    </row>
    <row r="92" spans="1:1" ht="45" customHeight="1" x14ac:dyDescent="0.55000000000000004">
      <c r="A92" s="63"/>
    </row>
    <row r="93" spans="1:1" ht="45" customHeight="1" x14ac:dyDescent="0.55000000000000004">
      <c r="A93" s="63"/>
    </row>
    <row r="94" spans="1:1" ht="45" customHeight="1" x14ac:dyDescent="0.55000000000000004">
      <c r="A94" s="63"/>
    </row>
    <row r="95" spans="1:1" ht="45" customHeight="1" x14ac:dyDescent="0.55000000000000004">
      <c r="A95" s="63"/>
    </row>
    <row r="96" spans="1:1" ht="45" customHeight="1" x14ac:dyDescent="0.55000000000000004">
      <c r="A96" s="63"/>
    </row>
    <row r="97" spans="1:1" ht="45" customHeight="1" x14ac:dyDescent="0.55000000000000004">
      <c r="A97" s="63"/>
    </row>
    <row r="98" spans="1:1" ht="45" customHeight="1" x14ac:dyDescent="0.55000000000000004">
      <c r="A98" s="63"/>
    </row>
    <row r="99" spans="1:1" ht="45" customHeight="1" x14ac:dyDescent="0.55000000000000004">
      <c r="A99" s="63"/>
    </row>
    <row r="100" spans="1:1" ht="45" customHeight="1" x14ac:dyDescent="0.55000000000000004">
      <c r="A100" s="63"/>
    </row>
    <row r="101" spans="1:1" ht="45" customHeight="1" x14ac:dyDescent="0.55000000000000004">
      <c r="A101" s="63"/>
    </row>
    <row r="102" spans="1:1" ht="45" customHeight="1" x14ac:dyDescent="0.55000000000000004">
      <c r="A102" s="44"/>
    </row>
    <row r="103" spans="1:1" ht="45" customHeight="1" x14ac:dyDescent="0.55000000000000004">
      <c r="A103" s="44"/>
    </row>
    <row r="104" spans="1:1" ht="45" customHeight="1" x14ac:dyDescent="0.55000000000000004">
      <c r="A104" s="44"/>
    </row>
    <row r="105" spans="1:1" ht="45" customHeight="1" x14ac:dyDescent="0.55000000000000004">
      <c r="A105" s="63"/>
    </row>
    <row r="106" spans="1:1" ht="45" customHeight="1" x14ac:dyDescent="0.55000000000000004">
      <c r="A106" s="44"/>
    </row>
    <row r="107" spans="1:1" ht="45" customHeight="1" x14ac:dyDescent="0.55000000000000004">
      <c r="A107" s="44"/>
    </row>
    <row r="108" spans="1:1" ht="45" customHeight="1" x14ac:dyDescent="0.55000000000000004">
      <c r="A108" s="44"/>
    </row>
    <row r="109" spans="1:1" ht="45" customHeight="1" x14ac:dyDescent="0.55000000000000004">
      <c r="A109" s="44"/>
    </row>
    <row r="110" spans="1:1" ht="45" customHeight="1" x14ac:dyDescent="0.55000000000000004">
      <c r="A110" s="44"/>
    </row>
    <row r="111" spans="1:1" ht="45" customHeight="1" x14ac:dyDescent="0.55000000000000004">
      <c r="A111" s="44"/>
    </row>
    <row r="112" spans="1:1" ht="45" customHeight="1" x14ac:dyDescent="0.55000000000000004">
      <c r="A112" s="44"/>
    </row>
    <row r="113" spans="1:1" ht="45" customHeight="1" x14ac:dyDescent="0.55000000000000004">
      <c r="A113" s="44"/>
    </row>
    <row r="114" spans="1:1" ht="45" customHeight="1" x14ac:dyDescent="0.55000000000000004">
      <c r="A114" s="44"/>
    </row>
    <row r="115" spans="1:1" ht="45" customHeight="1" x14ac:dyDescent="0.55000000000000004">
      <c r="A115" s="44"/>
    </row>
    <row r="116" spans="1:1" ht="45" customHeight="1" x14ac:dyDescent="0.55000000000000004">
      <c r="A116" s="44"/>
    </row>
    <row r="117" spans="1:1" ht="45" customHeight="1" x14ac:dyDescent="0.55000000000000004">
      <c r="A117" s="44"/>
    </row>
    <row r="118" spans="1:1" ht="45" customHeight="1" x14ac:dyDescent="0.55000000000000004">
      <c r="A118" s="44"/>
    </row>
    <row r="119" spans="1:1" ht="45" customHeight="1" x14ac:dyDescent="0.55000000000000004">
      <c r="A119" s="44"/>
    </row>
    <row r="120" spans="1:1" x14ac:dyDescent="0.55000000000000004">
      <c r="A120" s="44"/>
    </row>
    <row r="121" spans="1:1" x14ac:dyDescent="0.55000000000000004">
      <c r="A121" s="44"/>
    </row>
    <row r="122" spans="1:1" x14ac:dyDescent="0.55000000000000004">
      <c r="A122" s="63"/>
    </row>
    <row r="123" spans="1:1" x14ac:dyDescent="0.55000000000000004">
      <c r="A123" s="63"/>
    </row>
    <row r="124" spans="1:1" x14ac:dyDescent="0.55000000000000004">
      <c r="A124" s="63"/>
    </row>
    <row r="125" spans="1:1" x14ac:dyDescent="0.55000000000000004">
      <c r="A125" s="63"/>
    </row>
    <row r="126" spans="1:1" x14ac:dyDescent="0.55000000000000004">
      <c r="A126" s="63"/>
    </row>
    <row r="127" spans="1:1" x14ac:dyDescent="0.55000000000000004">
      <c r="A127" s="63"/>
    </row>
    <row r="128" spans="1:1" x14ac:dyDescent="0.55000000000000004">
      <c r="A128" s="63"/>
    </row>
    <row r="129" spans="1:1" x14ac:dyDescent="0.55000000000000004">
      <c r="A129" s="63"/>
    </row>
    <row r="130" spans="1:1" x14ac:dyDescent="0.55000000000000004">
      <c r="A130" s="63"/>
    </row>
    <row r="131" spans="1:1" x14ac:dyDescent="0.55000000000000004">
      <c r="A131" s="63"/>
    </row>
    <row r="132" spans="1:1" x14ac:dyDescent="0.55000000000000004">
      <c r="A132" s="63"/>
    </row>
    <row r="133" spans="1:1" x14ac:dyDescent="0.55000000000000004">
      <c r="A133" s="63"/>
    </row>
    <row r="134" spans="1:1" x14ac:dyDescent="0.55000000000000004">
      <c r="A134" s="63"/>
    </row>
    <row r="135" spans="1:1" x14ac:dyDescent="0.55000000000000004">
      <c r="A135" s="63"/>
    </row>
    <row r="136" spans="1:1" x14ac:dyDescent="0.55000000000000004">
      <c r="A136" s="63"/>
    </row>
    <row r="137" spans="1:1" x14ac:dyDescent="0.55000000000000004">
      <c r="A137" s="63"/>
    </row>
    <row r="138" spans="1:1" x14ac:dyDescent="0.55000000000000004">
      <c r="A138" s="63"/>
    </row>
    <row r="139" spans="1:1" x14ac:dyDescent="0.55000000000000004">
      <c r="A139" s="63"/>
    </row>
    <row r="140" spans="1:1" x14ac:dyDescent="0.55000000000000004">
      <c r="A140" s="63"/>
    </row>
    <row r="141" spans="1:1" x14ac:dyDescent="0.55000000000000004">
      <c r="A141" s="63"/>
    </row>
    <row r="142" spans="1:1" x14ac:dyDescent="0.55000000000000004">
      <c r="A142" s="63"/>
    </row>
    <row r="143" spans="1:1" x14ac:dyDescent="0.55000000000000004">
      <c r="A143" s="63"/>
    </row>
    <row r="144" spans="1:1" x14ac:dyDescent="0.55000000000000004">
      <c r="A144" s="63"/>
    </row>
    <row r="145" spans="1:1" x14ac:dyDescent="0.55000000000000004">
      <c r="A145" s="63"/>
    </row>
    <row r="146" spans="1:1" x14ac:dyDescent="0.55000000000000004">
      <c r="A146" s="63"/>
    </row>
    <row r="147" spans="1:1" x14ac:dyDescent="0.55000000000000004">
      <c r="A147" s="63"/>
    </row>
    <row r="148" spans="1:1" x14ac:dyDescent="0.55000000000000004">
      <c r="A148" s="63"/>
    </row>
    <row r="149" spans="1:1" x14ac:dyDescent="0.55000000000000004">
      <c r="A149" s="63"/>
    </row>
    <row r="150" spans="1:1" x14ac:dyDescent="0.55000000000000004">
      <c r="A150" s="63"/>
    </row>
    <row r="151" spans="1: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sheetData>
  <protectedRanges>
    <protectedRange sqref="F61:F63" name="範囲2_1"/>
    <protectedRange sqref="I61:I63" name="範囲2_2"/>
    <protectedRange sqref="F5:F7" name="範囲2_1_5_2_1_1_1"/>
    <protectedRange sqref="I36 I5:I7" name="範囲2_2_5_2_1_1_1"/>
    <protectedRange sqref="F8:F14" name="範囲2_1_1_5_1_1_1_1"/>
    <protectedRange sqref="I8:I14" name="範囲2_2_1_5_1_1_1_1"/>
    <protectedRange sqref="F18 F26:F27" name="範囲2_1_3_2_1_1_1_2"/>
    <protectedRange sqref="I21 I26:I27 I24 I18:I19" name="範囲2_2_3_2_1_1_1_2"/>
    <protectedRange sqref="F57 F15:F17" name="範囲2_1_1_2_1_1_1_1_1"/>
    <protectedRange sqref="I57 I15:I17" name="範囲2_2_1_2_1_1_1_1_1"/>
    <protectedRange sqref="F25 F22" name="範囲2_1_2_2_1_1_1_1_1"/>
    <protectedRange sqref="I25 I22:I23" name="範囲2_2_2_2_1_1_1_1_1"/>
    <protectedRange sqref="F28:F29 F35:F36" name="範囲2_1_1_1_2_1_1_1_1"/>
    <protectedRange sqref="I28:I29 I35" name="範囲2_2_1_1_3_1_1_1_1"/>
    <protectedRange sqref="F30:F33" name="範囲2_1_1_1_1_1_1_1_1_1"/>
    <protectedRange sqref="I30:I33" name="範囲2_2_1_1_1_1_1_1_1_1"/>
    <protectedRange sqref="F37" name="範囲2_1_2_3_1_1_1_1"/>
    <protectedRange sqref="I37" name="範囲2_2_1_4_1_1_1_1_1"/>
    <protectedRange sqref="F38" name="範囲2_1_4_1_1_1_1_1"/>
    <protectedRange sqref="I38" name="範囲2_2_2_3_1_1_1_1"/>
    <protectedRange sqref="F41:F42" name="範囲2_1_6_2_1_1_1"/>
    <protectedRange sqref="I41:I42" name="範囲2_2_6_2_1_1_1"/>
    <protectedRange sqref="F43" name="範囲2_1_1_6_1_1_1_2"/>
    <protectedRange sqref="I43" name="範囲2_2_1_6_1_1_1_2"/>
    <protectedRange sqref="F45" name="範囲2_1_2_4_1_1_1_1"/>
    <protectedRange sqref="I45" name="範囲2_2_2_4_1_1_1_1"/>
    <protectedRange sqref="F51:F55" name="範囲2_1_3_3_1_1_1_2"/>
    <protectedRange sqref="I51:I54" name="範囲2_2_3_3_1_1_1_2"/>
    <protectedRange sqref="I50" name="範囲2_2_1_1_4_1_1_1_1"/>
    <protectedRange sqref="F46:F50" name="範囲2_1_1_4_1_1_1_1_1"/>
    <protectedRange sqref="I46:I49" name="範囲2_2_1_4_2_2_1_1_1"/>
    <protectedRange sqref="I55" name="範囲2_2_4_2_1_1_1_1"/>
    <protectedRange sqref="F44" name="範囲2_1_1_6_1_1_1_1_1"/>
    <protectedRange sqref="I44" name="範囲2_2_1_6_1_1_1_1_1"/>
    <protectedRange sqref="I20" name="範囲2_2_3_2_1_1_1_1_1"/>
    <protectedRange sqref="F21" name="範囲2_1_3_2_1_1_4_1"/>
    <protectedRange sqref="F56" name="範囲2_1_3_3_1_1_1_1_1"/>
    <protectedRange sqref="I56" name="範囲2_2_3_3_1_1_1_1_1"/>
    <protectedRange sqref="F23:F24 F19:F20" name="範囲2_1_3_2_1_1_1_2_1"/>
    <protectedRange sqref="F39:F40" name="範囲2_1_6_2_1_1_1_1"/>
    <protectedRange sqref="I39:I40" name="範囲2_2_6_2_1_1_1_1"/>
    <protectedRange sqref="F58" name="範囲2_1_1_6_1_1_1_2_1"/>
    <protectedRange sqref="I58" name="範囲2_2_1_6_1_1_1_2_1"/>
    <protectedRange sqref="F34" name="範囲2_1_1_1_1_1_1_1_1_1_1"/>
    <protectedRange sqref="I34" name="範囲2_2_1_1_1_1_1_1_1_2"/>
    <protectedRange sqref="F59" name="範囲2_1_1_1_1_1_1_1_1_2"/>
    <protectedRange sqref="I59" name="範囲2_2_1_1_1_1_1_1_1_3"/>
    <protectedRange sqref="F60" name="範囲2_1_2_4_1_1_1_1_1"/>
    <protectedRange sqref="I60" name="範囲2_2_2_4_1_1_1_1_1"/>
  </protectedRanges>
  <autoFilter ref="B3:L66" xr:uid="{00000000-0009-0000-0000-00000B000000}"/>
  <mergeCells count="13">
    <mergeCell ref="C2:J2"/>
    <mergeCell ref="G3:G4"/>
    <mergeCell ref="H3:H4"/>
    <mergeCell ref="I3:I4"/>
    <mergeCell ref="J3:J4"/>
    <mergeCell ref="C3:C4"/>
    <mergeCell ref="D3:D4"/>
    <mergeCell ref="E3:E4"/>
    <mergeCell ref="F3:F4"/>
    <mergeCell ref="A3:A4"/>
    <mergeCell ref="K3:K4"/>
    <mergeCell ref="L3:L4"/>
    <mergeCell ref="B3:B4"/>
  </mergeCells>
  <phoneticPr fontId="5"/>
  <dataValidations count="6">
    <dataValidation type="list" allowBlank="1" showInputMessage="1" showErrorMessage="1" sqref="H5:H36 H38:H63" xr:uid="{00000000-0002-0000-0B00-000005000000}">
      <formula1>"測量,地質調査,土木コンサルタント,建築コンサルタント,補償コンサルタント"</formula1>
    </dataValidation>
    <dataValidation type="list" allowBlank="1" showInputMessage="1" showErrorMessage="1" sqref="A102:A104 A84:A91 A78:A82 A64:A65 A106:A107 A67 A114:A121 A5:A61" xr:uid="{00000000-0002-0000-0B00-000006000000}">
      <formula1>"　,変更,追加,中止"</formula1>
    </dataValidation>
    <dataValidation type="whole" allowBlank="1" showInputMessage="1" showErrorMessage="1" error="数字のみを入力ください。" sqref="F5:F63" xr:uid="{00000000-0002-0000-0B00-000003000000}">
      <formula1>1</formula1>
      <formula2>4</formula2>
    </dataValidation>
    <dataValidation type="whole" operator="greaterThanOrEqual" allowBlank="1" showInputMessage="1" showErrorMessage="1" error="数字のみを記入ください。" sqref="I5:I63" xr:uid="{00000000-0002-0000-0B00-000002000000}">
      <formula1>1</formula1>
    </dataValidation>
    <dataValidation type="list" showInputMessage="1" showErrorMessage="1" error="リストから選択ください" sqref="K5:K63" xr:uid="{00000000-0002-0000-0B00-000001000000}">
      <formula1>"一般競争入札,総合評価,プロポーザル方式,指名競争入札,随意契約"</formula1>
    </dataValidation>
    <dataValidation type="list" showInputMessage="1" showErrorMessage="1" sqref="L5:L63" xr:uid="{00000000-0002-0000-0B00-000004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197"/>
  <sheetViews>
    <sheetView view="pageBreakPreview" zoomScale="80" zoomScaleNormal="80" zoomScaleSheetLayoutView="80" workbookViewId="0">
      <pane ySplit="4" topLeftCell="A5" activePane="bottomLeft" state="frozen"/>
      <selection activeCell="P7" sqref="P7"/>
      <selection pane="bottomLeft" activeCell="P9" sqref="P9"/>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都市公園課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39" t="s">
        <v>9</v>
      </c>
    </row>
    <row r="4" spans="1:12" s="2" customFormat="1" ht="50.15" customHeight="1" x14ac:dyDescent="0.55000000000000004">
      <c r="A4" s="137"/>
      <c r="B4" s="137"/>
      <c r="C4" s="138"/>
      <c r="D4" s="138"/>
      <c r="E4" s="138"/>
      <c r="F4" s="138"/>
      <c r="G4" s="138"/>
      <c r="H4" s="138"/>
      <c r="I4" s="138"/>
      <c r="J4" s="138"/>
      <c r="K4" s="138"/>
      <c r="L4" s="139"/>
    </row>
    <row r="5" spans="1:12" s="5" customFormat="1" ht="45" customHeight="1" x14ac:dyDescent="0.55000000000000004">
      <c r="A5" s="60"/>
      <c r="B5" s="19">
        <v>1</v>
      </c>
      <c r="C5" s="18" t="s">
        <v>696</v>
      </c>
      <c r="D5" s="18" t="s">
        <v>131</v>
      </c>
      <c r="E5" s="17" t="s">
        <v>697</v>
      </c>
      <c r="F5" s="23">
        <v>1</v>
      </c>
      <c r="G5" s="4" t="s">
        <v>342</v>
      </c>
      <c r="H5" s="4" t="s">
        <v>30</v>
      </c>
      <c r="I5" s="24">
        <v>6</v>
      </c>
      <c r="J5" s="4" t="s">
        <v>698</v>
      </c>
      <c r="K5" s="36" t="s">
        <v>25</v>
      </c>
      <c r="L5" s="27" t="s">
        <v>23</v>
      </c>
    </row>
    <row r="6" spans="1:12" s="5" customFormat="1" ht="45" customHeight="1" x14ac:dyDescent="0.55000000000000004">
      <c r="A6" s="60"/>
      <c r="B6" s="19">
        <v>2</v>
      </c>
      <c r="C6" s="18" t="s">
        <v>696</v>
      </c>
      <c r="D6" s="18" t="s">
        <v>131</v>
      </c>
      <c r="E6" s="17" t="s">
        <v>699</v>
      </c>
      <c r="F6" s="23">
        <v>1</v>
      </c>
      <c r="G6" s="4" t="s">
        <v>102</v>
      </c>
      <c r="H6" s="4" t="s">
        <v>21</v>
      </c>
      <c r="I6" s="24">
        <v>9</v>
      </c>
      <c r="J6" s="4" t="s">
        <v>700</v>
      </c>
      <c r="K6" s="36" t="s">
        <v>27</v>
      </c>
      <c r="L6" s="27" t="s">
        <v>23</v>
      </c>
    </row>
    <row r="7" spans="1:12" s="5" customFormat="1" ht="45" customHeight="1" x14ac:dyDescent="0.55000000000000004">
      <c r="A7" s="60"/>
      <c r="B7" s="19">
        <v>3</v>
      </c>
      <c r="C7" s="18" t="s">
        <v>696</v>
      </c>
      <c r="D7" s="18" t="s">
        <v>131</v>
      </c>
      <c r="E7" s="17" t="s">
        <v>701</v>
      </c>
      <c r="F7" s="23">
        <v>1</v>
      </c>
      <c r="G7" s="4" t="s">
        <v>155</v>
      </c>
      <c r="H7" s="4" t="s">
        <v>21</v>
      </c>
      <c r="I7" s="24">
        <v>9</v>
      </c>
      <c r="J7" s="4" t="s">
        <v>700</v>
      </c>
      <c r="K7" s="36" t="s">
        <v>27</v>
      </c>
      <c r="L7" s="27" t="s">
        <v>23</v>
      </c>
    </row>
    <row r="8" spans="1:12" s="5" customFormat="1" ht="45" customHeight="1" x14ac:dyDescent="0.55000000000000004">
      <c r="A8" s="60" t="s">
        <v>777</v>
      </c>
      <c r="B8" s="19">
        <v>4</v>
      </c>
      <c r="C8" s="18" t="s">
        <v>696</v>
      </c>
      <c r="D8" s="18" t="s">
        <v>131</v>
      </c>
      <c r="E8" s="17" t="s">
        <v>702</v>
      </c>
      <c r="F8" s="23">
        <v>3</v>
      </c>
      <c r="G8" s="4" t="s">
        <v>40</v>
      </c>
      <c r="H8" s="4" t="s">
        <v>30</v>
      </c>
      <c r="I8" s="24">
        <v>8</v>
      </c>
      <c r="J8" s="4" t="s">
        <v>698</v>
      </c>
      <c r="K8" s="36" t="s">
        <v>25</v>
      </c>
      <c r="L8" s="27" t="s">
        <v>23</v>
      </c>
    </row>
    <row r="9" spans="1:12" s="5" customFormat="1" ht="45" customHeight="1" x14ac:dyDescent="0.55000000000000004">
      <c r="A9" s="104" t="s">
        <v>953</v>
      </c>
      <c r="B9" s="107">
        <v>5</v>
      </c>
      <c r="C9" s="108" t="s">
        <v>696</v>
      </c>
      <c r="D9" s="108" t="s">
        <v>131</v>
      </c>
      <c r="E9" s="109" t="s">
        <v>703</v>
      </c>
      <c r="F9" s="105">
        <v>3</v>
      </c>
      <c r="G9" s="110" t="s">
        <v>40</v>
      </c>
      <c r="H9" s="110" t="s">
        <v>30</v>
      </c>
      <c r="I9" s="111">
        <v>5</v>
      </c>
      <c r="J9" s="110" t="s">
        <v>698</v>
      </c>
      <c r="K9" s="112" t="s">
        <v>25</v>
      </c>
      <c r="L9" s="113" t="s">
        <v>23</v>
      </c>
    </row>
    <row r="10" spans="1:12" s="5" customFormat="1" ht="45" customHeight="1" x14ac:dyDescent="0.55000000000000004">
      <c r="A10" s="60" t="s">
        <v>777</v>
      </c>
      <c r="B10" s="19">
        <v>6</v>
      </c>
      <c r="C10" s="18" t="s">
        <v>696</v>
      </c>
      <c r="D10" s="18" t="s">
        <v>131</v>
      </c>
      <c r="E10" s="17" t="s">
        <v>704</v>
      </c>
      <c r="F10" s="23">
        <v>3</v>
      </c>
      <c r="G10" s="4" t="s">
        <v>705</v>
      </c>
      <c r="H10" s="4" t="s">
        <v>32</v>
      </c>
      <c r="I10" s="24">
        <v>2</v>
      </c>
      <c r="J10" s="4" t="s">
        <v>706</v>
      </c>
      <c r="K10" s="36" t="s">
        <v>25</v>
      </c>
      <c r="L10" s="27" t="s">
        <v>23</v>
      </c>
    </row>
    <row r="11" spans="1:12" s="5" customFormat="1" ht="45" customHeight="1" x14ac:dyDescent="0.55000000000000004">
      <c r="A11" s="104" t="s">
        <v>952</v>
      </c>
      <c r="B11" s="19">
        <v>7</v>
      </c>
      <c r="C11" s="18" t="s">
        <v>696</v>
      </c>
      <c r="D11" s="18" t="s">
        <v>131</v>
      </c>
      <c r="E11" s="17" t="s">
        <v>707</v>
      </c>
      <c r="F11" s="105">
        <v>3</v>
      </c>
      <c r="G11" s="4" t="s">
        <v>137</v>
      </c>
      <c r="H11" s="4" t="s">
        <v>21</v>
      </c>
      <c r="I11" s="24">
        <v>5</v>
      </c>
      <c r="J11" s="4" t="s">
        <v>708</v>
      </c>
      <c r="K11" s="36" t="s">
        <v>25</v>
      </c>
      <c r="L11" s="27" t="s">
        <v>23</v>
      </c>
    </row>
    <row r="12" spans="1:12" s="5" customFormat="1" ht="45" customHeight="1" x14ac:dyDescent="0.55000000000000004">
      <c r="A12" s="60"/>
      <c r="B12" s="19"/>
      <c r="C12" s="18"/>
      <c r="D12" s="18"/>
      <c r="E12" s="17"/>
      <c r="F12" s="106">
        <v>4</v>
      </c>
      <c r="G12" s="4"/>
      <c r="H12" s="4"/>
      <c r="I12" s="24"/>
      <c r="J12" s="4"/>
      <c r="K12" s="36"/>
      <c r="L12" s="27"/>
    </row>
    <row r="13" spans="1:12" s="5" customFormat="1" ht="45" customHeight="1" x14ac:dyDescent="0.55000000000000004">
      <c r="A13" s="60"/>
      <c r="B13" s="19">
        <v>8</v>
      </c>
      <c r="C13" s="18" t="s">
        <v>696</v>
      </c>
      <c r="D13" s="18" t="s">
        <v>709</v>
      </c>
      <c r="E13" s="17" t="s">
        <v>710</v>
      </c>
      <c r="F13" s="23">
        <v>2</v>
      </c>
      <c r="G13" s="4" t="s">
        <v>351</v>
      </c>
      <c r="H13" s="4" t="s">
        <v>52</v>
      </c>
      <c r="I13" s="24">
        <v>7</v>
      </c>
      <c r="J13" s="4" t="s">
        <v>711</v>
      </c>
      <c r="K13" s="36" t="s">
        <v>50</v>
      </c>
      <c r="L13" s="27" t="s">
        <v>23</v>
      </c>
    </row>
    <row r="14" spans="1:12" s="5" customFormat="1" ht="45" customHeight="1" x14ac:dyDescent="0.55000000000000004">
      <c r="A14" s="60" t="s">
        <v>777</v>
      </c>
      <c r="B14" s="19">
        <v>9</v>
      </c>
      <c r="C14" s="18" t="s">
        <v>931</v>
      </c>
      <c r="D14" s="18" t="s">
        <v>932</v>
      </c>
      <c r="E14" s="17" t="s">
        <v>933</v>
      </c>
      <c r="F14" s="23">
        <v>3</v>
      </c>
      <c r="G14" s="4" t="s">
        <v>934</v>
      </c>
      <c r="H14" s="4" t="s">
        <v>21</v>
      </c>
      <c r="I14" s="24">
        <v>5</v>
      </c>
      <c r="J14" s="4" t="s">
        <v>700</v>
      </c>
      <c r="K14" s="36" t="s">
        <v>27</v>
      </c>
      <c r="L14" s="27" t="s">
        <v>23</v>
      </c>
    </row>
    <row r="15" spans="1:12" s="5" customFormat="1" ht="45" customHeight="1" x14ac:dyDescent="0.55000000000000004">
      <c r="A15" s="60"/>
      <c r="B15" s="19">
        <v>16</v>
      </c>
      <c r="C15" s="18"/>
      <c r="D15" s="18"/>
      <c r="E15" s="17"/>
      <c r="F15" s="16"/>
      <c r="G15" s="4"/>
      <c r="H15" s="4"/>
      <c r="I15" s="15"/>
      <c r="J15" s="4"/>
      <c r="K15" s="14"/>
      <c r="L15" s="26"/>
    </row>
    <row r="16" spans="1:12" s="5" customFormat="1" ht="45" customHeight="1" x14ac:dyDescent="0.55000000000000004">
      <c r="A16" s="60"/>
      <c r="B16" s="19">
        <v>17</v>
      </c>
      <c r="C16" s="18"/>
      <c r="D16" s="18"/>
      <c r="E16" s="17"/>
      <c r="F16" s="16"/>
      <c r="G16" s="4"/>
      <c r="H16" s="4"/>
      <c r="I16" s="15"/>
      <c r="J16" s="4"/>
      <c r="K16" s="14"/>
      <c r="L16" s="26"/>
    </row>
    <row r="17" spans="1:12" s="5" customFormat="1" ht="45" customHeight="1" x14ac:dyDescent="0.55000000000000004">
      <c r="A17" s="60"/>
      <c r="B17" s="19">
        <v>18</v>
      </c>
      <c r="C17" s="18"/>
      <c r="D17" s="18"/>
      <c r="E17" s="17"/>
      <c r="F17" s="16"/>
      <c r="G17" s="4"/>
      <c r="H17" s="4"/>
      <c r="I17" s="15"/>
      <c r="J17" s="4"/>
      <c r="K17" s="14"/>
      <c r="L17" s="26"/>
    </row>
    <row r="18" spans="1:12" s="5" customFormat="1" ht="45" customHeight="1" x14ac:dyDescent="0.55000000000000004">
      <c r="A18" s="60"/>
      <c r="B18" s="19">
        <v>19</v>
      </c>
      <c r="C18" s="18"/>
      <c r="D18" s="18"/>
      <c r="E18" s="17"/>
      <c r="F18" s="16"/>
      <c r="G18" s="4"/>
      <c r="H18" s="4"/>
      <c r="I18" s="15"/>
      <c r="J18" s="4"/>
      <c r="K18" s="14"/>
      <c r="L18" s="26"/>
    </row>
    <row r="19" spans="1:12" s="5" customFormat="1" ht="45" customHeight="1" x14ac:dyDescent="0.55000000000000004">
      <c r="A19" s="60"/>
      <c r="B19" s="19">
        <v>20</v>
      </c>
      <c r="C19" s="18"/>
      <c r="D19" s="18"/>
      <c r="E19" s="17"/>
      <c r="F19" s="16"/>
      <c r="G19" s="4"/>
      <c r="H19" s="4"/>
      <c r="I19" s="15"/>
      <c r="J19" s="4"/>
      <c r="K19" s="14"/>
      <c r="L19" s="26"/>
    </row>
    <row r="20" spans="1:12" s="5" customFormat="1" ht="45" customHeight="1" x14ac:dyDescent="0.55000000000000004">
      <c r="A20" s="60"/>
      <c r="B20" s="19">
        <v>21</v>
      </c>
      <c r="C20" s="18"/>
      <c r="D20" s="18"/>
      <c r="E20" s="17"/>
      <c r="F20" s="16"/>
      <c r="G20" s="4"/>
      <c r="H20" s="4"/>
      <c r="I20" s="15"/>
      <c r="J20" s="4"/>
      <c r="K20" s="14"/>
      <c r="L20" s="26"/>
    </row>
    <row r="21" spans="1:12" s="5" customFormat="1" ht="45" customHeight="1" x14ac:dyDescent="0.55000000000000004">
      <c r="A21" s="60"/>
      <c r="B21" s="19">
        <v>22</v>
      </c>
      <c r="C21" s="18"/>
      <c r="D21" s="18"/>
      <c r="E21" s="17"/>
      <c r="F21" s="16"/>
      <c r="G21" s="4"/>
      <c r="H21" s="4"/>
      <c r="I21" s="15"/>
      <c r="J21" s="4"/>
      <c r="K21" s="14"/>
      <c r="L21" s="26"/>
    </row>
    <row r="22" spans="1:12" s="5" customFormat="1" ht="45" customHeight="1" x14ac:dyDescent="0.55000000000000004">
      <c r="A22" s="60"/>
      <c r="B22" s="19">
        <v>23</v>
      </c>
      <c r="C22" s="18"/>
      <c r="D22" s="18"/>
      <c r="E22" s="17"/>
      <c r="F22" s="16"/>
      <c r="G22" s="4"/>
      <c r="H22" s="4"/>
      <c r="I22" s="15"/>
      <c r="J22" s="4"/>
      <c r="K22" s="14"/>
      <c r="L22" s="26"/>
    </row>
    <row r="23" spans="1:12" s="5" customFormat="1" ht="45" customHeight="1" x14ac:dyDescent="0.55000000000000004">
      <c r="A23" s="60"/>
      <c r="B23" s="19">
        <v>24</v>
      </c>
      <c r="C23" s="18"/>
      <c r="D23" s="18"/>
      <c r="E23" s="17"/>
      <c r="F23" s="16"/>
      <c r="G23" s="4"/>
      <c r="H23" s="4"/>
      <c r="I23" s="15"/>
      <c r="J23" s="4"/>
      <c r="K23" s="14"/>
      <c r="L23" s="26"/>
    </row>
    <row r="24" spans="1:12" s="5" customFormat="1" ht="45" customHeight="1" x14ac:dyDescent="0.55000000000000004">
      <c r="A24" s="60"/>
      <c r="B24" s="19">
        <v>25</v>
      </c>
      <c r="C24" s="18"/>
      <c r="D24" s="18"/>
      <c r="E24" s="17"/>
      <c r="F24" s="16"/>
      <c r="G24" s="4"/>
      <c r="H24" s="4"/>
      <c r="I24" s="15"/>
      <c r="J24" s="4"/>
      <c r="K24" s="14"/>
      <c r="L24" s="26"/>
    </row>
    <row r="25" spans="1:12" s="5" customFormat="1" ht="45" customHeight="1" x14ac:dyDescent="0.55000000000000004">
      <c r="A25" s="60"/>
      <c r="B25" s="19">
        <v>26</v>
      </c>
      <c r="C25" s="18"/>
      <c r="D25" s="18"/>
      <c r="E25" s="17"/>
      <c r="F25" s="16"/>
      <c r="G25" s="4"/>
      <c r="H25" s="4"/>
      <c r="I25" s="15"/>
      <c r="J25" s="4"/>
      <c r="K25" s="14"/>
      <c r="L25" s="26"/>
    </row>
    <row r="26" spans="1:12" s="5" customFormat="1" ht="45" customHeight="1" x14ac:dyDescent="0.55000000000000004">
      <c r="A26" s="60"/>
      <c r="B26" s="19">
        <v>27</v>
      </c>
      <c r="C26" s="18"/>
      <c r="D26" s="18"/>
      <c r="E26" s="17"/>
      <c r="F26" s="16"/>
      <c r="G26" s="4"/>
      <c r="H26" s="4"/>
      <c r="I26" s="15"/>
      <c r="J26" s="4"/>
      <c r="K26" s="14"/>
      <c r="L26" s="26"/>
    </row>
    <row r="27" spans="1:12" s="5" customFormat="1" ht="45" customHeight="1" x14ac:dyDescent="0.55000000000000004">
      <c r="A27" s="60"/>
      <c r="B27" s="19">
        <v>28</v>
      </c>
      <c r="C27" s="18"/>
      <c r="D27" s="18"/>
      <c r="E27" s="17"/>
      <c r="F27" s="16"/>
      <c r="G27" s="4"/>
      <c r="H27" s="4"/>
      <c r="I27" s="15"/>
      <c r="J27" s="4"/>
      <c r="K27" s="14"/>
      <c r="L27" s="26"/>
    </row>
    <row r="28" spans="1:12" s="5" customFormat="1" ht="45" customHeight="1" x14ac:dyDescent="0.55000000000000004">
      <c r="A28" s="60"/>
      <c r="B28" s="19">
        <v>29</v>
      </c>
      <c r="C28" s="18"/>
      <c r="D28" s="18"/>
      <c r="E28" s="17"/>
      <c r="F28" s="16"/>
      <c r="G28" s="4"/>
      <c r="H28" s="4"/>
      <c r="I28" s="15"/>
      <c r="J28" s="4"/>
      <c r="K28" s="14"/>
      <c r="L28" s="26"/>
    </row>
    <row r="29" spans="1:12" s="5" customFormat="1" ht="45" customHeight="1" x14ac:dyDescent="0.55000000000000004">
      <c r="A29" s="60"/>
      <c r="B29" s="19">
        <v>30</v>
      </c>
      <c r="C29" s="18"/>
      <c r="D29" s="18"/>
      <c r="E29" s="17"/>
      <c r="F29" s="16"/>
      <c r="G29" s="4"/>
      <c r="H29" s="4"/>
      <c r="I29" s="15"/>
      <c r="J29" s="4"/>
      <c r="K29" s="14"/>
      <c r="L29" s="26"/>
    </row>
    <row r="30" spans="1:12" s="5" customFormat="1" ht="45" customHeight="1" x14ac:dyDescent="0.55000000000000004">
      <c r="A30" s="60"/>
      <c r="B30" s="19">
        <v>31</v>
      </c>
      <c r="C30" s="18"/>
      <c r="D30" s="18"/>
      <c r="E30" s="17"/>
      <c r="F30" s="16"/>
      <c r="G30" s="4"/>
      <c r="H30" s="4"/>
      <c r="I30" s="15"/>
      <c r="J30" s="4"/>
      <c r="K30" s="14"/>
      <c r="L30" s="26"/>
    </row>
    <row r="31" spans="1:12" s="5" customFormat="1" ht="45" customHeight="1" x14ac:dyDescent="0.55000000000000004">
      <c r="A31" s="60"/>
      <c r="B31" s="19">
        <v>32</v>
      </c>
      <c r="C31" s="18"/>
      <c r="D31" s="18"/>
      <c r="E31" s="17"/>
      <c r="F31" s="16"/>
      <c r="G31" s="4"/>
      <c r="H31" s="4"/>
      <c r="I31" s="15"/>
      <c r="J31" s="4"/>
      <c r="K31" s="14"/>
      <c r="L31" s="26"/>
    </row>
    <row r="32" spans="1:12" s="5" customFormat="1" ht="45" customHeight="1" x14ac:dyDescent="0.55000000000000004">
      <c r="A32" s="60"/>
      <c r="B32" s="19">
        <v>33</v>
      </c>
      <c r="C32" s="18"/>
      <c r="D32" s="18"/>
      <c r="E32" s="17"/>
      <c r="F32" s="16"/>
      <c r="G32" s="4"/>
      <c r="H32" s="4"/>
      <c r="I32" s="15"/>
      <c r="J32" s="4"/>
      <c r="K32" s="14"/>
      <c r="L32" s="26"/>
    </row>
    <row r="33" spans="1:12" s="5" customFormat="1" ht="45" customHeight="1" x14ac:dyDescent="0.55000000000000004">
      <c r="A33" s="60"/>
      <c r="B33" s="19">
        <v>34</v>
      </c>
      <c r="C33" s="18"/>
      <c r="D33" s="18"/>
      <c r="E33" s="17"/>
      <c r="F33" s="16"/>
      <c r="G33" s="4"/>
      <c r="H33" s="4"/>
      <c r="I33" s="15"/>
      <c r="J33" s="4"/>
      <c r="K33" s="14"/>
      <c r="L33" s="26"/>
    </row>
    <row r="34" spans="1:12" s="5" customFormat="1" ht="45" customHeight="1" x14ac:dyDescent="0.55000000000000004">
      <c r="A34" s="60"/>
      <c r="B34" s="19">
        <v>35</v>
      </c>
      <c r="C34" s="18"/>
      <c r="D34" s="18"/>
      <c r="E34" s="17"/>
      <c r="F34" s="16"/>
      <c r="G34" s="4"/>
      <c r="H34" s="4"/>
      <c r="I34" s="15"/>
      <c r="J34" s="4"/>
      <c r="K34" s="14"/>
      <c r="L34" s="26"/>
    </row>
    <row r="35" spans="1:12" s="5" customFormat="1" ht="45" customHeight="1" x14ac:dyDescent="0.55000000000000004">
      <c r="A35" s="60"/>
      <c r="B35" s="19">
        <v>36</v>
      </c>
      <c r="C35" s="18"/>
      <c r="D35" s="18"/>
      <c r="E35" s="17"/>
      <c r="F35" s="16"/>
      <c r="G35" s="4"/>
      <c r="H35" s="4"/>
      <c r="I35" s="15"/>
      <c r="J35" s="4"/>
      <c r="K35" s="14"/>
      <c r="L35" s="26"/>
    </row>
    <row r="36" spans="1:12" s="5" customFormat="1" ht="45" customHeight="1" x14ac:dyDescent="0.55000000000000004">
      <c r="A36" s="60"/>
      <c r="B36" s="19">
        <v>37</v>
      </c>
      <c r="C36" s="18"/>
      <c r="D36" s="18"/>
      <c r="E36" s="17"/>
      <c r="F36" s="16"/>
      <c r="G36" s="4"/>
      <c r="H36" s="4"/>
      <c r="I36" s="15"/>
      <c r="J36" s="4"/>
      <c r="K36" s="14"/>
      <c r="L36" s="26"/>
    </row>
    <row r="37" spans="1:12" s="5" customFormat="1" ht="45" customHeight="1" x14ac:dyDescent="0.55000000000000004">
      <c r="A37" s="60"/>
      <c r="B37" s="19">
        <v>38</v>
      </c>
      <c r="C37" s="18"/>
      <c r="D37" s="18"/>
      <c r="E37" s="17"/>
      <c r="F37" s="16"/>
      <c r="G37" s="4"/>
      <c r="H37" s="4"/>
      <c r="I37" s="15"/>
      <c r="J37" s="4"/>
      <c r="K37" s="14"/>
      <c r="L37" s="26"/>
    </row>
    <row r="38" spans="1:12" s="5" customFormat="1" ht="45" customHeight="1" x14ac:dyDescent="0.55000000000000004">
      <c r="A38" s="60"/>
      <c r="B38" s="19">
        <v>39</v>
      </c>
      <c r="C38" s="18"/>
      <c r="D38" s="18"/>
      <c r="E38" s="17"/>
      <c r="F38" s="16"/>
      <c r="G38" s="4"/>
      <c r="H38" s="4"/>
      <c r="I38" s="15"/>
      <c r="J38" s="4"/>
      <c r="K38" s="14"/>
      <c r="L38" s="26"/>
    </row>
    <row r="39" spans="1:12" s="5" customFormat="1" ht="45" customHeight="1" x14ac:dyDescent="0.55000000000000004">
      <c r="A39" s="60"/>
      <c r="B39" s="19">
        <v>40</v>
      </c>
      <c r="C39" s="18"/>
      <c r="D39" s="18"/>
      <c r="E39" s="17"/>
      <c r="F39" s="16"/>
      <c r="G39" s="4"/>
      <c r="H39" s="4"/>
      <c r="I39" s="15"/>
      <c r="J39" s="4"/>
      <c r="K39" s="14"/>
      <c r="L39" s="26"/>
    </row>
    <row r="40" spans="1:12" s="5" customFormat="1" ht="45" customHeight="1" x14ac:dyDescent="0.55000000000000004">
      <c r="A40" s="60"/>
      <c r="B40" s="19">
        <v>41</v>
      </c>
      <c r="C40" s="18"/>
      <c r="D40" s="18"/>
      <c r="E40" s="17"/>
      <c r="F40" s="16"/>
      <c r="G40" s="4"/>
      <c r="H40" s="4"/>
      <c r="I40" s="15"/>
      <c r="J40" s="4"/>
      <c r="K40" s="14"/>
      <c r="L40" s="26"/>
    </row>
    <row r="41" spans="1:12" s="5" customFormat="1" ht="45" customHeight="1" x14ac:dyDescent="0.55000000000000004">
      <c r="A41" s="60"/>
      <c r="B41" s="19">
        <v>42</v>
      </c>
      <c r="C41" s="18"/>
      <c r="D41" s="18"/>
      <c r="E41" s="17"/>
      <c r="F41" s="16"/>
      <c r="G41" s="4"/>
      <c r="H41" s="4"/>
      <c r="I41" s="15"/>
      <c r="J41" s="4"/>
      <c r="K41" s="14"/>
      <c r="L41" s="26"/>
    </row>
    <row r="42" spans="1:12" s="5" customFormat="1" ht="45" customHeight="1" x14ac:dyDescent="0.55000000000000004">
      <c r="A42" s="60"/>
      <c r="B42" s="19">
        <v>43</v>
      </c>
      <c r="C42" s="18"/>
      <c r="D42" s="18"/>
      <c r="E42" s="17"/>
      <c r="F42" s="16"/>
      <c r="G42" s="4"/>
      <c r="H42" s="4"/>
      <c r="I42" s="15"/>
      <c r="J42" s="4"/>
      <c r="K42" s="14"/>
      <c r="L42" s="26"/>
    </row>
    <row r="43" spans="1:12" s="5" customFormat="1" ht="45" customHeight="1" x14ac:dyDescent="0.55000000000000004">
      <c r="A43" s="60"/>
      <c r="B43" s="19">
        <v>44</v>
      </c>
      <c r="C43" s="18"/>
      <c r="D43" s="18"/>
      <c r="E43" s="17"/>
      <c r="F43" s="16"/>
      <c r="G43" s="4"/>
      <c r="H43" s="4"/>
      <c r="I43" s="15"/>
      <c r="J43" s="4"/>
      <c r="K43" s="14"/>
      <c r="L43" s="26"/>
    </row>
    <row r="44" spans="1:12" s="5" customFormat="1" ht="45" customHeight="1" x14ac:dyDescent="0.55000000000000004">
      <c r="A44" s="60"/>
      <c r="B44" s="19">
        <v>45</v>
      </c>
      <c r="C44" s="18"/>
      <c r="D44" s="18"/>
      <c r="E44" s="17"/>
      <c r="F44" s="16"/>
      <c r="G44" s="4"/>
      <c r="H44" s="4"/>
      <c r="I44" s="15"/>
      <c r="J44" s="4"/>
      <c r="K44" s="14"/>
      <c r="L44" s="26"/>
    </row>
    <row r="45" spans="1:12" s="5" customFormat="1" ht="45" customHeight="1" x14ac:dyDescent="0.55000000000000004">
      <c r="A45" s="60"/>
      <c r="B45" s="19">
        <v>46</v>
      </c>
      <c r="C45" s="18"/>
      <c r="D45" s="18"/>
      <c r="E45" s="17"/>
      <c r="F45" s="16"/>
      <c r="G45" s="4"/>
      <c r="H45" s="4"/>
      <c r="I45" s="15"/>
      <c r="J45" s="4"/>
      <c r="K45" s="14"/>
      <c r="L45" s="26"/>
    </row>
    <row r="46" spans="1:12" s="5" customFormat="1" ht="45" customHeight="1" x14ac:dyDescent="0.55000000000000004">
      <c r="A46" s="60"/>
      <c r="B46" s="19">
        <v>47</v>
      </c>
      <c r="C46" s="18"/>
      <c r="D46" s="18"/>
      <c r="E46" s="17"/>
      <c r="F46" s="16"/>
      <c r="G46" s="4"/>
      <c r="H46" s="4"/>
      <c r="I46" s="15"/>
      <c r="J46" s="4"/>
      <c r="K46" s="14"/>
      <c r="L46" s="26"/>
    </row>
    <row r="47" spans="1:12" s="5" customFormat="1" ht="45" customHeight="1" x14ac:dyDescent="0.55000000000000004">
      <c r="A47" s="60"/>
      <c r="B47" s="19">
        <v>48</v>
      </c>
      <c r="C47" s="18"/>
      <c r="D47" s="18"/>
      <c r="E47" s="17"/>
      <c r="F47" s="16"/>
      <c r="G47" s="4"/>
      <c r="H47" s="4"/>
      <c r="I47" s="15"/>
      <c r="J47" s="4"/>
      <c r="K47" s="14"/>
      <c r="L47" s="26"/>
    </row>
    <row r="48" spans="1:12" s="5" customFormat="1" ht="45" customHeight="1" x14ac:dyDescent="0.55000000000000004">
      <c r="A48" s="60"/>
      <c r="B48" s="19">
        <v>49</v>
      </c>
      <c r="C48" s="18"/>
      <c r="D48" s="18"/>
      <c r="E48" s="17"/>
      <c r="F48" s="16"/>
      <c r="G48" s="4"/>
      <c r="H48" s="4"/>
      <c r="I48" s="15"/>
      <c r="J48" s="4"/>
      <c r="K48" s="14"/>
      <c r="L48" s="26"/>
    </row>
    <row r="49" spans="1:12" s="5" customFormat="1" ht="45" customHeight="1" x14ac:dyDescent="0.55000000000000004">
      <c r="A49" s="60"/>
      <c r="B49" s="19">
        <v>50</v>
      </c>
      <c r="C49" s="18"/>
      <c r="D49" s="18"/>
      <c r="E49" s="17"/>
      <c r="F49" s="16"/>
      <c r="G49" s="4"/>
      <c r="H49" s="4"/>
      <c r="I49" s="15"/>
      <c r="J49" s="4"/>
      <c r="K49" s="14"/>
      <c r="L49" s="26"/>
    </row>
    <row r="50" spans="1:12" s="5" customFormat="1" ht="45" customHeight="1" x14ac:dyDescent="0.55000000000000004">
      <c r="A50" s="60"/>
      <c r="B50" s="19">
        <v>51</v>
      </c>
      <c r="C50" s="18"/>
      <c r="D50" s="18"/>
      <c r="E50" s="17"/>
      <c r="F50" s="16"/>
      <c r="G50" s="4"/>
      <c r="H50" s="4"/>
      <c r="I50" s="15"/>
      <c r="J50" s="4"/>
      <c r="K50" s="14"/>
      <c r="L50" s="26"/>
    </row>
    <row r="51" spans="1:12" s="5" customFormat="1" ht="45" customHeight="1" x14ac:dyDescent="0.55000000000000004">
      <c r="A51" s="60"/>
      <c r="B51" s="19">
        <v>52</v>
      </c>
      <c r="C51" s="18"/>
      <c r="D51" s="18"/>
      <c r="E51" s="17"/>
      <c r="F51" s="16"/>
      <c r="G51" s="4"/>
      <c r="H51" s="4"/>
      <c r="I51" s="15"/>
      <c r="J51" s="4"/>
      <c r="K51" s="14"/>
      <c r="L51" s="26"/>
    </row>
    <row r="52" spans="1:12" s="5" customFormat="1" ht="45" customHeight="1" x14ac:dyDescent="0.55000000000000004">
      <c r="A52" s="60"/>
      <c r="B52" s="19">
        <v>53</v>
      </c>
      <c r="C52" s="18"/>
      <c r="D52" s="18"/>
      <c r="E52" s="17"/>
      <c r="F52" s="16"/>
      <c r="G52" s="4"/>
      <c r="H52" s="4"/>
      <c r="I52" s="15"/>
      <c r="J52" s="4"/>
      <c r="K52" s="14"/>
      <c r="L52" s="26"/>
    </row>
    <row r="53" spans="1:12" s="5" customFormat="1" ht="45" customHeight="1" x14ac:dyDescent="0.55000000000000004">
      <c r="A53" s="60"/>
      <c r="B53" s="19">
        <v>54</v>
      </c>
      <c r="C53" s="18"/>
      <c r="D53" s="18"/>
      <c r="E53" s="17"/>
      <c r="F53" s="16"/>
      <c r="G53" s="4"/>
      <c r="H53" s="4"/>
      <c r="I53" s="15"/>
      <c r="J53" s="4"/>
      <c r="K53" s="14"/>
      <c r="L53" s="26"/>
    </row>
    <row r="54" spans="1:12" s="5" customFormat="1" ht="45" customHeight="1" x14ac:dyDescent="0.55000000000000004">
      <c r="A54" s="60"/>
      <c r="B54" s="19">
        <v>55</v>
      </c>
      <c r="C54" s="18"/>
      <c r="D54" s="18"/>
      <c r="E54" s="17"/>
      <c r="F54" s="16"/>
      <c r="G54" s="4"/>
      <c r="H54" s="4"/>
      <c r="I54" s="15"/>
      <c r="J54" s="4"/>
      <c r="K54" s="14"/>
      <c r="L54" s="26"/>
    </row>
    <row r="55" spans="1:12" s="5" customFormat="1" ht="45" customHeight="1" x14ac:dyDescent="0.55000000000000004">
      <c r="A55" s="60"/>
      <c r="B55" s="19">
        <v>56</v>
      </c>
      <c r="C55" s="18"/>
      <c r="D55" s="18"/>
      <c r="E55" s="17"/>
      <c r="F55" s="16"/>
      <c r="G55" s="4"/>
      <c r="H55" s="4"/>
      <c r="I55" s="15"/>
      <c r="J55" s="4"/>
      <c r="K55" s="14"/>
      <c r="L55" s="26"/>
    </row>
    <row r="56" spans="1:12" s="5" customFormat="1" ht="45" customHeight="1" x14ac:dyDescent="0.55000000000000004">
      <c r="A56" s="60"/>
      <c r="B56" s="19">
        <v>57</v>
      </c>
      <c r="C56" s="18"/>
      <c r="D56" s="18"/>
      <c r="E56" s="17"/>
      <c r="F56" s="16"/>
      <c r="G56" s="4"/>
      <c r="H56" s="4"/>
      <c r="I56" s="15"/>
      <c r="J56" s="4"/>
      <c r="K56" s="14"/>
      <c r="L56" s="26"/>
    </row>
    <row r="57" spans="1:12" s="5" customFormat="1" ht="45" customHeight="1" x14ac:dyDescent="0.55000000000000004">
      <c r="A57" s="60"/>
      <c r="B57" s="19">
        <v>58</v>
      </c>
      <c r="C57" s="18"/>
      <c r="D57" s="18"/>
      <c r="E57" s="17"/>
      <c r="F57" s="16"/>
      <c r="G57" s="4"/>
      <c r="H57" s="4"/>
      <c r="I57" s="15"/>
      <c r="J57" s="4"/>
      <c r="K57" s="14"/>
      <c r="L57" s="26"/>
    </row>
    <row r="58" spans="1:12" s="5" customFormat="1" ht="45" customHeight="1" x14ac:dyDescent="0.55000000000000004">
      <c r="A58" s="19"/>
      <c r="B58" s="19">
        <v>59</v>
      </c>
      <c r="C58" s="18"/>
      <c r="D58" s="18"/>
      <c r="E58" s="17"/>
      <c r="F58" s="16"/>
      <c r="G58" s="4"/>
      <c r="H58" s="4"/>
      <c r="I58" s="15"/>
      <c r="J58" s="4"/>
      <c r="K58" s="14"/>
      <c r="L58" s="26"/>
    </row>
    <row r="59" spans="1:12" s="5" customFormat="1" ht="45" customHeight="1" x14ac:dyDescent="0.55000000000000004">
      <c r="A59" s="19"/>
      <c r="B59" s="19">
        <v>60</v>
      </c>
      <c r="C59" s="18"/>
      <c r="D59" s="18"/>
      <c r="E59" s="17"/>
      <c r="F59" s="16"/>
      <c r="G59" s="4"/>
      <c r="H59" s="4"/>
      <c r="I59" s="15"/>
      <c r="J59" s="4"/>
      <c r="K59" s="14"/>
      <c r="L59" s="26"/>
    </row>
    <row r="60" spans="1:12" s="5" customFormat="1" ht="45" customHeight="1" x14ac:dyDescent="0.55000000000000004">
      <c r="A60" s="19"/>
      <c r="B60" s="19">
        <v>61</v>
      </c>
      <c r="C60" s="18"/>
      <c r="D60" s="18"/>
      <c r="E60" s="17"/>
      <c r="F60" s="16"/>
      <c r="G60" s="4"/>
      <c r="H60" s="4"/>
      <c r="I60" s="15"/>
      <c r="J60" s="4"/>
      <c r="K60" s="14"/>
      <c r="L60" s="26"/>
    </row>
    <row r="61" spans="1:12" s="5" customFormat="1" ht="45" customHeight="1" x14ac:dyDescent="0.55000000000000004">
      <c r="A61" s="19"/>
      <c r="B61" s="19">
        <v>62</v>
      </c>
      <c r="C61" s="18"/>
      <c r="D61" s="18"/>
      <c r="E61" s="17"/>
      <c r="F61" s="16"/>
      <c r="G61" s="4"/>
      <c r="H61" s="4"/>
      <c r="I61" s="15"/>
      <c r="J61" s="4"/>
      <c r="K61" s="14"/>
      <c r="L61" s="26"/>
    </row>
    <row r="62" spans="1:12" s="5" customFormat="1" ht="45" customHeight="1" x14ac:dyDescent="0.55000000000000004">
      <c r="A62" s="60"/>
      <c r="B62" s="19">
        <v>63</v>
      </c>
      <c r="C62" s="18"/>
      <c r="D62" s="18"/>
      <c r="E62" s="17"/>
      <c r="F62" s="16"/>
      <c r="G62" s="4"/>
      <c r="H62" s="4"/>
      <c r="I62" s="15"/>
      <c r="J62" s="4"/>
      <c r="K62" s="14"/>
      <c r="L62" s="26"/>
    </row>
    <row r="63" spans="1:12" s="5" customFormat="1" ht="45" customHeight="1" x14ac:dyDescent="0.55000000000000004">
      <c r="A63" s="60"/>
      <c r="B63" s="19">
        <v>64</v>
      </c>
      <c r="C63" s="18"/>
      <c r="D63" s="18"/>
      <c r="E63" s="17"/>
      <c r="F63" s="16"/>
      <c r="G63" s="4"/>
      <c r="H63" s="4"/>
      <c r="I63" s="15"/>
      <c r="J63" s="4"/>
      <c r="K63" s="14"/>
      <c r="L63" s="26"/>
    </row>
    <row r="64" spans="1:12" s="5" customFormat="1" ht="45" customHeight="1" x14ac:dyDescent="0.55000000000000004">
      <c r="A64" s="19"/>
      <c r="B64" s="19">
        <v>65</v>
      </c>
      <c r="C64" s="18"/>
      <c r="D64" s="18"/>
      <c r="E64" s="17"/>
      <c r="F64" s="16"/>
      <c r="G64" s="4"/>
      <c r="H64" s="4"/>
      <c r="I64" s="15"/>
      <c r="J64" s="4"/>
      <c r="K64" s="14"/>
      <c r="L64" s="26"/>
    </row>
    <row r="65" spans="1:12" s="5" customFormat="1" ht="45" customHeight="1" x14ac:dyDescent="0.55000000000000004">
      <c r="A65" s="60"/>
      <c r="B65" s="19">
        <v>66</v>
      </c>
      <c r="C65" s="18"/>
      <c r="D65" s="18"/>
      <c r="E65" s="17"/>
      <c r="F65" s="16"/>
      <c r="G65" s="4"/>
      <c r="H65" s="4"/>
      <c r="I65" s="15"/>
      <c r="J65" s="4"/>
      <c r="K65" s="14"/>
      <c r="L65" s="26"/>
    </row>
    <row r="66" spans="1:12" s="5" customFormat="1" ht="45" customHeight="1" x14ac:dyDescent="0.55000000000000004">
      <c r="A66" s="19"/>
      <c r="B66" s="19">
        <v>67</v>
      </c>
      <c r="C66" s="18"/>
      <c r="D66" s="18"/>
      <c r="E66" s="17"/>
      <c r="F66" s="16"/>
      <c r="G66" s="4"/>
      <c r="H66" s="4"/>
      <c r="I66" s="15"/>
      <c r="J66" s="4"/>
      <c r="K66" s="14"/>
      <c r="L66" s="26"/>
    </row>
    <row r="67" spans="1:12" s="5" customFormat="1" ht="45" customHeight="1" x14ac:dyDescent="0.55000000000000004">
      <c r="A67" s="19"/>
      <c r="B67" s="19">
        <v>68</v>
      </c>
      <c r="C67" s="18"/>
      <c r="D67" s="18"/>
      <c r="E67" s="17"/>
      <c r="F67" s="16"/>
      <c r="G67" s="4"/>
      <c r="H67" s="4"/>
      <c r="I67" s="15"/>
      <c r="J67" s="4"/>
      <c r="K67" s="14"/>
      <c r="L67" s="26"/>
    </row>
    <row r="68" spans="1:12" s="5" customFormat="1" ht="45" customHeight="1" x14ac:dyDescent="0.55000000000000004">
      <c r="A68" s="19"/>
      <c r="B68" s="19">
        <v>69</v>
      </c>
      <c r="C68" s="18"/>
      <c r="D68" s="18"/>
      <c r="E68" s="17"/>
      <c r="F68" s="16"/>
      <c r="G68" s="4"/>
      <c r="H68" s="4"/>
      <c r="I68" s="15"/>
      <c r="J68" s="4"/>
      <c r="K68" s="14"/>
      <c r="L68" s="26"/>
    </row>
    <row r="69" spans="1:12" s="5" customFormat="1" ht="45" customHeight="1" x14ac:dyDescent="0.55000000000000004">
      <c r="A69" s="19"/>
      <c r="B69" s="19">
        <v>70</v>
      </c>
      <c r="C69" s="18"/>
      <c r="D69" s="18"/>
      <c r="E69" s="17"/>
      <c r="F69" s="16"/>
      <c r="G69" s="4"/>
      <c r="H69" s="4"/>
      <c r="I69" s="15"/>
      <c r="J69" s="4"/>
      <c r="K69" s="14"/>
      <c r="L69" s="26"/>
    </row>
    <row r="70" spans="1:12" s="5" customFormat="1" ht="45" customHeight="1" x14ac:dyDescent="0.55000000000000004">
      <c r="A70" s="60"/>
      <c r="B70" s="19">
        <v>71</v>
      </c>
      <c r="C70" s="18"/>
      <c r="D70" s="18"/>
      <c r="E70" s="17"/>
      <c r="F70" s="16"/>
      <c r="G70" s="4"/>
      <c r="H70" s="4"/>
      <c r="I70" s="15"/>
      <c r="J70" s="4"/>
      <c r="K70" s="14"/>
      <c r="L70" s="26"/>
    </row>
    <row r="71" spans="1:12" s="5" customFormat="1" ht="45" customHeight="1" x14ac:dyDescent="0.55000000000000004">
      <c r="A71" s="60"/>
      <c r="B71" s="19">
        <v>72</v>
      </c>
      <c r="C71" s="18"/>
      <c r="D71" s="18"/>
      <c r="E71" s="17"/>
      <c r="F71" s="16"/>
      <c r="G71" s="4"/>
      <c r="H71" s="4"/>
      <c r="I71" s="15"/>
      <c r="J71" s="4"/>
      <c r="K71" s="14"/>
      <c r="L71" s="26"/>
    </row>
    <row r="72" spans="1:12" s="5" customFormat="1" ht="45" customHeight="1" x14ac:dyDescent="0.55000000000000004">
      <c r="A72" s="60"/>
      <c r="B72" s="19">
        <v>73</v>
      </c>
      <c r="C72" s="18"/>
      <c r="D72" s="18"/>
      <c r="E72" s="17"/>
      <c r="F72" s="16"/>
      <c r="G72" s="4"/>
      <c r="H72" s="4"/>
      <c r="I72" s="15"/>
      <c r="J72" s="4"/>
      <c r="K72" s="14"/>
      <c r="L72" s="26"/>
    </row>
    <row r="73" spans="1:12" s="5" customFormat="1" ht="45" customHeight="1" x14ac:dyDescent="0.55000000000000004">
      <c r="A73" s="19"/>
      <c r="B73" s="19">
        <v>74</v>
      </c>
      <c r="C73" s="18"/>
      <c r="D73" s="18"/>
      <c r="E73" s="17"/>
      <c r="F73" s="16"/>
      <c r="G73" s="4"/>
      <c r="H73" s="4"/>
      <c r="I73" s="15"/>
      <c r="J73" s="4"/>
      <c r="K73" s="14"/>
      <c r="L73" s="26"/>
    </row>
    <row r="74" spans="1:12" s="5" customFormat="1" ht="45" customHeight="1" x14ac:dyDescent="0.55000000000000004">
      <c r="A74" s="19"/>
      <c r="B74" s="19">
        <v>75</v>
      </c>
      <c r="C74" s="18"/>
      <c r="D74" s="18"/>
      <c r="E74" s="17"/>
      <c r="F74" s="16"/>
      <c r="G74" s="4"/>
      <c r="H74" s="4"/>
      <c r="I74" s="15"/>
      <c r="J74" s="4"/>
      <c r="K74" s="14"/>
      <c r="L74" s="26"/>
    </row>
    <row r="75" spans="1:12" s="5" customFormat="1" ht="45" customHeight="1" x14ac:dyDescent="0.55000000000000004">
      <c r="A75" s="19"/>
      <c r="B75" s="19">
        <v>76</v>
      </c>
      <c r="C75" s="18"/>
      <c r="D75" s="18"/>
      <c r="E75" s="17"/>
      <c r="F75" s="16"/>
      <c r="G75" s="4"/>
      <c r="H75" s="4"/>
      <c r="I75" s="15"/>
      <c r="J75" s="4"/>
      <c r="K75" s="14"/>
      <c r="L75" s="26"/>
    </row>
    <row r="76" spans="1:12" s="5" customFormat="1" ht="45" customHeight="1" x14ac:dyDescent="0.55000000000000004">
      <c r="A76" s="19"/>
      <c r="B76" s="19">
        <v>77</v>
      </c>
      <c r="C76" s="18"/>
      <c r="D76" s="18"/>
      <c r="E76" s="17"/>
      <c r="F76" s="16"/>
      <c r="G76" s="4"/>
      <c r="H76" s="4"/>
      <c r="I76" s="15"/>
      <c r="J76" s="4"/>
      <c r="K76" s="14"/>
      <c r="L76" s="26"/>
    </row>
    <row r="77" spans="1:12" s="5" customFormat="1" ht="45" customHeight="1" x14ac:dyDescent="0.55000000000000004">
      <c r="A77" s="19"/>
      <c r="B77" s="19">
        <v>78</v>
      </c>
      <c r="C77" s="18"/>
      <c r="D77" s="18"/>
      <c r="E77" s="17"/>
      <c r="F77" s="16"/>
      <c r="G77" s="4"/>
      <c r="H77" s="4"/>
      <c r="I77" s="15"/>
      <c r="J77" s="4"/>
      <c r="K77" s="14"/>
      <c r="L77" s="26"/>
    </row>
    <row r="78" spans="1:12" s="5" customFormat="1" ht="45" customHeight="1" x14ac:dyDescent="0.55000000000000004">
      <c r="A78" s="19"/>
      <c r="B78" s="19">
        <v>79</v>
      </c>
      <c r="C78" s="18"/>
      <c r="D78" s="18"/>
      <c r="E78" s="17"/>
      <c r="F78" s="16"/>
      <c r="G78" s="4"/>
      <c r="H78" s="4"/>
      <c r="I78" s="15"/>
      <c r="J78" s="4"/>
      <c r="K78" s="14"/>
      <c r="L78" s="26"/>
    </row>
    <row r="79" spans="1:12" s="5" customFormat="1" ht="45" customHeight="1" x14ac:dyDescent="0.55000000000000004">
      <c r="A79" s="19"/>
      <c r="B79" s="19">
        <v>80</v>
      </c>
      <c r="C79" s="18"/>
      <c r="D79" s="18"/>
      <c r="E79" s="17"/>
      <c r="F79" s="16"/>
      <c r="G79" s="4"/>
      <c r="H79" s="4"/>
      <c r="I79" s="15"/>
      <c r="J79" s="4"/>
      <c r="K79" s="14"/>
      <c r="L79" s="26"/>
    </row>
    <row r="80" spans="1:12" s="5" customFormat="1" ht="45" customHeight="1" x14ac:dyDescent="0.55000000000000004">
      <c r="A80" s="60"/>
      <c r="B80" s="19">
        <v>81</v>
      </c>
      <c r="C80" s="18"/>
      <c r="D80" s="18"/>
      <c r="E80" s="17"/>
      <c r="F80" s="16"/>
      <c r="G80" s="4"/>
      <c r="H80" s="4"/>
      <c r="I80" s="15"/>
      <c r="J80" s="4"/>
      <c r="K80" s="14"/>
      <c r="L80" s="26"/>
    </row>
    <row r="81" spans="1:12" s="5" customFormat="1" ht="45" customHeight="1" x14ac:dyDescent="0.55000000000000004">
      <c r="A81" s="19"/>
      <c r="B81" s="19">
        <v>82</v>
      </c>
      <c r="C81" s="18"/>
      <c r="D81" s="18"/>
      <c r="E81" s="17"/>
      <c r="F81" s="16"/>
      <c r="G81" s="4"/>
      <c r="H81" s="4"/>
      <c r="I81" s="15"/>
      <c r="J81" s="4"/>
      <c r="K81" s="14"/>
      <c r="L81" s="26"/>
    </row>
    <row r="82" spans="1:12" s="5" customFormat="1" ht="45" customHeight="1" x14ac:dyDescent="0.55000000000000004">
      <c r="A82" s="19"/>
      <c r="B82" s="19">
        <v>83</v>
      </c>
      <c r="C82" s="18"/>
      <c r="D82" s="18"/>
      <c r="E82" s="17"/>
      <c r="F82" s="16"/>
      <c r="G82" s="4"/>
      <c r="H82" s="4"/>
      <c r="I82" s="15"/>
      <c r="J82" s="4"/>
      <c r="K82" s="14"/>
      <c r="L82" s="26"/>
    </row>
    <row r="83" spans="1:12" s="5" customFormat="1" ht="45" customHeight="1" x14ac:dyDescent="0.55000000000000004">
      <c r="A83" s="60"/>
      <c r="B83" s="19">
        <v>84</v>
      </c>
      <c r="C83" s="18"/>
      <c r="D83" s="18"/>
      <c r="E83" s="17"/>
      <c r="F83" s="16"/>
      <c r="G83" s="4"/>
      <c r="H83" s="4"/>
      <c r="I83" s="15"/>
      <c r="J83" s="4"/>
      <c r="K83" s="14"/>
      <c r="L83" s="26"/>
    </row>
    <row r="84" spans="1:12" s="5" customFormat="1" ht="45" customHeight="1" x14ac:dyDescent="0.55000000000000004">
      <c r="A84" s="19"/>
      <c r="B84" s="19">
        <v>85</v>
      </c>
      <c r="C84" s="18"/>
      <c r="D84" s="18"/>
      <c r="E84" s="17"/>
      <c r="F84" s="16"/>
      <c r="G84" s="4"/>
      <c r="H84" s="4"/>
      <c r="I84" s="15"/>
      <c r="J84" s="4"/>
      <c r="K84" s="14"/>
      <c r="L84" s="26"/>
    </row>
    <row r="85" spans="1:12" s="5" customFormat="1" ht="45" customHeight="1" x14ac:dyDescent="0.55000000000000004">
      <c r="A85" s="60"/>
      <c r="B85" s="19">
        <v>86</v>
      </c>
      <c r="C85" s="18"/>
      <c r="D85" s="18"/>
      <c r="E85" s="17"/>
      <c r="F85" s="16"/>
      <c r="G85" s="4"/>
      <c r="H85" s="4"/>
      <c r="I85" s="15"/>
      <c r="J85" s="4"/>
      <c r="K85" s="14"/>
      <c r="L85" s="26"/>
    </row>
    <row r="86" spans="1:12" s="5" customFormat="1" ht="45" customHeight="1" x14ac:dyDescent="0.55000000000000004">
      <c r="A86" s="19"/>
      <c r="B86" s="19">
        <v>87</v>
      </c>
      <c r="C86" s="18"/>
      <c r="D86" s="18"/>
      <c r="E86" s="17"/>
      <c r="F86" s="16"/>
      <c r="G86" s="4"/>
      <c r="H86" s="4"/>
      <c r="I86" s="15"/>
      <c r="J86" s="4"/>
      <c r="K86" s="14"/>
      <c r="L86" s="26"/>
    </row>
    <row r="87" spans="1:12" s="5" customFormat="1" ht="45" customHeight="1" x14ac:dyDescent="0.55000000000000004">
      <c r="A87" s="19"/>
      <c r="B87" s="19">
        <v>88</v>
      </c>
      <c r="C87" s="18"/>
      <c r="D87" s="18"/>
      <c r="E87" s="17"/>
      <c r="F87" s="16"/>
      <c r="G87" s="4"/>
      <c r="H87" s="4"/>
      <c r="I87" s="15"/>
      <c r="J87" s="4"/>
      <c r="K87" s="14"/>
      <c r="L87" s="26"/>
    </row>
    <row r="88" spans="1:12" s="5" customFormat="1" ht="45" customHeight="1" x14ac:dyDescent="0.55000000000000004">
      <c r="A88" s="60"/>
      <c r="B88" s="19">
        <v>89</v>
      </c>
      <c r="C88" s="18"/>
      <c r="D88" s="18"/>
      <c r="E88" s="17"/>
      <c r="F88" s="16"/>
      <c r="G88" s="4"/>
      <c r="H88" s="4"/>
      <c r="I88" s="15"/>
      <c r="J88" s="4"/>
      <c r="K88" s="14"/>
      <c r="L88" s="26"/>
    </row>
    <row r="89" spans="1:12" s="5" customFormat="1" ht="45" customHeight="1" x14ac:dyDescent="0.55000000000000004">
      <c r="A89" s="60"/>
      <c r="B89" s="19">
        <v>90</v>
      </c>
      <c r="C89" s="18"/>
      <c r="D89" s="18"/>
      <c r="E89" s="17"/>
      <c r="F89" s="16"/>
      <c r="G89" s="4"/>
      <c r="H89" s="4"/>
      <c r="I89" s="15"/>
      <c r="J89" s="4"/>
      <c r="K89" s="14"/>
      <c r="L89" s="26"/>
    </row>
    <row r="90" spans="1:12" s="5" customFormat="1" ht="45" customHeight="1" x14ac:dyDescent="0.55000000000000004">
      <c r="A90" s="19"/>
      <c r="B90" s="19">
        <v>91</v>
      </c>
      <c r="C90" s="18"/>
      <c r="D90" s="18"/>
      <c r="E90" s="17"/>
      <c r="F90" s="16"/>
      <c r="G90" s="4"/>
      <c r="H90" s="4"/>
      <c r="I90" s="15"/>
      <c r="J90" s="4"/>
      <c r="K90" s="14"/>
      <c r="L90" s="26"/>
    </row>
    <row r="91" spans="1:12" s="5" customFormat="1" ht="45" customHeight="1" x14ac:dyDescent="0.55000000000000004">
      <c r="A91" s="60"/>
      <c r="B91" s="19">
        <v>92</v>
      </c>
      <c r="C91" s="18"/>
      <c r="D91" s="18"/>
      <c r="E91" s="17"/>
      <c r="F91" s="16"/>
      <c r="G91" s="4"/>
      <c r="H91" s="4"/>
      <c r="I91" s="15"/>
      <c r="J91" s="4"/>
      <c r="K91" s="14"/>
      <c r="L91" s="26"/>
    </row>
    <row r="92" spans="1:12" s="5" customFormat="1" ht="45" customHeight="1" x14ac:dyDescent="0.55000000000000004">
      <c r="A92" s="19"/>
      <c r="B92" s="19">
        <v>93</v>
      </c>
      <c r="C92" s="18"/>
      <c r="D92" s="18"/>
      <c r="E92" s="17"/>
      <c r="F92" s="16"/>
      <c r="G92" s="4"/>
      <c r="H92" s="4"/>
      <c r="I92" s="15"/>
      <c r="J92" s="4"/>
      <c r="K92" s="14"/>
      <c r="L92" s="26"/>
    </row>
    <row r="93" spans="1:12" s="5" customFormat="1" ht="45" customHeight="1" x14ac:dyDescent="0.55000000000000004">
      <c r="A93" s="19"/>
      <c r="B93" s="19">
        <v>94</v>
      </c>
      <c r="C93" s="18"/>
      <c r="D93" s="18"/>
      <c r="E93" s="17"/>
      <c r="F93" s="16"/>
      <c r="G93" s="4"/>
      <c r="H93" s="4"/>
      <c r="I93" s="15"/>
      <c r="J93" s="4"/>
      <c r="K93" s="14"/>
      <c r="L93" s="26"/>
    </row>
    <row r="94" spans="1:12" s="5" customFormat="1" ht="45" customHeight="1" x14ac:dyDescent="0.55000000000000004">
      <c r="A94" s="19"/>
      <c r="B94" s="19">
        <v>95</v>
      </c>
      <c r="C94" s="18"/>
      <c r="D94" s="18"/>
      <c r="E94" s="17"/>
      <c r="F94" s="16"/>
      <c r="G94" s="4"/>
      <c r="H94" s="4"/>
      <c r="I94" s="15"/>
      <c r="J94" s="4"/>
      <c r="K94" s="14"/>
      <c r="L94" s="26"/>
    </row>
    <row r="95" spans="1:12" s="5" customFormat="1" ht="45" customHeight="1" x14ac:dyDescent="0.55000000000000004">
      <c r="A95" s="19"/>
      <c r="B95" s="19">
        <v>96</v>
      </c>
      <c r="C95" s="18"/>
      <c r="D95" s="18"/>
      <c r="E95" s="17"/>
      <c r="F95" s="16"/>
      <c r="G95" s="4"/>
      <c r="H95" s="4"/>
      <c r="I95" s="15"/>
      <c r="J95" s="4"/>
      <c r="K95" s="14"/>
      <c r="L95" s="26"/>
    </row>
    <row r="96" spans="1:12" s="5" customFormat="1" ht="45" customHeight="1" x14ac:dyDescent="0.55000000000000004">
      <c r="A96" s="19"/>
      <c r="B96" s="19">
        <v>97</v>
      </c>
      <c r="C96" s="18"/>
      <c r="D96" s="18"/>
      <c r="E96" s="17"/>
      <c r="F96" s="16"/>
      <c r="G96" s="4"/>
      <c r="H96" s="4"/>
      <c r="I96" s="15"/>
      <c r="J96" s="4"/>
      <c r="K96" s="14"/>
      <c r="L96" s="26"/>
    </row>
    <row r="97" spans="1:12" s="5" customFormat="1" ht="45" customHeight="1" x14ac:dyDescent="0.55000000000000004">
      <c r="A97" s="19"/>
      <c r="B97" s="19">
        <v>98</v>
      </c>
      <c r="C97" s="18"/>
      <c r="D97" s="18"/>
      <c r="E97" s="17"/>
      <c r="F97" s="16"/>
      <c r="G97" s="4"/>
      <c r="H97" s="4"/>
      <c r="I97" s="15"/>
      <c r="J97" s="4"/>
      <c r="K97" s="14"/>
      <c r="L97" s="26"/>
    </row>
    <row r="98" spans="1:12" s="5" customFormat="1" ht="45" customHeight="1" x14ac:dyDescent="0.55000000000000004">
      <c r="A98" s="19"/>
      <c r="B98" s="19">
        <v>99</v>
      </c>
      <c r="C98" s="18"/>
      <c r="D98" s="18"/>
      <c r="E98" s="17"/>
      <c r="F98" s="16"/>
      <c r="G98" s="4"/>
      <c r="H98" s="4"/>
      <c r="I98" s="15"/>
      <c r="J98" s="4"/>
      <c r="K98" s="14"/>
      <c r="L98" s="26"/>
    </row>
    <row r="99" spans="1:12" s="5" customFormat="1" ht="45" customHeight="1" x14ac:dyDescent="0.55000000000000004">
      <c r="A99" s="19"/>
      <c r="B99" s="19">
        <v>100</v>
      </c>
      <c r="C99" s="18"/>
      <c r="D99" s="18"/>
      <c r="E99" s="17"/>
      <c r="F99" s="16"/>
      <c r="G99" s="4"/>
      <c r="H99" s="4"/>
      <c r="I99" s="15"/>
      <c r="J99" s="4"/>
      <c r="K99" s="14"/>
      <c r="L99" s="26"/>
    </row>
    <row r="100" spans="1:12" s="5" customFormat="1" ht="45" customHeight="1" x14ac:dyDescent="0.55000000000000004">
      <c r="A100" s="19"/>
      <c r="B100" s="19">
        <v>101</v>
      </c>
      <c r="C100" s="18"/>
      <c r="D100" s="18"/>
      <c r="E100" s="17"/>
      <c r="F100" s="16"/>
      <c r="G100" s="4"/>
      <c r="H100" s="4"/>
      <c r="I100" s="15"/>
      <c r="J100" s="4"/>
      <c r="K100" s="14"/>
      <c r="L100" s="26"/>
    </row>
    <row r="101" spans="1:12" s="5" customFormat="1" ht="45" customHeight="1" x14ac:dyDescent="0.55000000000000004">
      <c r="A101" s="19"/>
      <c r="B101" s="19">
        <v>102</v>
      </c>
      <c r="C101" s="18"/>
      <c r="D101" s="18"/>
      <c r="E101" s="17"/>
      <c r="F101" s="16"/>
      <c r="G101" s="4"/>
      <c r="H101" s="4"/>
      <c r="I101" s="15"/>
      <c r="J101" s="4"/>
      <c r="K101" s="14"/>
      <c r="L101" s="26"/>
    </row>
    <row r="102" spans="1:12" s="5" customFormat="1" ht="45" customHeight="1" x14ac:dyDescent="0.55000000000000004">
      <c r="A102" s="60"/>
      <c r="B102" s="19">
        <v>103</v>
      </c>
      <c r="C102" s="18"/>
      <c r="D102" s="18"/>
      <c r="E102" s="17"/>
      <c r="F102" s="16"/>
      <c r="G102" s="4"/>
      <c r="H102" s="4"/>
      <c r="I102" s="15"/>
      <c r="J102" s="4"/>
      <c r="K102" s="14"/>
      <c r="L102" s="26"/>
    </row>
    <row r="103" spans="1:12" s="5" customFormat="1" ht="45" customHeight="1" x14ac:dyDescent="0.55000000000000004">
      <c r="A103" s="60"/>
      <c r="B103" s="19">
        <v>104</v>
      </c>
      <c r="C103" s="18"/>
      <c r="D103" s="18"/>
      <c r="E103" s="17"/>
      <c r="F103" s="16"/>
      <c r="G103" s="4"/>
      <c r="H103" s="4"/>
      <c r="I103" s="15"/>
      <c r="J103" s="4"/>
      <c r="K103" s="14"/>
      <c r="L103" s="26"/>
    </row>
    <row r="104" spans="1:12" s="5" customFormat="1" ht="45" customHeight="1" x14ac:dyDescent="0.55000000000000004">
      <c r="A104" s="60"/>
      <c r="B104" s="19">
        <v>105</v>
      </c>
      <c r="C104" s="18"/>
      <c r="D104" s="18"/>
      <c r="E104" s="17"/>
      <c r="F104" s="16"/>
      <c r="G104" s="4"/>
      <c r="H104" s="4"/>
      <c r="I104" s="15"/>
      <c r="J104" s="4"/>
      <c r="K104" s="14"/>
      <c r="L104" s="26"/>
    </row>
    <row r="105" spans="1:12" s="5" customFormat="1" ht="45" customHeight="1" x14ac:dyDescent="0.55000000000000004">
      <c r="A105" s="60"/>
      <c r="B105" s="19">
        <v>106</v>
      </c>
      <c r="C105" s="18"/>
      <c r="D105" s="18"/>
      <c r="E105" s="17"/>
      <c r="F105" s="16"/>
      <c r="G105" s="4"/>
      <c r="H105" s="4"/>
      <c r="I105" s="15"/>
      <c r="J105" s="4"/>
      <c r="K105" s="14"/>
      <c r="L105" s="26"/>
    </row>
    <row r="106" spans="1:12" s="5" customFormat="1" ht="45" customHeight="1" x14ac:dyDescent="0.55000000000000004">
      <c r="A106" s="60"/>
      <c r="B106" s="19">
        <v>107</v>
      </c>
      <c r="C106" s="18"/>
      <c r="D106" s="18"/>
      <c r="E106" s="17"/>
      <c r="F106" s="16"/>
      <c r="G106" s="4"/>
      <c r="H106" s="4"/>
      <c r="I106" s="15"/>
      <c r="J106" s="4"/>
      <c r="K106" s="14"/>
      <c r="L106" s="26"/>
    </row>
    <row r="107" spans="1:12" ht="45" customHeight="1" x14ac:dyDescent="0.55000000000000004">
      <c r="A107" s="61"/>
    </row>
    <row r="108" spans="1:12" ht="45" customHeight="1" x14ac:dyDescent="0.55000000000000004">
      <c r="A108" s="44"/>
    </row>
    <row r="109" spans="1:12" ht="45" customHeight="1" x14ac:dyDescent="0.55000000000000004">
      <c r="A109" s="44"/>
    </row>
    <row r="110" spans="1:12" ht="45" customHeight="1" x14ac:dyDescent="0.55000000000000004">
      <c r="A110" s="44"/>
    </row>
    <row r="111" spans="1:12" ht="45" customHeight="1" x14ac:dyDescent="0.55000000000000004">
      <c r="A111" s="44"/>
    </row>
    <row r="112" spans="1:12" ht="45" customHeight="1" x14ac:dyDescent="0.55000000000000004">
      <c r="A112" s="44"/>
    </row>
    <row r="113" spans="1:1" ht="45" customHeight="1" x14ac:dyDescent="0.55000000000000004">
      <c r="A113" s="44"/>
    </row>
    <row r="114" spans="1:1" ht="45" customHeight="1" x14ac:dyDescent="0.55000000000000004">
      <c r="A114" s="44"/>
    </row>
    <row r="115" spans="1:1" ht="45" customHeight="1" x14ac:dyDescent="0.55000000000000004">
      <c r="A115" s="44"/>
    </row>
    <row r="116" spans="1:1" ht="45" customHeight="1" x14ac:dyDescent="0.55000000000000004">
      <c r="A116" s="63"/>
    </row>
    <row r="117" spans="1:1" ht="45" customHeight="1" x14ac:dyDescent="0.55000000000000004">
      <c r="A117" s="63"/>
    </row>
    <row r="118" spans="1:1" ht="45" customHeight="1" x14ac:dyDescent="0.55000000000000004">
      <c r="A118" s="63"/>
    </row>
    <row r="119" spans="1:1" ht="45" customHeight="1" x14ac:dyDescent="0.55000000000000004">
      <c r="A119" s="63"/>
    </row>
    <row r="120" spans="1:1" ht="45" customHeight="1" x14ac:dyDescent="0.55000000000000004">
      <c r="A120" s="63"/>
    </row>
    <row r="121" spans="1:1" ht="45" customHeight="1" x14ac:dyDescent="0.55000000000000004">
      <c r="A121" s="63"/>
    </row>
    <row r="122" spans="1:1" ht="45" customHeight="1" x14ac:dyDescent="0.55000000000000004">
      <c r="A122" s="63"/>
    </row>
    <row r="123" spans="1:1" ht="45" customHeight="1" x14ac:dyDescent="0.55000000000000004">
      <c r="A123" s="63"/>
    </row>
    <row r="124" spans="1:1" ht="45" customHeight="1" x14ac:dyDescent="0.55000000000000004">
      <c r="A124" s="63"/>
    </row>
    <row r="125" spans="1:1" ht="45" customHeight="1" x14ac:dyDescent="0.55000000000000004">
      <c r="A125" s="63"/>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63"/>
    </row>
    <row r="130" spans="1:1" ht="45" customHeight="1" x14ac:dyDescent="0.55000000000000004">
      <c r="A130" s="44"/>
    </row>
    <row r="131" spans="1:1" ht="45" customHeight="1" x14ac:dyDescent="0.55000000000000004">
      <c r="A131" s="44"/>
    </row>
    <row r="132" spans="1:1" ht="45" customHeight="1" x14ac:dyDescent="0.55000000000000004">
      <c r="A132" s="44"/>
    </row>
    <row r="133" spans="1:1" ht="45" customHeight="1" x14ac:dyDescent="0.55000000000000004">
      <c r="A133" s="44"/>
    </row>
    <row r="134" spans="1:1" ht="45" customHeight="1" x14ac:dyDescent="0.55000000000000004">
      <c r="A134" s="44"/>
    </row>
    <row r="135" spans="1:1" ht="45" customHeight="1" x14ac:dyDescent="0.55000000000000004">
      <c r="A135" s="44"/>
    </row>
    <row r="136" spans="1:1" ht="45" customHeight="1" x14ac:dyDescent="0.55000000000000004">
      <c r="A136" s="44"/>
    </row>
    <row r="137" spans="1:1" ht="45" customHeight="1" x14ac:dyDescent="0.55000000000000004">
      <c r="A137" s="44"/>
    </row>
    <row r="138" spans="1:1" ht="45" customHeight="1" x14ac:dyDescent="0.55000000000000004">
      <c r="A138" s="44"/>
    </row>
    <row r="139" spans="1:1" ht="45" customHeight="1" x14ac:dyDescent="0.55000000000000004">
      <c r="A139" s="44"/>
    </row>
    <row r="140" spans="1:1" ht="45" customHeight="1" x14ac:dyDescent="0.55000000000000004">
      <c r="A140" s="44"/>
    </row>
    <row r="141" spans="1:1" ht="45" customHeight="1" x14ac:dyDescent="0.55000000000000004">
      <c r="A141" s="44"/>
    </row>
    <row r="142" spans="1:1" ht="45" customHeight="1" x14ac:dyDescent="0.55000000000000004">
      <c r="A142" s="44"/>
    </row>
    <row r="143" spans="1:1" ht="45" customHeight="1" x14ac:dyDescent="0.55000000000000004">
      <c r="A143" s="44"/>
    </row>
    <row r="144" spans="1:1" ht="45" customHeight="1" x14ac:dyDescent="0.55000000000000004">
      <c r="A144" s="44"/>
    </row>
    <row r="145" spans="1:1" ht="45" customHeight="1" x14ac:dyDescent="0.55000000000000004">
      <c r="A145" s="44"/>
    </row>
    <row r="146" spans="1:1" ht="45" customHeight="1" x14ac:dyDescent="0.55000000000000004">
      <c r="A146" s="63"/>
    </row>
    <row r="147" spans="1:1" ht="45" customHeight="1" x14ac:dyDescent="0.55000000000000004">
      <c r="A147" s="63"/>
    </row>
    <row r="148" spans="1:1" ht="45" customHeight="1" x14ac:dyDescent="0.55000000000000004">
      <c r="A148" s="63"/>
    </row>
    <row r="149" spans="1:1" ht="45" customHeight="1" x14ac:dyDescent="0.55000000000000004">
      <c r="A149" s="63"/>
    </row>
    <row r="150" spans="1:1" ht="45" customHeight="1" x14ac:dyDescent="0.55000000000000004">
      <c r="A150" s="63"/>
    </row>
    <row r="151" spans="1:1" ht="45" customHeight="1" x14ac:dyDescent="0.55000000000000004">
      <c r="A151" s="63"/>
    </row>
    <row r="152" spans="1:1" ht="45" customHeight="1" x14ac:dyDescent="0.55000000000000004">
      <c r="A152" s="63"/>
    </row>
    <row r="153" spans="1:1" ht="45" customHeight="1" x14ac:dyDescent="0.55000000000000004">
      <c r="A153" s="63"/>
    </row>
    <row r="154" spans="1:1" ht="45" customHeight="1" x14ac:dyDescent="0.55000000000000004">
      <c r="A154" s="63"/>
    </row>
    <row r="155" spans="1:1" ht="45" customHeight="1" x14ac:dyDescent="0.55000000000000004">
      <c r="A155" s="63"/>
    </row>
    <row r="156" spans="1:1" ht="45" customHeight="1" x14ac:dyDescent="0.55000000000000004">
      <c r="A156" s="63"/>
    </row>
    <row r="157" spans="1:1" ht="45" customHeight="1" x14ac:dyDescent="0.55000000000000004">
      <c r="A157" s="63"/>
    </row>
    <row r="158" spans="1:1" ht="45" customHeight="1" x14ac:dyDescent="0.55000000000000004">
      <c r="A158" s="63"/>
    </row>
    <row r="159" spans="1:1" ht="45" customHeight="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row r="186" spans="1:1" x14ac:dyDescent="0.55000000000000004">
      <c r="A186" s="63"/>
    </row>
    <row r="187" spans="1:1" x14ac:dyDescent="0.55000000000000004">
      <c r="A187" s="63"/>
    </row>
    <row r="188" spans="1:1" x14ac:dyDescent="0.55000000000000004">
      <c r="A188" s="63"/>
    </row>
    <row r="189" spans="1:1" x14ac:dyDescent="0.55000000000000004">
      <c r="A189" s="63"/>
    </row>
    <row r="190" spans="1:1" x14ac:dyDescent="0.55000000000000004">
      <c r="A190" s="63"/>
    </row>
    <row r="191" spans="1:1" x14ac:dyDescent="0.55000000000000004">
      <c r="A191" s="63"/>
    </row>
    <row r="192" spans="1:1" x14ac:dyDescent="0.55000000000000004">
      <c r="A192" s="63"/>
    </row>
    <row r="193" spans="1:1" x14ac:dyDescent="0.55000000000000004">
      <c r="A193" s="63"/>
    </row>
    <row r="194" spans="1:1" x14ac:dyDescent="0.55000000000000004">
      <c r="A194" s="63"/>
    </row>
    <row r="195" spans="1:1" x14ac:dyDescent="0.55000000000000004">
      <c r="A195" s="63"/>
    </row>
    <row r="196" spans="1:1" x14ac:dyDescent="0.55000000000000004">
      <c r="A196" s="63"/>
    </row>
    <row r="197" spans="1:1" x14ac:dyDescent="0.55000000000000004">
      <c r="A197" s="63"/>
    </row>
  </sheetData>
  <protectedRanges>
    <protectedRange sqref="F23:F106 F15:F16" name="範囲2_1"/>
    <protectedRange sqref="I23:I106 I15:I16" name="範囲2_2"/>
    <protectedRange sqref="F20:F21" name="範囲2_1_1"/>
    <protectedRange sqref="I20:I21" name="範囲2_2_1"/>
    <protectedRange sqref="F17:F19" name="範囲2_1_2"/>
    <protectedRange sqref="I18:I19" name="範囲2_2_2"/>
    <protectedRange sqref="I17" name="範囲2_2_1_1"/>
    <protectedRange sqref="F22" name="範囲2_1_3"/>
    <protectedRange sqref="I22" name="範囲2_2_3"/>
    <protectedRange sqref="F13:F14" name="範囲2_1_1_1_1_1"/>
    <protectedRange sqref="I13:I14" name="範囲2_2_1_2_1_1"/>
    <protectedRange sqref="F5" name="範囲2_1_1_3_1_1_1"/>
    <protectedRange sqref="I5" name="範囲2_2_1_4_1_1_1"/>
    <protectedRange sqref="F6:F7" name="範囲2_1_2_2_1_1_1"/>
    <protectedRange sqref="I6:I9" name="範囲2_2_2_2_1_1_1"/>
    <protectedRange sqref="I10" name="範囲2_2_3_2_1_1_2"/>
    <protectedRange sqref="F8" name="範囲2_1_3_2_1_2_1"/>
    <protectedRange sqref="F9" name="範囲2_1_3_2_1_1_2"/>
    <protectedRange sqref="F10" name="範囲2_1_3_2_1_1_1_1"/>
    <protectedRange sqref="I11:I12" name="範囲2_2_3_2_1_1_1_1"/>
    <protectedRange sqref="F11:F12" name="範囲2_1_3_2_1_3_1"/>
  </protectedRanges>
  <autoFilter ref="B3:L106" xr:uid="{00000000-0009-0000-0000-00000C000000}"/>
  <mergeCells count="13">
    <mergeCell ref="C2:J2"/>
    <mergeCell ref="G3:G4"/>
    <mergeCell ref="H3:H4"/>
    <mergeCell ref="I3:I4"/>
    <mergeCell ref="J3:J4"/>
    <mergeCell ref="C3:C4"/>
    <mergeCell ref="D3:D4"/>
    <mergeCell ref="E3:E4"/>
    <mergeCell ref="F3:F4"/>
    <mergeCell ref="A3:A4"/>
    <mergeCell ref="K3:K4"/>
    <mergeCell ref="L3:L4"/>
    <mergeCell ref="B3:B4"/>
  </mergeCells>
  <phoneticPr fontId="5"/>
  <dataValidations count="6">
    <dataValidation type="list" allowBlank="1" showInputMessage="1" showErrorMessage="1" sqref="A126:A128 A65 A102:A106 A80 A138:A145 A83 A91 A62:A63 A70:A72 A85 A88:A89 A108:A115 A130:A131 A5:A57" xr:uid="{00000000-0002-0000-0C00-000006000000}">
      <formula1>"　,変更,追加,中止"</formula1>
    </dataValidation>
    <dataValidation type="whole" allowBlank="1" showInputMessage="1" showErrorMessage="1" error="数字のみを入力ください。" sqref="F5:F106" xr:uid="{00000000-0002-0000-0C00-000004000000}">
      <formula1>1</formula1>
      <formula2>4</formula2>
    </dataValidation>
    <dataValidation type="whole" operator="greaterThanOrEqual" allowBlank="1" showInputMessage="1" showErrorMessage="1" error="数字のみを記入ください。" sqref="I5:I106" xr:uid="{00000000-0002-0000-0C00-000003000000}">
      <formula1>1</formula1>
    </dataValidation>
    <dataValidation type="list" allowBlank="1" showInputMessage="1" showErrorMessage="1" sqref="H5:H106" xr:uid="{00000000-0002-0000-0C00-000000000000}">
      <formula1>"測量,地質調査,土木コンサルタント,建築コンサルタント,補償コンサルタント"</formula1>
    </dataValidation>
    <dataValidation type="list" showInputMessage="1" showErrorMessage="1" error="リストから選択ください" sqref="K5:K106" xr:uid="{00000000-0002-0000-0C00-000002000000}">
      <formula1>"一般競争入札,総合評価,プロポーザル方式,指名競争入札,随意契約"</formula1>
    </dataValidation>
    <dataValidation type="list" showInputMessage="1" showErrorMessage="1" sqref="L5:L106" xr:uid="{00000000-0002-0000-0C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189"/>
  <sheetViews>
    <sheetView view="pageBreakPreview" zoomScale="80" zoomScaleNormal="80" zoomScaleSheetLayoutView="80" workbookViewId="0">
      <pane ySplit="4" topLeftCell="A5" activePane="bottomLeft" state="frozen"/>
      <selection activeCell="P7" sqref="P7"/>
      <selection pane="bottomLeft" activeCell="R6" sqref="R6"/>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首里城復興課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15" customHeight="1" x14ac:dyDescent="0.55000000000000004">
      <c r="A4" s="137"/>
      <c r="B4" s="137"/>
      <c r="C4" s="138"/>
      <c r="D4" s="138"/>
      <c r="E4" s="138"/>
      <c r="F4" s="138"/>
      <c r="G4" s="138"/>
      <c r="H4" s="138"/>
      <c r="I4" s="138"/>
      <c r="J4" s="138"/>
      <c r="K4" s="138"/>
      <c r="L4" s="144"/>
    </row>
    <row r="5" spans="1:12" s="5" customFormat="1" ht="54" customHeight="1" x14ac:dyDescent="0.55000000000000004">
      <c r="A5" s="60"/>
      <c r="B5" s="19">
        <v>1</v>
      </c>
      <c r="C5" s="18" t="s">
        <v>712</v>
      </c>
      <c r="D5" s="18" t="s">
        <v>712</v>
      </c>
      <c r="E5" s="17" t="s">
        <v>713</v>
      </c>
      <c r="F5" s="23">
        <v>2</v>
      </c>
      <c r="G5" s="4" t="s">
        <v>714</v>
      </c>
      <c r="H5" s="4" t="s">
        <v>21</v>
      </c>
      <c r="I5" s="24">
        <v>8</v>
      </c>
      <c r="J5" s="4" t="s">
        <v>715</v>
      </c>
      <c r="K5" s="36" t="s">
        <v>60</v>
      </c>
      <c r="L5" s="27" t="s">
        <v>23</v>
      </c>
    </row>
    <row r="6" spans="1:12" s="5" customFormat="1" ht="45" customHeight="1" x14ac:dyDescent="0.55000000000000004">
      <c r="A6" s="60"/>
      <c r="B6" s="19">
        <v>2</v>
      </c>
      <c r="C6" s="18" t="s">
        <v>716</v>
      </c>
      <c r="D6" s="18" t="s">
        <v>117</v>
      </c>
      <c r="E6" s="17" t="s">
        <v>717</v>
      </c>
      <c r="F6" s="23">
        <v>2</v>
      </c>
      <c r="G6" s="4" t="s">
        <v>351</v>
      </c>
      <c r="H6" s="4" t="s">
        <v>21</v>
      </c>
      <c r="I6" s="24">
        <v>8</v>
      </c>
      <c r="J6" s="4" t="s">
        <v>718</v>
      </c>
      <c r="K6" s="36" t="s">
        <v>25</v>
      </c>
      <c r="L6" s="27" t="s">
        <v>23</v>
      </c>
    </row>
    <row r="7" spans="1:12" s="5" customFormat="1" ht="45" customHeight="1" x14ac:dyDescent="0.55000000000000004">
      <c r="A7" s="60"/>
      <c r="B7" s="19">
        <v>3</v>
      </c>
      <c r="C7" s="18" t="s">
        <v>712</v>
      </c>
      <c r="D7" s="18" t="s">
        <v>712</v>
      </c>
      <c r="E7" s="17" t="s">
        <v>719</v>
      </c>
      <c r="F7" s="23">
        <v>2</v>
      </c>
      <c r="G7" s="4" t="s">
        <v>720</v>
      </c>
      <c r="H7" s="4" t="s">
        <v>52</v>
      </c>
      <c r="I7" s="24">
        <v>6</v>
      </c>
      <c r="J7" s="4" t="s">
        <v>721</v>
      </c>
      <c r="K7" s="36" t="s">
        <v>50</v>
      </c>
      <c r="L7" s="27" t="s">
        <v>23</v>
      </c>
    </row>
    <row r="8" spans="1:12" s="5" customFormat="1" ht="45" customHeight="1" x14ac:dyDescent="0.55000000000000004">
      <c r="A8" s="60"/>
      <c r="B8" s="19">
        <v>4</v>
      </c>
      <c r="C8" s="18" t="s">
        <v>712</v>
      </c>
      <c r="D8" s="18" t="s">
        <v>712</v>
      </c>
      <c r="E8" s="17" t="s">
        <v>722</v>
      </c>
      <c r="F8" s="23">
        <v>1</v>
      </c>
      <c r="G8" s="4" t="s">
        <v>720</v>
      </c>
      <c r="H8" s="4" t="s">
        <v>21</v>
      </c>
      <c r="I8" s="24">
        <v>10</v>
      </c>
      <c r="J8" s="4" t="s">
        <v>723</v>
      </c>
      <c r="K8" s="36" t="s">
        <v>60</v>
      </c>
      <c r="L8" s="27" t="s">
        <v>23</v>
      </c>
    </row>
    <row r="9" spans="1:12" s="5" customFormat="1" ht="45" customHeight="1" x14ac:dyDescent="0.55000000000000004">
      <c r="A9" s="60"/>
      <c r="B9" s="19">
        <v>5</v>
      </c>
      <c r="C9" s="18" t="s">
        <v>712</v>
      </c>
      <c r="D9" s="18" t="s">
        <v>724</v>
      </c>
      <c r="E9" s="17" t="s">
        <v>725</v>
      </c>
      <c r="F9" s="23">
        <v>2</v>
      </c>
      <c r="G9" s="4" t="s">
        <v>714</v>
      </c>
      <c r="H9" s="4" t="s">
        <v>52</v>
      </c>
      <c r="I9" s="24">
        <v>24</v>
      </c>
      <c r="J9" s="4" t="s">
        <v>726</v>
      </c>
      <c r="K9" s="36" t="s">
        <v>50</v>
      </c>
      <c r="L9" s="27" t="s">
        <v>38</v>
      </c>
    </row>
    <row r="10" spans="1:12" s="5" customFormat="1" ht="45" customHeight="1" x14ac:dyDescent="0.55000000000000004">
      <c r="A10" s="60"/>
      <c r="B10" s="19">
        <v>6</v>
      </c>
      <c r="C10" s="18" t="s">
        <v>712</v>
      </c>
      <c r="D10" s="18" t="s">
        <v>712</v>
      </c>
      <c r="E10" s="17" t="s">
        <v>727</v>
      </c>
      <c r="F10" s="23">
        <v>2</v>
      </c>
      <c r="G10" s="4" t="s">
        <v>714</v>
      </c>
      <c r="H10" s="4" t="s">
        <v>52</v>
      </c>
      <c r="I10" s="24">
        <v>8</v>
      </c>
      <c r="J10" s="4" t="s">
        <v>728</v>
      </c>
      <c r="K10" s="36" t="s">
        <v>60</v>
      </c>
      <c r="L10" s="27" t="s">
        <v>23</v>
      </c>
    </row>
    <row r="11" spans="1:12" s="5" customFormat="1" ht="45" customHeight="1" x14ac:dyDescent="0.55000000000000004">
      <c r="A11" s="60"/>
      <c r="B11" s="19">
        <v>7</v>
      </c>
      <c r="C11" s="18" t="s">
        <v>712</v>
      </c>
      <c r="D11" s="18" t="s">
        <v>712</v>
      </c>
      <c r="E11" s="17" t="s">
        <v>729</v>
      </c>
      <c r="F11" s="23">
        <v>2</v>
      </c>
      <c r="G11" s="4" t="s">
        <v>720</v>
      </c>
      <c r="H11" s="4" t="s">
        <v>52</v>
      </c>
      <c r="I11" s="24">
        <v>4</v>
      </c>
      <c r="J11" s="4" t="s">
        <v>730</v>
      </c>
      <c r="K11" s="36" t="s">
        <v>50</v>
      </c>
      <c r="L11" s="27" t="s">
        <v>23</v>
      </c>
    </row>
    <row r="12" spans="1:12" s="5" customFormat="1" ht="45" customHeight="1" x14ac:dyDescent="0.55000000000000004">
      <c r="A12" s="60"/>
      <c r="B12" s="19">
        <v>8</v>
      </c>
      <c r="C12" s="18" t="s">
        <v>716</v>
      </c>
      <c r="D12" s="4" t="s">
        <v>860</v>
      </c>
      <c r="E12" s="17" t="s">
        <v>861</v>
      </c>
      <c r="F12" s="101">
        <v>3</v>
      </c>
      <c r="G12" s="4" t="s">
        <v>720</v>
      </c>
      <c r="H12" s="4" t="s">
        <v>52</v>
      </c>
      <c r="I12" s="81">
        <v>6</v>
      </c>
      <c r="J12" s="4" t="s">
        <v>862</v>
      </c>
      <c r="K12" s="82" t="s">
        <v>50</v>
      </c>
      <c r="L12" s="82" t="s">
        <v>23</v>
      </c>
    </row>
    <row r="13" spans="1:12" s="5" customFormat="1" ht="45" customHeight="1" x14ac:dyDescent="0.55000000000000004">
      <c r="A13" s="104" t="s">
        <v>952</v>
      </c>
      <c r="B13" s="19">
        <v>9</v>
      </c>
      <c r="C13" s="18" t="s">
        <v>716</v>
      </c>
      <c r="D13" s="4" t="s">
        <v>716</v>
      </c>
      <c r="E13" s="17" t="s">
        <v>863</v>
      </c>
      <c r="F13" s="105">
        <v>3</v>
      </c>
      <c r="G13" s="4" t="s">
        <v>720</v>
      </c>
      <c r="H13" s="4" t="s">
        <v>52</v>
      </c>
      <c r="I13" s="24">
        <v>5</v>
      </c>
      <c r="J13" s="4" t="s">
        <v>864</v>
      </c>
      <c r="K13" s="36" t="s">
        <v>50</v>
      </c>
      <c r="L13" s="27" t="s">
        <v>23</v>
      </c>
    </row>
    <row r="14" spans="1:12" s="5" customFormat="1" ht="45" customHeight="1" x14ac:dyDescent="0.55000000000000004">
      <c r="A14" s="60"/>
      <c r="B14" s="19"/>
      <c r="C14" s="18"/>
      <c r="D14" s="4"/>
      <c r="E14" s="17"/>
      <c r="F14" s="106">
        <v>4</v>
      </c>
      <c r="G14" s="4"/>
      <c r="H14" s="4"/>
      <c r="I14" s="24"/>
      <c r="J14" s="4"/>
      <c r="K14" s="36"/>
      <c r="L14" s="27"/>
    </row>
    <row r="15" spans="1:12" s="5" customFormat="1" ht="45" customHeight="1" x14ac:dyDescent="0.55000000000000004">
      <c r="A15" s="60" t="s">
        <v>777</v>
      </c>
      <c r="B15" s="19">
        <v>10</v>
      </c>
      <c r="C15" s="18" t="s">
        <v>712</v>
      </c>
      <c r="D15" s="18" t="s">
        <v>712</v>
      </c>
      <c r="E15" s="17" t="s">
        <v>939</v>
      </c>
      <c r="F15" s="23">
        <v>4</v>
      </c>
      <c r="G15" s="4" t="s">
        <v>714</v>
      </c>
      <c r="H15" s="4" t="s">
        <v>21</v>
      </c>
      <c r="I15" s="24">
        <v>6</v>
      </c>
      <c r="J15" s="4" t="s">
        <v>940</v>
      </c>
      <c r="K15" s="36" t="s">
        <v>50</v>
      </c>
      <c r="L15" s="27" t="s">
        <v>23</v>
      </c>
    </row>
    <row r="16" spans="1:12" s="5" customFormat="1" ht="45" customHeight="1" x14ac:dyDescent="0.55000000000000004">
      <c r="A16" s="104" t="s">
        <v>954</v>
      </c>
      <c r="B16" s="115">
        <v>11</v>
      </c>
      <c r="C16" s="116" t="s">
        <v>712</v>
      </c>
      <c r="D16" s="116" t="s">
        <v>712</v>
      </c>
      <c r="E16" s="114" t="s">
        <v>994</v>
      </c>
      <c r="F16" s="106">
        <v>4</v>
      </c>
      <c r="G16" s="117" t="s">
        <v>995</v>
      </c>
      <c r="H16" s="117" t="s">
        <v>52</v>
      </c>
      <c r="I16" s="118">
        <v>12</v>
      </c>
      <c r="J16" s="117" t="s">
        <v>996</v>
      </c>
      <c r="K16" s="119" t="s">
        <v>60</v>
      </c>
      <c r="L16" s="120" t="s">
        <v>23</v>
      </c>
    </row>
    <row r="17" spans="1:12" s="5" customFormat="1" ht="45" customHeight="1" x14ac:dyDescent="0.55000000000000004">
      <c r="A17" s="104" t="s">
        <v>954</v>
      </c>
      <c r="B17" s="115">
        <v>12</v>
      </c>
      <c r="C17" s="116" t="s">
        <v>712</v>
      </c>
      <c r="D17" s="116" t="s">
        <v>712</v>
      </c>
      <c r="E17" s="114" t="s">
        <v>997</v>
      </c>
      <c r="F17" s="106">
        <v>4</v>
      </c>
      <c r="G17" s="117" t="s">
        <v>995</v>
      </c>
      <c r="H17" s="117" t="s">
        <v>52</v>
      </c>
      <c r="I17" s="118">
        <v>12</v>
      </c>
      <c r="J17" s="117" t="s">
        <v>998</v>
      </c>
      <c r="K17" s="119" t="s">
        <v>60</v>
      </c>
      <c r="L17" s="120" t="s">
        <v>23</v>
      </c>
    </row>
    <row r="18" spans="1:12" s="5" customFormat="1" ht="45" customHeight="1" x14ac:dyDescent="0.55000000000000004">
      <c r="A18" s="60"/>
      <c r="B18" s="19">
        <v>20</v>
      </c>
      <c r="C18" s="18"/>
      <c r="D18" s="18"/>
      <c r="E18" s="17"/>
      <c r="F18" s="23"/>
      <c r="G18" s="4"/>
      <c r="H18" s="4"/>
      <c r="I18" s="24"/>
      <c r="J18" s="4"/>
      <c r="K18" s="36"/>
      <c r="L18" s="27"/>
    </row>
    <row r="19" spans="1:12" s="5" customFormat="1" ht="45" customHeight="1" x14ac:dyDescent="0.55000000000000004">
      <c r="A19" s="60"/>
      <c r="B19" s="19">
        <v>21</v>
      </c>
      <c r="C19" s="18"/>
      <c r="D19" s="18"/>
      <c r="E19" s="17"/>
      <c r="F19" s="23"/>
      <c r="G19" s="4"/>
      <c r="H19" s="4"/>
      <c r="I19" s="24"/>
      <c r="J19" s="4"/>
      <c r="K19" s="36"/>
      <c r="L19" s="27"/>
    </row>
    <row r="20" spans="1:12" s="5" customFormat="1" ht="45" customHeight="1" x14ac:dyDescent="0.55000000000000004">
      <c r="A20" s="60"/>
      <c r="B20" s="19">
        <v>22</v>
      </c>
      <c r="C20" s="18"/>
      <c r="D20" s="18"/>
      <c r="E20" s="17"/>
      <c r="F20" s="23"/>
      <c r="G20" s="4"/>
      <c r="H20" s="4"/>
      <c r="I20" s="24"/>
      <c r="J20" s="4"/>
      <c r="K20" s="36"/>
      <c r="L20" s="27"/>
    </row>
    <row r="21" spans="1:12" s="5" customFormat="1" ht="45" customHeight="1" x14ac:dyDescent="0.55000000000000004">
      <c r="A21" s="60"/>
      <c r="B21" s="19">
        <v>23</v>
      </c>
      <c r="C21" s="18"/>
      <c r="D21" s="18"/>
      <c r="E21" s="17"/>
      <c r="F21" s="23"/>
      <c r="G21" s="4"/>
      <c r="H21" s="4"/>
      <c r="I21" s="24"/>
      <c r="J21" s="4"/>
      <c r="K21" s="36"/>
      <c r="L21" s="27"/>
    </row>
    <row r="22" spans="1:12" s="5" customFormat="1" ht="45" customHeight="1" x14ac:dyDescent="0.55000000000000004">
      <c r="A22" s="60"/>
      <c r="B22" s="19">
        <v>24</v>
      </c>
      <c r="C22" s="18"/>
      <c r="D22" s="18"/>
      <c r="E22" s="17"/>
      <c r="F22" s="23"/>
      <c r="G22" s="4"/>
      <c r="H22" s="4"/>
      <c r="I22" s="24"/>
      <c r="J22" s="4"/>
      <c r="K22" s="36"/>
      <c r="L22" s="27"/>
    </row>
    <row r="23" spans="1:12" s="5" customFormat="1" ht="45" customHeight="1" x14ac:dyDescent="0.55000000000000004">
      <c r="A23" s="60"/>
      <c r="B23" s="19">
        <v>25</v>
      </c>
      <c r="C23" s="18"/>
      <c r="D23" s="18"/>
      <c r="E23" s="17"/>
      <c r="F23" s="23"/>
      <c r="G23" s="4"/>
      <c r="H23" s="4"/>
      <c r="I23" s="24"/>
      <c r="J23" s="4"/>
      <c r="K23" s="36"/>
      <c r="L23" s="27"/>
    </row>
    <row r="24" spans="1:12" s="5" customFormat="1" ht="45" customHeight="1" x14ac:dyDescent="0.55000000000000004">
      <c r="A24" s="60"/>
      <c r="B24" s="19">
        <v>26</v>
      </c>
      <c r="C24" s="18"/>
      <c r="D24" s="18"/>
      <c r="E24" s="17"/>
      <c r="F24" s="23"/>
      <c r="G24" s="4"/>
      <c r="H24" s="4"/>
      <c r="I24" s="24"/>
      <c r="J24" s="4"/>
      <c r="K24" s="36"/>
      <c r="L24" s="27"/>
    </row>
    <row r="25" spans="1:12" s="5" customFormat="1" ht="45" customHeight="1" x14ac:dyDescent="0.55000000000000004">
      <c r="A25" s="60"/>
      <c r="B25" s="19">
        <v>27</v>
      </c>
      <c r="C25" s="18"/>
      <c r="D25" s="18"/>
      <c r="E25" s="17"/>
      <c r="F25" s="23"/>
      <c r="G25" s="4"/>
      <c r="H25" s="4"/>
      <c r="I25" s="24"/>
      <c r="J25" s="4"/>
      <c r="K25" s="36"/>
      <c r="L25" s="27"/>
    </row>
    <row r="26" spans="1:12" s="5" customFormat="1" ht="45" customHeight="1" x14ac:dyDescent="0.55000000000000004">
      <c r="A26" s="60"/>
      <c r="B26" s="19">
        <v>28</v>
      </c>
      <c r="C26" s="18"/>
      <c r="D26" s="18"/>
      <c r="E26" s="17"/>
      <c r="F26" s="23"/>
      <c r="G26" s="4"/>
      <c r="H26" s="4"/>
      <c r="I26" s="24"/>
      <c r="J26" s="4"/>
      <c r="K26" s="36"/>
      <c r="L26" s="27"/>
    </row>
    <row r="27" spans="1:12" s="5" customFormat="1" ht="45" customHeight="1" x14ac:dyDescent="0.55000000000000004">
      <c r="A27" s="60"/>
      <c r="B27" s="19">
        <v>29</v>
      </c>
      <c r="C27" s="18"/>
      <c r="D27" s="18"/>
      <c r="E27" s="17"/>
      <c r="F27" s="23"/>
      <c r="G27" s="4"/>
      <c r="H27" s="4"/>
      <c r="I27" s="24"/>
      <c r="J27" s="4"/>
      <c r="K27" s="36"/>
      <c r="L27" s="27"/>
    </row>
    <row r="28" spans="1:12" s="5" customFormat="1" ht="45" customHeight="1" x14ac:dyDescent="0.55000000000000004">
      <c r="A28" s="60"/>
      <c r="B28" s="19">
        <v>30</v>
      </c>
      <c r="C28" s="18"/>
      <c r="D28" s="18"/>
      <c r="E28" s="17"/>
      <c r="F28" s="23"/>
      <c r="G28" s="4"/>
      <c r="H28" s="4"/>
      <c r="I28" s="24"/>
      <c r="J28" s="4"/>
      <c r="K28" s="36"/>
      <c r="L28" s="27"/>
    </row>
    <row r="29" spans="1:12" s="5" customFormat="1" ht="45" customHeight="1" x14ac:dyDescent="0.55000000000000004">
      <c r="A29" s="60"/>
      <c r="B29" s="19">
        <v>31</v>
      </c>
      <c r="C29" s="18"/>
      <c r="D29" s="18"/>
      <c r="E29" s="17"/>
      <c r="F29" s="23"/>
      <c r="G29" s="4"/>
      <c r="H29" s="4"/>
      <c r="I29" s="24"/>
      <c r="J29" s="4"/>
      <c r="K29" s="36"/>
      <c r="L29" s="27"/>
    </row>
    <row r="30" spans="1:12" s="5" customFormat="1" ht="45" customHeight="1" x14ac:dyDescent="0.55000000000000004">
      <c r="A30" s="60"/>
      <c r="B30" s="19">
        <v>32</v>
      </c>
      <c r="C30" s="18"/>
      <c r="D30" s="18"/>
      <c r="E30" s="17"/>
      <c r="F30" s="23"/>
      <c r="G30" s="4"/>
      <c r="H30" s="4"/>
      <c r="I30" s="24"/>
      <c r="J30" s="4"/>
      <c r="K30" s="36"/>
      <c r="L30" s="27"/>
    </row>
    <row r="31" spans="1:12" s="5" customFormat="1" ht="45" customHeight="1" x14ac:dyDescent="0.55000000000000004">
      <c r="A31" s="60"/>
      <c r="B31" s="19">
        <v>33</v>
      </c>
      <c r="C31" s="18"/>
      <c r="D31" s="18"/>
      <c r="E31" s="17"/>
      <c r="F31" s="23"/>
      <c r="G31" s="4"/>
      <c r="H31" s="4"/>
      <c r="I31" s="24"/>
      <c r="J31" s="4"/>
      <c r="K31" s="36"/>
      <c r="L31" s="27"/>
    </row>
    <row r="32" spans="1:12" s="5" customFormat="1" ht="45" customHeight="1" x14ac:dyDescent="0.55000000000000004">
      <c r="A32" s="60"/>
      <c r="B32" s="19">
        <v>34</v>
      </c>
      <c r="C32" s="18"/>
      <c r="D32" s="18"/>
      <c r="E32" s="17"/>
      <c r="F32" s="23"/>
      <c r="G32" s="4"/>
      <c r="H32" s="4"/>
      <c r="I32" s="24"/>
      <c r="J32" s="4"/>
      <c r="K32" s="36"/>
      <c r="L32" s="27"/>
    </row>
    <row r="33" spans="1:12" s="5" customFormat="1" ht="45" customHeight="1" x14ac:dyDescent="0.55000000000000004">
      <c r="A33" s="60"/>
      <c r="B33" s="19">
        <v>35</v>
      </c>
      <c r="C33" s="18"/>
      <c r="D33" s="18"/>
      <c r="E33" s="17"/>
      <c r="F33" s="23"/>
      <c r="G33" s="4"/>
      <c r="H33" s="4"/>
      <c r="I33" s="24"/>
      <c r="J33" s="4"/>
      <c r="K33" s="36"/>
      <c r="L33" s="27"/>
    </row>
    <row r="34" spans="1:12" s="5" customFormat="1" ht="45" customHeight="1" x14ac:dyDescent="0.55000000000000004">
      <c r="A34" s="60"/>
      <c r="B34" s="19">
        <v>36</v>
      </c>
      <c r="C34" s="18"/>
      <c r="D34" s="18"/>
      <c r="E34" s="17"/>
      <c r="F34" s="23"/>
      <c r="G34" s="4"/>
      <c r="H34" s="4"/>
      <c r="I34" s="24"/>
      <c r="J34" s="4"/>
      <c r="K34" s="36"/>
      <c r="L34" s="27"/>
    </row>
    <row r="35" spans="1:12" s="5" customFormat="1" ht="45" customHeight="1" x14ac:dyDescent="0.55000000000000004">
      <c r="A35" s="60"/>
      <c r="B35" s="19">
        <v>37</v>
      </c>
      <c r="C35" s="18"/>
      <c r="D35" s="18"/>
      <c r="E35" s="17"/>
      <c r="F35" s="23"/>
      <c r="G35" s="4"/>
      <c r="H35" s="4"/>
      <c r="I35" s="24"/>
      <c r="J35" s="4"/>
      <c r="K35" s="36"/>
      <c r="L35" s="27"/>
    </row>
    <row r="36" spans="1:12" s="5" customFormat="1" ht="45" customHeight="1" x14ac:dyDescent="0.55000000000000004">
      <c r="A36" s="60"/>
      <c r="B36" s="19">
        <v>38</v>
      </c>
      <c r="C36" s="18"/>
      <c r="D36" s="18"/>
      <c r="E36" s="17"/>
      <c r="F36" s="23"/>
      <c r="G36" s="4"/>
      <c r="H36" s="4"/>
      <c r="I36" s="24"/>
      <c r="J36" s="4"/>
      <c r="K36" s="36"/>
      <c r="L36" s="27"/>
    </row>
    <row r="37" spans="1:12" s="5" customFormat="1" ht="45" customHeight="1" x14ac:dyDescent="0.55000000000000004">
      <c r="A37" s="60"/>
      <c r="B37" s="19">
        <v>39</v>
      </c>
      <c r="C37" s="18"/>
      <c r="D37" s="18"/>
      <c r="E37" s="17"/>
      <c r="F37" s="23"/>
      <c r="G37" s="4"/>
      <c r="H37" s="4"/>
      <c r="I37" s="24"/>
      <c r="J37" s="4"/>
      <c r="K37" s="36"/>
      <c r="L37" s="27"/>
    </row>
    <row r="38" spans="1:12" s="5" customFormat="1" ht="45" customHeight="1" x14ac:dyDescent="0.55000000000000004">
      <c r="A38" s="60"/>
      <c r="B38" s="19">
        <v>40</v>
      </c>
      <c r="C38" s="18"/>
      <c r="D38" s="18"/>
      <c r="E38" s="17"/>
      <c r="F38" s="23"/>
      <c r="G38" s="4"/>
      <c r="H38" s="4"/>
      <c r="I38" s="24"/>
      <c r="J38" s="4"/>
      <c r="K38" s="36"/>
      <c r="L38" s="27"/>
    </row>
    <row r="39" spans="1:12" s="5" customFormat="1" ht="45" customHeight="1" x14ac:dyDescent="0.55000000000000004">
      <c r="A39" s="60"/>
      <c r="B39" s="19">
        <v>41</v>
      </c>
      <c r="C39" s="18"/>
      <c r="D39" s="18"/>
      <c r="E39" s="17"/>
      <c r="F39" s="23"/>
      <c r="G39" s="4"/>
      <c r="H39" s="4"/>
      <c r="I39" s="24"/>
      <c r="J39" s="4"/>
      <c r="K39" s="36"/>
      <c r="L39" s="27"/>
    </row>
    <row r="40" spans="1:12" s="5" customFormat="1" ht="45" customHeight="1" x14ac:dyDescent="0.55000000000000004">
      <c r="A40" s="60"/>
      <c r="B40" s="19">
        <v>42</v>
      </c>
      <c r="C40" s="18"/>
      <c r="D40" s="18"/>
      <c r="E40" s="17"/>
      <c r="F40" s="23"/>
      <c r="G40" s="4"/>
      <c r="H40" s="4"/>
      <c r="I40" s="24"/>
      <c r="J40" s="4"/>
      <c r="K40" s="36"/>
      <c r="L40" s="27"/>
    </row>
    <row r="41" spans="1:12" s="5" customFormat="1" ht="45" customHeight="1" x14ac:dyDescent="0.55000000000000004">
      <c r="A41" s="60"/>
      <c r="B41" s="19">
        <v>43</v>
      </c>
      <c r="C41" s="18"/>
      <c r="D41" s="18"/>
      <c r="E41" s="17"/>
      <c r="F41" s="23"/>
      <c r="G41" s="4"/>
      <c r="H41" s="4"/>
      <c r="I41" s="24"/>
      <c r="J41" s="4"/>
      <c r="K41" s="36"/>
      <c r="L41" s="27"/>
    </row>
    <row r="42" spans="1:12" s="5" customFormat="1" ht="45" customHeight="1" x14ac:dyDescent="0.55000000000000004">
      <c r="A42" s="60"/>
      <c r="B42" s="19">
        <v>44</v>
      </c>
      <c r="C42" s="18"/>
      <c r="D42" s="18"/>
      <c r="E42" s="17"/>
      <c r="F42" s="23"/>
      <c r="G42" s="4"/>
      <c r="H42" s="4"/>
      <c r="I42" s="24"/>
      <c r="J42" s="4"/>
      <c r="K42" s="36"/>
      <c r="L42" s="27"/>
    </row>
    <row r="43" spans="1:12" s="5" customFormat="1" ht="45" customHeight="1" x14ac:dyDescent="0.55000000000000004">
      <c r="A43" s="60"/>
      <c r="B43" s="19">
        <v>45</v>
      </c>
      <c r="C43" s="18"/>
      <c r="D43" s="18"/>
      <c r="E43" s="17"/>
      <c r="F43" s="23"/>
      <c r="G43" s="4"/>
      <c r="H43" s="4"/>
      <c r="I43" s="24"/>
      <c r="J43" s="4"/>
      <c r="K43" s="36"/>
      <c r="L43" s="27"/>
    </row>
    <row r="44" spans="1:12" s="5" customFormat="1" ht="45" customHeight="1" x14ac:dyDescent="0.55000000000000004">
      <c r="A44" s="60"/>
      <c r="B44" s="19">
        <v>46</v>
      </c>
      <c r="C44" s="18"/>
      <c r="D44" s="18"/>
      <c r="E44" s="17"/>
      <c r="F44" s="23"/>
      <c r="G44" s="4"/>
      <c r="H44" s="4"/>
      <c r="I44" s="24"/>
      <c r="J44" s="4"/>
      <c r="K44" s="36"/>
      <c r="L44" s="27"/>
    </row>
    <row r="45" spans="1:12" s="5" customFormat="1" ht="45" customHeight="1" x14ac:dyDescent="0.55000000000000004">
      <c r="A45" s="60"/>
      <c r="B45" s="19">
        <v>47</v>
      </c>
      <c r="C45" s="18"/>
      <c r="D45" s="18"/>
      <c r="E45" s="17"/>
      <c r="F45" s="23"/>
      <c r="G45" s="4"/>
      <c r="H45" s="4"/>
      <c r="I45" s="24"/>
      <c r="J45" s="4"/>
      <c r="K45" s="36"/>
      <c r="L45" s="27"/>
    </row>
    <row r="46" spans="1:12" s="5" customFormat="1" ht="45" customHeight="1" x14ac:dyDescent="0.55000000000000004">
      <c r="A46" s="60"/>
      <c r="B46" s="19">
        <v>48</v>
      </c>
      <c r="C46" s="18"/>
      <c r="D46" s="18"/>
      <c r="E46" s="17"/>
      <c r="F46" s="23"/>
      <c r="G46" s="4"/>
      <c r="H46" s="4"/>
      <c r="I46" s="24"/>
      <c r="J46" s="4"/>
      <c r="K46" s="36"/>
      <c r="L46" s="27"/>
    </row>
    <row r="47" spans="1:12" s="5" customFormat="1" ht="45" customHeight="1" x14ac:dyDescent="0.55000000000000004">
      <c r="A47" s="60"/>
      <c r="B47" s="19">
        <v>49</v>
      </c>
      <c r="C47" s="18"/>
      <c r="D47" s="18"/>
      <c r="E47" s="17"/>
      <c r="F47" s="23"/>
      <c r="G47" s="4"/>
      <c r="H47" s="4"/>
      <c r="I47" s="24"/>
      <c r="J47" s="4"/>
      <c r="K47" s="36"/>
      <c r="L47" s="27"/>
    </row>
    <row r="48" spans="1:12" s="5" customFormat="1" ht="45" customHeight="1" x14ac:dyDescent="0.55000000000000004">
      <c r="A48" s="60"/>
      <c r="B48" s="19">
        <v>50</v>
      </c>
      <c r="C48" s="18"/>
      <c r="D48" s="18"/>
      <c r="E48" s="17"/>
      <c r="F48" s="23"/>
      <c r="G48" s="4"/>
      <c r="H48" s="4"/>
      <c r="I48" s="24"/>
      <c r="J48" s="4"/>
      <c r="K48" s="36"/>
      <c r="L48" s="27"/>
    </row>
    <row r="49" spans="1:12" s="5" customFormat="1" ht="45" customHeight="1" x14ac:dyDescent="0.55000000000000004">
      <c r="A49" s="60"/>
      <c r="B49" s="19">
        <v>51</v>
      </c>
      <c r="C49" s="18"/>
      <c r="D49" s="18"/>
      <c r="E49" s="17"/>
      <c r="F49" s="23"/>
      <c r="G49" s="4"/>
      <c r="H49" s="4"/>
      <c r="I49" s="24"/>
      <c r="J49" s="4"/>
      <c r="K49" s="36"/>
      <c r="L49" s="27"/>
    </row>
    <row r="50" spans="1:12" s="5" customFormat="1" ht="45" customHeight="1" x14ac:dyDescent="0.55000000000000004">
      <c r="A50" s="19"/>
      <c r="B50" s="19">
        <v>52</v>
      </c>
      <c r="C50" s="18"/>
      <c r="D50" s="18"/>
      <c r="E50" s="17"/>
      <c r="F50" s="23"/>
      <c r="G50" s="4"/>
      <c r="H50" s="4"/>
      <c r="I50" s="24"/>
      <c r="J50" s="4"/>
      <c r="K50" s="36"/>
      <c r="L50" s="27"/>
    </row>
    <row r="51" spans="1:12" s="5" customFormat="1" ht="45" customHeight="1" x14ac:dyDescent="0.55000000000000004">
      <c r="A51" s="19"/>
      <c r="B51" s="19">
        <v>53</v>
      </c>
      <c r="C51" s="18"/>
      <c r="D51" s="18"/>
      <c r="E51" s="17"/>
      <c r="F51" s="23"/>
      <c r="G51" s="4"/>
      <c r="H51" s="4"/>
      <c r="I51" s="24"/>
      <c r="J51" s="4"/>
      <c r="K51" s="36"/>
      <c r="L51" s="27"/>
    </row>
    <row r="52" spans="1:12" s="5" customFormat="1" ht="45" customHeight="1" x14ac:dyDescent="0.55000000000000004">
      <c r="A52" s="19"/>
      <c r="B52" s="19">
        <v>54</v>
      </c>
      <c r="C52" s="18"/>
      <c r="D52" s="18"/>
      <c r="E52" s="17"/>
      <c r="F52" s="23"/>
      <c r="G52" s="4"/>
      <c r="H52" s="4"/>
      <c r="I52" s="24"/>
      <c r="J52" s="4"/>
      <c r="K52" s="36"/>
      <c r="L52" s="27"/>
    </row>
    <row r="53" spans="1:12" s="5" customFormat="1" ht="45" customHeight="1" x14ac:dyDescent="0.55000000000000004">
      <c r="A53" s="19"/>
      <c r="B53" s="19">
        <v>55</v>
      </c>
      <c r="C53" s="18"/>
      <c r="D53" s="18"/>
      <c r="E53" s="17"/>
      <c r="F53" s="23"/>
      <c r="G53" s="4"/>
      <c r="H53" s="4"/>
      <c r="I53" s="24"/>
      <c r="J53" s="4"/>
      <c r="K53" s="36"/>
      <c r="L53" s="27"/>
    </row>
    <row r="54" spans="1:12" s="5" customFormat="1" ht="45" customHeight="1" x14ac:dyDescent="0.55000000000000004">
      <c r="A54" s="60"/>
      <c r="B54" s="19">
        <v>56</v>
      </c>
      <c r="C54" s="18"/>
      <c r="D54" s="18"/>
      <c r="E54" s="17"/>
      <c r="F54" s="23"/>
      <c r="G54" s="4"/>
      <c r="H54" s="4"/>
      <c r="I54" s="24"/>
      <c r="J54" s="4"/>
      <c r="K54" s="36"/>
      <c r="L54" s="27"/>
    </row>
    <row r="55" spans="1:12" s="5" customFormat="1" ht="45" customHeight="1" x14ac:dyDescent="0.55000000000000004">
      <c r="A55" s="60"/>
      <c r="B55" s="19">
        <v>57</v>
      </c>
      <c r="C55" s="18"/>
      <c r="D55" s="18"/>
      <c r="E55" s="17"/>
      <c r="F55" s="23"/>
      <c r="G55" s="4"/>
      <c r="H55" s="4"/>
      <c r="I55" s="24"/>
      <c r="J55" s="4"/>
      <c r="K55" s="36"/>
      <c r="L55" s="27"/>
    </row>
    <row r="56" spans="1:12" s="5" customFormat="1" ht="45" customHeight="1" x14ac:dyDescent="0.55000000000000004">
      <c r="A56" s="19"/>
      <c r="B56" s="19">
        <v>58</v>
      </c>
      <c r="C56" s="18"/>
      <c r="D56" s="18"/>
      <c r="E56" s="17"/>
      <c r="F56" s="23"/>
      <c r="G56" s="4"/>
      <c r="H56" s="4"/>
      <c r="I56" s="24"/>
      <c r="J56" s="4"/>
      <c r="K56" s="36"/>
      <c r="L56" s="27"/>
    </row>
    <row r="57" spans="1:12" s="5" customFormat="1" ht="45" customHeight="1" x14ac:dyDescent="0.55000000000000004">
      <c r="A57" s="60"/>
      <c r="B57" s="19">
        <v>59</v>
      </c>
      <c r="C57" s="18"/>
      <c r="D57" s="18"/>
      <c r="E57" s="17"/>
      <c r="F57" s="23"/>
      <c r="G57" s="4"/>
      <c r="H57" s="4"/>
      <c r="I57" s="24"/>
      <c r="J57" s="4"/>
      <c r="K57" s="36"/>
      <c r="L57" s="27"/>
    </row>
    <row r="58" spans="1:12" s="5" customFormat="1" ht="45" customHeight="1" x14ac:dyDescent="0.55000000000000004">
      <c r="A58" s="19"/>
      <c r="B58" s="19">
        <v>60</v>
      </c>
      <c r="C58" s="18"/>
      <c r="D58" s="18"/>
      <c r="E58" s="17"/>
      <c r="F58" s="23"/>
      <c r="G58" s="4"/>
      <c r="H58" s="4"/>
      <c r="I58" s="24"/>
      <c r="J58" s="4"/>
      <c r="K58" s="36"/>
      <c r="L58" s="27"/>
    </row>
    <row r="59" spans="1:12" s="5" customFormat="1" ht="45" customHeight="1" x14ac:dyDescent="0.55000000000000004">
      <c r="A59" s="19"/>
      <c r="B59" s="19">
        <v>61</v>
      </c>
      <c r="C59" s="18"/>
      <c r="D59" s="18"/>
      <c r="E59" s="17"/>
      <c r="F59" s="23"/>
      <c r="G59" s="4"/>
      <c r="H59" s="4"/>
      <c r="I59" s="24"/>
      <c r="J59" s="4"/>
      <c r="K59" s="36"/>
      <c r="L59" s="27"/>
    </row>
    <row r="60" spans="1:12" s="5" customFormat="1" ht="45" customHeight="1" x14ac:dyDescent="0.55000000000000004">
      <c r="A60" s="19"/>
      <c r="B60" s="19">
        <v>62</v>
      </c>
      <c r="C60" s="18"/>
      <c r="D60" s="18"/>
      <c r="E60" s="17"/>
      <c r="F60" s="23"/>
      <c r="G60" s="4"/>
      <c r="H60" s="4"/>
      <c r="I60" s="24"/>
      <c r="J60" s="4"/>
      <c r="K60" s="36"/>
      <c r="L60" s="27"/>
    </row>
    <row r="61" spans="1:12" s="5" customFormat="1" ht="45" customHeight="1" x14ac:dyDescent="0.55000000000000004">
      <c r="A61" s="19"/>
      <c r="B61" s="19">
        <v>63</v>
      </c>
      <c r="C61" s="18"/>
      <c r="D61" s="18"/>
      <c r="E61" s="17"/>
      <c r="F61" s="23"/>
      <c r="G61" s="4"/>
      <c r="H61" s="4"/>
      <c r="I61" s="24"/>
      <c r="J61" s="4"/>
      <c r="K61" s="36"/>
      <c r="L61" s="27"/>
    </row>
    <row r="62" spans="1:12" s="5" customFormat="1" ht="45" customHeight="1" x14ac:dyDescent="0.55000000000000004">
      <c r="A62" s="60"/>
      <c r="B62" s="19">
        <v>64</v>
      </c>
      <c r="C62" s="18"/>
      <c r="D62" s="18"/>
      <c r="E62" s="17"/>
      <c r="F62" s="23"/>
      <c r="G62" s="4"/>
      <c r="H62" s="4"/>
      <c r="I62" s="24"/>
      <c r="J62" s="4"/>
      <c r="K62" s="36"/>
      <c r="L62" s="27"/>
    </row>
    <row r="63" spans="1:12" s="5" customFormat="1" ht="45" customHeight="1" x14ac:dyDescent="0.55000000000000004">
      <c r="A63" s="60"/>
      <c r="B63" s="19">
        <v>65</v>
      </c>
      <c r="C63" s="18"/>
      <c r="D63" s="18"/>
      <c r="E63" s="17"/>
      <c r="F63" s="23"/>
      <c r="G63" s="4"/>
      <c r="H63" s="4"/>
      <c r="I63" s="24"/>
      <c r="J63" s="4"/>
      <c r="K63" s="36"/>
      <c r="L63" s="27"/>
    </row>
    <row r="64" spans="1:12" s="5" customFormat="1" ht="45" customHeight="1" x14ac:dyDescent="0.55000000000000004">
      <c r="A64" s="60"/>
      <c r="B64" s="19">
        <v>66</v>
      </c>
      <c r="C64" s="18"/>
      <c r="D64" s="18"/>
      <c r="E64" s="17"/>
      <c r="F64" s="23"/>
      <c r="G64" s="4"/>
      <c r="H64" s="4"/>
      <c r="I64" s="24"/>
      <c r="J64" s="4"/>
      <c r="K64" s="36"/>
      <c r="L64" s="27"/>
    </row>
    <row r="65" spans="1:12" s="5" customFormat="1" ht="45" customHeight="1" x14ac:dyDescent="0.55000000000000004">
      <c r="A65" s="19"/>
      <c r="B65" s="19">
        <v>67</v>
      </c>
      <c r="C65" s="18"/>
      <c r="D65" s="18"/>
      <c r="E65" s="17"/>
      <c r="F65" s="23"/>
      <c r="G65" s="4"/>
      <c r="H65" s="4"/>
      <c r="I65" s="24"/>
      <c r="J65" s="4"/>
      <c r="K65" s="36"/>
      <c r="L65" s="27"/>
    </row>
    <row r="66" spans="1:12" s="5" customFormat="1" ht="45" customHeight="1" x14ac:dyDescent="0.55000000000000004">
      <c r="A66" s="19"/>
      <c r="B66" s="19">
        <v>68</v>
      </c>
      <c r="C66" s="18"/>
      <c r="D66" s="18"/>
      <c r="E66" s="17"/>
      <c r="F66" s="23"/>
      <c r="G66" s="4"/>
      <c r="H66" s="4"/>
      <c r="I66" s="24"/>
      <c r="J66" s="4"/>
      <c r="K66" s="36"/>
      <c r="L66" s="27"/>
    </row>
    <row r="67" spans="1:12" s="5" customFormat="1" ht="45" customHeight="1" x14ac:dyDescent="0.55000000000000004">
      <c r="A67" s="19"/>
      <c r="B67" s="19">
        <v>69</v>
      </c>
      <c r="C67" s="18"/>
      <c r="D67" s="18"/>
      <c r="E67" s="17"/>
      <c r="F67" s="23"/>
      <c r="G67" s="4"/>
      <c r="H67" s="4"/>
      <c r="I67" s="24"/>
      <c r="J67" s="4"/>
      <c r="K67" s="36"/>
      <c r="L67" s="27"/>
    </row>
    <row r="68" spans="1:12" s="5" customFormat="1" ht="45" customHeight="1" x14ac:dyDescent="0.55000000000000004">
      <c r="A68" s="19"/>
      <c r="B68" s="19">
        <v>70</v>
      </c>
      <c r="C68" s="18"/>
      <c r="D68" s="18"/>
      <c r="E68" s="17"/>
      <c r="F68" s="23"/>
      <c r="G68" s="4"/>
      <c r="H68" s="4"/>
      <c r="I68" s="24"/>
      <c r="J68" s="4"/>
      <c r="K68" s="36"/>
      <c r="L68" s="27"/>
    </row>
    <row r="69" spans="1:12" s="5" customFormat="1" ht="45" customHeight="1" x14ac:dyDescent="0.55000000000000004">
      <c r="A69" s="19"/>
      <c r="B69" s="19">
        <v>71</v>
      </c>
      <c r="C69" s="18"/>
      <c r="D69" s="18"/>
      <c r="E69" s="17"/>
      <c r="F69" s="23"/>
      <c r="G69" s="4"/>
      <c r="H69" s="4"/>
      <c r="I69" s="24"/>
      <c r="J69" s="4"/>
      <c r="K69" s="36"/>
      <c r="L69" s="27"/>
    </row>
    <row r="70" spans="1:12" s="5" customFormat="1" ht="45" customHeight="1" x14ac:dyDescent="0.55000000000000004">
      <c r="A70" s="19"/>
      <c r="B70" s="19">
        <v>72</v>
      </c>
      <c r="C70" s="18"/>
      <c r="D70" s="18"/>
      <c r="E70" s="17"/>
      <c r="F70" s="23"/>
      <c r="G70" s="4"/>
      <c r="H70" s="4"/>
      <c r="I70" s="24"/>
      <c r="J70" s="4"/>
      <c r="K70" s="36"/>
      <c r="L70" s="27"/>
    </row>
    <row r="71" spans="1:12" s="5" customFormat="1" ht="45" customHeight="1" x14ac:dyDescent="0.55000000000000004">
      <c r="A71" s="19"/>
      <c r="B71" s="19">
        <v>73</v>
      </c>
      <c r="C71" s="18"/>
      <c r="D71" s="18"/>
      <c r="E71" s="17"/>
      <c r="F71" s="23"/>
      <c r="G71" s="4"/>
      <c r="H71" s="4"/>
      <c r="I71" s="24"/>
      <c r="J71" s="4"/>
      <c r="K71" s="36"/>
      <c r="L71" s="27"/>
    </row>
    <row r="72" spans="1:12" s="5" customFormat="1" ht="45" customHeight="1" x14ac:dyDescent="0.55000000000000004">
      <c r="A72" s="60"/>
      <c r="B72" s="19">
        <v>74</v>
      </c>
      <c r="C72" s="18"/>
      <c r="D72" s="18"/>
      <c r="E72" s="17"/>
      <c r="F72" s="23"/>
      <c r="G72" s="4"/>
      <c r="H72" s="4"/>
      <c r="I72" s="24"/>
      <c r="J72" s="4"/>
      <c r="K72" s="36"/>
      <c r="L72" s="27"/>
    </row>
    <row r="73" spans="1:12" s="5" customFormat="1" ht="45" customHeight="1" x14ac:dyDescent="0.55000000000000004">
      <c r="A73" s="19"/>
      <c r="B73" s="19">
        <v>75</v>
      </c>
      <c r="C73" s="18"/>
      <c r="D73" s="18"/>
      <c r="E73" s="17"/>
      <c r="F73" s="23"/>
      <c r="G73" s="4"/>
      <c r="H73" s="4"/>
      <c r="I73" s="24"/>
      <c r="J73" s="4"/>
      <c r="K73" s="36"/>
      <c r="L73" s="27"/>
    </row>
    <row r="74" spans="1:12" s="5" customFormat="1" ht="45" customHeight="1" x14ac:dyDescent="0.55000000000000004">
      <c r="A74" s="19"/>
      <c r="B74" s="19">
        <v>76</v>
      </c>
      <c r="C74" s="18"/>
      <c r="D74" s="18"/>
      <c r="E74" s="17"/>
      <c r="F74" s="23"/>
      <c r="G74" s="4"/>
      <c r="H74" s="4"/>
      <c r="I74" s="24"/>
      <c r="J74" s="4"/>
      <c r="K74" s="36"/>
      <c r="L74" s="27"/>
    </row>
    <row r="75" spans="1:12" s="5" customFormat="1" ht="45" customHeight="1" x14ac:dyDescent="0.55000000000000004">
      <c r="A75" s="60"/>
      <c r="B75" s="19">
        <v>77</v>
      </c>
      <c r="C75" s="18"/>
      <c r="D75" s="18"/>
      <c r="E75" s="17"/>
      <c r="F75" s="23"/>
      <c r="G75" s="4"/>
      <c r="H75" s="4"/>
      <c r="I75" s="24"/>
      <c r="J75" s="4"/>
      <c r="K75" s="36"/>
      <c r="L75" s="27"/>
    </row>
    <row r="76" spans="1:12" s="5" customFormat="1" ht="45" customHeight="1" x14ac:dyDescent="0.55000000000000004">
      <c r="A76" s="19"/>
      <c r="B76" s="19">
        <v>78</v>
      </c>
      <c r="C76" s="18"/>
      <c r="D76" s="18"/>
      <c r="E76" s="17"/>
      <c r="F76" s="23"/>
      <c r="G76" s="4"/>
      <c r="H76" s="4"/>
      <c r="I76" s="24"/>
      <c r="J76" s="4"/>
      <c r="K76" s="36"/>
      <c r="L76" s="27"/>
    </row>
    <row r="77" spans="1:12" s="5" customFormat="1" ht="45" customHeight="1" x14ac:dyDescent="0.55000000000000004">
      <c r="A77" s="60"/>
      <c r="B77" s="19">
        <v>79</v>
      </c>
      <c r="C77" s="18"/>
      <c r="D77" s="18"/>
      <c r="E77" s="17"/>
      <c r="F77" s="23"/>
      <c r="G77" s="4"/>
      <c r="H77" s="4"/>
      <c r="I77" s="24"/>
      <c r="J77" s="4"/>
      <c r="K77" s="36"/>
      <c r="L77" s="27"/>
    </row>
    <row r="78" spans="1:12" s="5" customFormat="1" ht="45" customHeight="1" x14ac:dyDescent="0.55000000000000004">
      <c r="A78" s="19"/>
      <c r="B78" s="19">
        <v>80</v>
      </c>
      <c r="C78" s="18"/>
      <c r="D78" s="18"/>
      <c r="E78" s="17"/>
      <c r="F78" s="23"/>
      <c r="G78" s="4"/>
      <c r="H78" s="4"/>
      <c r="I78" s="24"/>
      <c r="J78" s="4"/>
      <c r="K78" s="36"/>
      <c r="L78" s="27"/>
    </row>
    <row r="79" spans="1:12" s="5" customFormat="1" ht="45" customHeight="1" x14ac:dyDescent="0.55000000000000004">
      <c r="A79" s="19"/>
      <c r="B79" s="19">
        <v>81</v>
      </c>
      <c r="C79" s="18"/>
      <c r="D79" s="18"/>
      <c r="E79" s="17"/>
      <c r="F79" s="23"/>
      <c r="G79" s="4"/>
      <c r="H79" s="4"/>
      <c r="I79" s="24"/>
      <c r="J79" s="4"/>
      <c r="K79" s="36"/>
      <c r="L79" s="27"/>
    </row>
    <row r="80" spans="1:12" s="5" customFormat="1" ht="45" customHeight="1" x14ac:dyDescent="0.55000000000000004">
      <c r="A80" s="60"/>
      <c r="B80" s="19">
        <v>82</v>
      </c>
      <c r="C80" s="18"/>
      <c r="D80" s="18"/>
      <c r="E80" s="17"/>
      <c r="F80" s="23"/>
      <c r="G80" s="4"/>
      <c r="H80" s="4"/>
      <c r="I80" s="24"/>
      <c r="J80" s="4"/>
      <c r="K80" s="36"/>
      <c r="L80" s="27"/>
    </row>
    <row r="81" spans="1:12" s="5" customFormat="1" ht="45" customHeight="1" x14ac:dyDescent="0.55000000000000004">
      <c r="A81" s="60"/>
      <c r="B81" s="19">
        <v>83</v>
      </c>
      <c r="C81" s="18"/>
      <c r="D81" s="18"/>
      <c r="E81" s="17"/>
      <c r="F81" s="23"/>
      <c r="G81" s="4"/>
      <c r="H81" s="4"/>
      <c r="I81" s="24"/>
      <c r="J81" s="4"/>
      <c r="K81" s="36"/>
      <c r="L81" s="27"/>
    </row>
    <row r="82" spans="1:12" s="5" customFormat="1" ht="45" customHeight="1" x14ac:dyDescent="0.55000000000000004">
      <c r="A82" s="19"/>
      <c r="B82" s="19">
        <v>84</v>
      </c>
      <c r="C82" s="18"/>
      <c r="D82" s="18"/>
      <c r="E82" s="17"/>
      <c r="F82" s="23"/>
      <c r="G82" s="4"/>
      <c r="H82" s="4"/>
      <c r="I82" s="24"/>
      <c r="J82" s="4"/>
      <c r="K82" s="36"/>
      <c r="L82" s="27"/>
    </row>
    <row r="83" spans="1:12" s="5" customFormat="1" ht="45" customHeight="1" x14ac:dyDescent="0.55000000000000004">
      <c r="A83" s="60"/>
      <c r="B83" s="19">
        <v>85</v>
      </c>
      <c r="C83" s="18"/>
      <c r="D83" s="18"/>
      <c r="E83" s="17"/>
      <c r="F83" s="23"/>
      <c r="G83" s="4"/>
      <c r="H83" s="4"/>
      <c r="I83" s="24"/>
      <c r="J83" s="4"/>
      <c r="K83" s="36"/>
      <c r="L83" s="27"/>
    </row>
    <row r="84" spans="1:12" s="5" customFormat="1" ht="45" customHeight="1" x14ac:dyDescent="0.55000000000000004">
      <c r="A84" s="19"/>
      <c r="B84" s="19">
        <v>86</v>
      </c>
      <c r="C84" s="18"/>
      <c r="D84" s="18"/>
      <c r="E84" s="17"/>
      <c r="F84" s="23"/>
      <c r="G84" s="4"/>
      <c r="H84" s="4"/>
      <c r="I84" s="24"/>
      <c r="J84" s="4"/>
      <c r="K84" s="36"/>
      <c r="L84" s="27"/>
    </row>
    <row r="85" spans="1:12" s="5" customFormat="1" ht="45" customHeight="1" x14ac:dyDescent="0.55000000000000004">
      <c r="A85" s="19"/>
      <c r="B85" s="19">
        <v>87</v>
      </c>
      <c r="C85" s="18"/>
      <c r="D85" s="18"/>
      <c r="E85" s="17"/>
      <c r="F85" s="23"/>
      <c r="G85" s="4"/>
      <c r="H85" s="4"/>
      <c r="I85" s="24"/>
      <c r="J85" s="4"/>
      <c r="K85" s="36"/>
      <c r="L85" s="27"/>
    </row>
    <row r="86" spans="1:12" s="5" customFormat="1" ht="45" customHeight="1" x14ac:dyDescent="0.55000000000000004">
      <c r="A86" s="19"/>
      <c r="B86" s="19">
        <v>88</v>
      </c>
      <c r="C86" s="18"/>
      <c r="D86" s="18"/>
      <c r="E86" s="17"/>
      <c r="F86" s="23"/>
      <c r="G86" s="4"/>
      <c r="H86" s="4"/>
      <c r="I86" s="24"/>
      <c r="J86" s="4"/>
      <c r="K86" s="36"/>
      <c r="L86" s="27"/>
    </row>
    <row r="87" spans="1:12" s="5" customFormat="1" ht="45" customHeight="1" x14ac:dyDescent="0.55000000000000004">
      <c r="A87" s="19"/>
      <c r="B87" s="19">
        <v>89</v>
      </c>
      <c r="C87" s="18"/>
      <c r="D87" s="18"/>
      <c r="E87" s="17"/>
      <c r="F87" s="23"/>
      <c r="G87" s="4"/>
      <c r="H87" s="4"/>
      <c r="I87" s="24"/>
      <c r="J87" s="4"/>
      <c r="K87" s="36"/>
      <c r="L87" s="27"/>
    </row>
    <row r="88" spans="1:12" s="5" customFormat="1" ht="45" customHeight="1" x14ac:dyDescent="0.55000000000000004">
      <c r="A88" s="19"/>
      <c r="B88" s="19">
        <v>90</v>
      </c>
      <c r="C88" s="18"/>
      <c r="D88" s="18"/>
      <c r="E88" s="17"/>
      <c r="F88" s="23"/>
      <c r="G88" s="4"/>
      <c r="H88" s="4"/>
      <c r="I88" s="24"/>
      <c r="J88" s="4"/>
      <c r="K88" s="36"/>
      <c r="L88" s="27"/>
    </row>
    <row r="89" spans="1:12" s="5" customFormat="1" ht="45" customHeight="1" x14ac:dyDescent="0.55000000000000004">
      <c r="A89" s="19"/>
      <c r="B89" s="19">
        <v>91</v>
      </c>
      <c r="C89" s="18"/>
      <c r="D89" s="18"/>
      <c r="E89" s="17"/>
      <c r="F89" s="23"/>
      <c r="G89" s="4"/>
      <c r="H89" s="4"/>
      <c r="I89" s="24"/>
      <c r="J89" s="4"/>
      <c r="K89" s="36"/>
      <c r="L89" s="27"/>
    </row>
    <row r="90" spans="1:12" s="5" customFormat="1" ht="45" customHeight="1" x14ac:dyDescent="0.55000000000000004">
      <c r="A90" s="19"/>
      <c r="B90" s="19">
        <v>92</v>
      </c>
      <c r="C90" s="18"/>
      <c r="D90" s="18"/>
      <c r="E90" s="17"/>
      <c r="F90" s="23"/>
      <c r="G90" s="4"/>
      <c r="H90" s="4"/>
      <c r="I90" s="24"/>
      <c r="J90" s="4"/>
      <c r="K90" s="36"/>
      <c r="L90" s="27"/>
    </row>
    <row r="91" spans="1:12" s="5" customFormat="1" ht="45" customHeight="1" x14ac:dyDescent="0.55000000000000004">
      <c r="A91" s="19"/>
      <c r="B91" s="19">
        <v>93</v>
      </c>
      <c r="C91" s="18"/>
      <c r="D91" s="18"/>
      <c r="E91" s="17"/>
      <c r="F91" s="23"/>
      <c r="G91" s="4"/>
      <c r="H91" s="4"/>
      <c r="I91" s="24"/>
      <c r="J91" s="4"/>
      <c r="K91" s="36"/>
      <c r="L91" s="27"/>
    </row>
    <row r="92" spans="1:12" s="5" customFormat="1" ht="45" customHeight="1" x14ac:dyDescent="0.55000000000000004">
      <c r="A92" s="19"/>
      <c r="B92" s="19">
        <v>94</v>
      </c>
      <c r="C92" s="18"/>
      <c r="D92" s="18"/>
      <c r="E92" s="17"/>
      <c r="F92" s="23"/>
      <c r="G92" s="4"/>
      <c r="H92" s="4"/>
      <c r="I92" s="24"/>
      <c r="J92" s="4"/>
      <c r="K92" s="36"/>
      <c r="L92" s="27"/>
    </row>
    <row r="93" spans="1:12" s="5" customFormat="1" ht="45" customHeight="1" x14ac:dyDescent="0.55000000000000004">
      <c r="A93" s="19"/>
      <c r="B93" s="19">
        <v>95</v>
      </c>
      <c r="C93" s="18"/>
      <c r="D93" s="18"/>
      <c r="E93" s="17"/>
      <c r="F93" s="23"/>
      <c r="G93" s="4"/>
      <c r="H93" s="4"/>
      <c r="I93" s="24"/>
      <c r="J93" s="4"/>
      <c r="K93" s="36"/>
      <c r="L93" s="27"/>
    </row>
    <row r="94" spans="1:12" s="5" customFormat="1" ht="45" customHeight="1" x14ac:dyDescent="0.55000000000000004">
      <c r="A94" s="60"/>
      <c r="B94" s="19">
        <v>96</v>
      </c>
      <c r="C94" s="18"/>
      <c r="D94" s="18"/>
      <c r="E94" s="17"/>
      <c r="F94" s="23"/>
      <c r="G94" s="4"/>
      <c r="H94" s="4"/>
      <c r="I94" s="24"/>
      <c r="J94" s="4"/>
      <c r="K94" s="36"/>
      <c r="L94" s="27"/>
    </row>
    <row r="95" spans="1:12" s="5" customFormat="1" ht="45" customHeight="1" x14ac:dyDescent="0.55000000000000004">
      <c r="A95" s="60"/>
      <c r="B95" s="19">
        <v>97</v>
      </c>
      <c r="C95" s="18"/>
      <c r="D95" s="18"/>
      <c r="E95" s="17"/>
      <c r="F95" s="23"/>
      <c r="G95" s="4"/>
      <c r="H95" s="4"/>
      <c r="I95" s="24"/>
      <c r="J95" s="4"/>
      <c r="K95" s="36"/>
      <c r="L95" s="27"/>
    </row>
    <row r="96" spans="1:12" s="5" customFormat="1" ht="45" customHeight="1" x14ac:dyDescent="0.55000000000000004">
      <c r="A96" s="60"/>
      <c r="B96" s="19">
        <v>98</v>
      </c>
      <c r="C96" s="18"/>
      <c r="D96" s="18"/>
      <c r="E96" s="17"/>
      <c r="F96" s="23"/>
      <c r="G96" s="4"/>
      <c r="H96" s="4"/>
      <c r="I96" s="24"/>
      <c r="J96" s="4"/>
      <c r="K96" s="36"/>
      <c r="L96" s="27"/>
    </row>
    <row r="97" spans="1:12" s="5" customFormat="1" ht="45" customHeight="1" x14ac:dyDescent="0.55000000000000004">
      <c r="A97" s="60"/>
      <c r="B97" s="19">
        <v>99</v>
      </c>
      <c r="C97" s="18"/>
      <c r="D97" s="18"/>
      <c r="E97" s="17"/>
      <c r="F97" s="23"/>
      <c r="G97" s="4"/>
      <c r="H97" s="4"/>
      <c r="I97" s="24"/>
      <c r="J97" s="4"/>
      <c r="K97" s="36"/>
      <c r="L97" s="27"/>
    </row>
    <row r="98" spans="1:12" s="5" customFormat="1" ht="45" customHeight="1" x14ac:dyDescent="0.55000000000000004">
      <c r="A98" s="60"/>
      <c r="B98" s="19">
        <v>100</v>
      </c>
      <c r="C98" s="18"/>
      <c r="D98" s="18"/>
      <c r="E98" s="17"/>
      <c r="F98" s="23"/>
      <c r="G98" s="4"/>
      <c r="H98" s="4"/>
      <c r="I98" s="24"/>
      <c r="J98" s="4"/>
      <c r="K98" s="36"/>
      <c r="L98" s="27"/>
    </row>
    <row r="99" spans="1:12" ht="45" customHeight="1" x14ac:dyDescent="0.55000000000000004">
      <c r="A99" s="61"/>
    </row>
    <row r="100" spans="1:12" ht="45" customHeight="1" x14ac:dyDescent="0.55000000000000004">
      <c r="A100" s="44"/>
    </row>
    <row r="101" spans="1:12" ht="45" customHeight="1" x14ac:dyDescent="0.55000000000000004">
      <c r="A101" s="44"/>
    </row>
    <row r="102" spans="1:12" ht="45" customHeight="1" x14ac:dyDescent="0.55000000000000004">
      <c r="A102" s="44"/>
    </row>
    <row r="103" spans="1:12" ht="45" customHeight="1" x14ac:dyDescent="0.55000000000000004">
      <c r="A103" s="44"/>
    </row>
    <row r="104" spans="1:12" ht="45" customHeight="1" x14ac:dyDescent="0.55000000000000004">
      <c r="A104" s="44"/>
    </row>
    <row r="105" spans="1:12" ht="45" customHeight="1" x14ac:dyDescent="0.55000000000000004">
      <c r="A105" s="44"/>
    </row>
    <row r="106" spans="1:12" ht="45" customHeight="1" x14ac:dyDescent="0.55000000000000004">
      <c r="A106" s="44"/>
    </row>
    <row r="107" spans="1:12" ht="45" customHeight="1" x14ac:dyDescent="0.55000000000000004">
      <c r="A107" s="44"/>
    </row>
    <row r="108" spans="1:12" ht="45" customHeight="1" x14ac:dyDescent="0.55000000000000004">
      <c r="A108" s="63"/>
    </row>
    <row r="109" spans="1:12" ht="45" customHeight="1" x14ac:dyDescent="0.55000000000000004">
      <c r="A109" s="63"/>
    </row>
    <row r="110" spans="1:12" ht="45" customHeight="1" x14ac:dyDescent="0.55000000000000004">
      <c r="A110" s="63"/>
    </row>
    <row r="111" spans="1:12" ht="45" customHeight="1" x14ac:dyDescent="0.55000000000000004">
      <c r="A111" s="63"/>
    </row>
    <row r="112" spans="1:12" ht="45" customHeight="1" x14ac:dyDescent="0.55000000000000004">
      <c r="A112" s="63"/>
    </row>
    <row r="113" spans="1:1" ht="45" customHeight="1" x14ac:dyDescent="0.55000000000000004">
      <c r="A113" s="63"/>
    </row>
    <row r="114" spans="1:1" ht="45" customHeight="1" x14ac:dyDescent="0.55000000000000004">
      <c r="A114" s="63"/>
    </row>
    <row r="115" spans="1:1" ht="45" customHeight="1" x14ac:dyDescent="0.55000000000000004">
      <c r="A115" s="63"/>
    </row>
    <row r="116" spans="1:1" ht="45" customHeight="1" x14ac:dyDescent="0.55000000000000004">
      <c r="A116" s="63"/>
    </row>
    <row r="117" spans="1:1" ht="45" customHeight="1" x14ac:dyDescent="0.55000000000000004">
      <c r="A117" s="63"/>
    </row>
    <row r="118" spans="1:1" ht="45" customHeight="1" x14ac:dyDescent="0.55000000000000004">
      <c r="A118" s="44"/>
    </row>
    <row r="119" spans="1:1" ht="45" customHeight="1" x14ac:dyDescent="0.55000000000000004">
      <c r="A119" s="44"/>
    </row>
    <row r="120" spans="1:1" ht="45" customHeight="1" x14ac:dyDescent="0.55000000000000004">
      <c r="A120" s="44"/>
    </row>
    <row r="121" spans="1:1" ht="45" customHeight="1" x14ac:dyDescent="0.55000000000000004">
      <c r="A121" s="63"/>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44"/>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44"/>
    </row>
    <row r="130" spans="1:1" ht="45" customHeight="1" x14ac:dyDescent="0.55000000000000004">
      <c r="A130" s="44"/>
    </row>
    <row r="131" spans="1:1" ht="45" customHeight="1" x14ac:dyDescent="0.55000000000000004">
      <c r="A131" s="44"/>
    </row>
    <row r="132" spans="1:1" ht="45" customHeight="1" x14ac:dyDescent="0.55000000000000004">
      <c r="A132" s="44"/>
    </row>
    <row r="133" spans="1:1" ht="45" customHeight="1" x14ac:dyDescent="0.55000000000000004">
      <c r="A133" s="44"/>
    </row>
    <row r="134" spans="1:1" ht="45" customHeight="1" x14ac:dyDescent="0.55000000000000004">
      <c r="A134" s="44"/>
    </row>
    <row r="135" spans="1:1" ht="45" customHeight="1" x14ac:dyDescent="0.55000000000000004">
      <c r="A135" s="44"/>
    </row>
    <row r="136" spans="1:1" ht="45" customHeight="1" x14ac:dyDescent="0.55000000000000004">
      <c r="A136" s="44"/>
    </row>
    <row r="137" spans="1:1" ht="45" customHeight="1" x14ac:dyDescent="0.55000000000000004">
      <c r="A137" s="44"/>
    </row>
    <row r="138" spans="1:1" ht="45" customHeight="1" x14ac:dyDescent="0.55000000000000004">
      <c r="A138" s="63"/>
    </row>
    <row r="139" spans="1:1" ht="45" customHeight="1" x14ac:dyDescent="0.55000000000000004">
      <c r="A139" s="63"/>
    </row>
    <row r="140" spans="1:1" ht="45" customHeight="1" x14ac:dyDescent="0.55000000000000004">
      <c r="A140" s="63"/>
    </row>
    <row r="141" spans="1:1" ht="45" customHeight="1" x14ac:dyDescent="0.55000000000000004">
      <c r="A141" s="63"/>
    </row>
    <row r="142" spans="1:1" ht="45" customHeight="1" x14ac:dyDescent="0.55000000000000004">
      <c r="A142" s="63"/>
    </row>
    <row r="143" spans="1:1" ht="45" customHeight="1" x14ac:dyDescent="0.55000000000000004">
      <c r="A143" s="63"/>
    </row>
    <row r="144" spans="1:1" ht="45" customHeight="1" x14ac:dyDescent="0.55000000000000004">
      <c r="A144" s="63"/>
    </row>
    <row r="145" spans="1:1" ht="45" customHeight="1" x14ac:dyDescent="0.55000000000000004">
      <c r="A145" s="63"/>
    </row>
    <row r="146" spans="1:1" ht="45" customHeight="1" x14ac:dyDescent="0.55000000000000004">
      <c r="A146" s="63"/>
    </row>
    <row r="147" spans="1:1" ht="45" customHeight="1" x14ac:dyDescent="0.55000000000000004">
      <c r="A147" s="63"/>
    </row>
    <row r="148" spans="1:1" ht="45" customHeight="1" x14ac:dyDescent="0.55000000000000004">
      <c r="A148" s="63"/>
    </row>
    <row r="149" spans="1:1" ht="45" customHeight="1" x14ac:dyDescent="0.55000000000000004">
      <c r="A149" s="63"/>
    </row>
    <row r="150" spans="1:1" ht="45" customHeight="1" x14ac:dyDescent="0.55000000000000004">
      <c r="A150" s="63"/>
    </row>
    <row r="151" spans="1:1" ht="45" customHeight="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row r="186" spans="1:1" x14ac:dyDescent="0.55000000000000004">
      <c r="A186" s="63"/>
    </row>
    <row r="187" spans="1:1" x14ac:dyDescent="0.55000000000000004">
      <c r="A187" s="63"/>
    </row>
    <row r="188" spans="1:1" x14ac:dyDescent="0.55000000000000004">
      <c r="A188" s="63"/>
    </row>
    <row r="189" spans="1:1" x14ac:dyDescent="0.55000000000000004">
      <c r="A189" s="63"/>
    </row>
  </sheetData>
  <protectedRanges>
    <protectedRange sqref="F18:F98" name="範囲2_1"/>
    <protectedRange sqref="I18:I98" name="範囲2_2"/>
    <protectedRange sqref="F15" name="範囲2_1_2_1"/>
    <protectedRange sqref="I15" name="範囲2_2_2_1"/>
    <protectedRange sqref="F11:F12" name="範囲2_1_1_1_1_1"/>
    <protectedRange sqref="I11:I12" name="範囲2_2_1_2_1_1"/>
    <protectedRange sqref="F13:F14" name="範囲2_1_3_1_1_1"/>
    <protectedRange sqref="I13:I14" name="範囲2_2_3_1_1_1"/>
    <protectedRange sqref="F5:F10" name="範囲2_1_5_1_1_1"/>
    <protectedRange sqref="I5:I10" name="範囲2_2_5_1_1_1"/>
    <protectedRange sqref="F17" name="範囲2_1_1"/>
    <protectedRange sqref="F16" name="範囲2_1_2_1_1"/>
    <protectedRange sqref="I16:I17" name="範囲2_2_2_1_1"/>
  </protectedRanges>
  <autoFilter ref="B3:L98" xr:uid="{00000000-0009-0000-0000-00000D000000}"/>
  <mergeCells count="13">
    <mergeCell ref="C2:J2"/>
    <mergeCell ref="G3:G4"/>
    <mergeCell ref="H3:H4"/>
    <mergeCell ref="I3:I4"/>
    <mergeCell ref="J3:J4"/>
    <mergeCell ref="C3:C4"/>
    <mergeCell ref="D3:D4"/>
    <mergeCell ref="E3:E4"/>
    <mergeCell ref="F3:F4"/>
    <mergeCell ref="A3:A4"/>
    <mergeCell ref="K3:K4"/>
    <mergeCell ref="L3:L4"/>
    <mergeCell ref="B3:B4"/>
  </mergeCells>
  <phoneticPr fontId="5"/>
  <dataValidations count="6">
    <dataValidation type="list" allowBlank="1" showInputMessage="1" showErrorMessage="1" sqref="A118:A120 A57 A94:A98 A72 A130:A137 A75 A83 A54:A55 A62:A64 A77 A80:A81 A100:A107 A122:A123 A5:A49" xr:uid="{00000000-0002-0000-0D00-000006000000}">
      <formula1>"　,変更,追加,中止"</formula1>
    </dataValidation>
    <dataValidation type="whole" allowBlank="1" showInputMessage="1" showErrorMessage="1" error="数字のみを入力ください。" sqref="F5:F98" xr:uid="{00000000-0002-0000-0D00-000004000000}">
      <formula1>1</formula1>
      <formula2>4</formula2>
    </dataValidation>
    <dataValidation type="whole" operator="greaterThanOrEqual" allowBlank="1" showInputMessage="1" showErrorMessage="1" error="数字のみを記入ください。" sqref="I5:I98" xr:uid="{00000000-0002-0000-0D00-000003000000}">
      <formula1>1</formula1>
    </dataValidation>
    <dataValidation type="list" allowBlank="1" showInputMessage="1" showErrorMessage="1" sqref="H5:H98" xr:uid="{00000000-0002-0000-0D00-000000000000}">
      <formula1>"測量,地質調査,土木コンサルタント,建築コンサルタント,補償コンサルタント"</formula1>
    </dataValidation>
    <dataValidation type="list" showInputMessage="1" showErrorMessage="1" error="リストから選択ください" sqref="K5:K98" xr:uid="{00000000-0002-0000-0D00-000002000000}">
      <formula1>"一般競争入札,総合評価,プロポーザル方式,指名競争入札,随意契約"</formula1>
    </dataValidation>
    <dataValidation type="list" showInputMessage="1" showErrorMessage="1" sqref="L5:L98" xr:uid="{00000000-0002-0000-0D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4"/>
  <sheetViews>
    <sheetView view="pageBreakPreview" zoomScale="80" zoomScaleNormal="80" zoomScaleSheetLayoutView="80" workbookViewId="0">
      <pane ySplit="4" topLeftCell="A5" activePane="bottomLeft" state="frozen"/>
      <selection activeCell="P7" sqref="P7"/>
      <selection pane="bottomLeft" activeCell="M6" sqref="M6"/>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都市計画・モノレール課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15" customHeight="1" x14ac:dyDescent="0.55000000000000004">
      <c r="A4" s="137"/>
      <c r="B4" s="137"/>
      <c r="C4" s="138"/>
      <c r="D4" s="138"/>
      <c r="E4" s="138"/>
      <c r="F4" s="138"/>
      <c r="G4" s="138"/>
      <c r="H4" s="138"/>
      <c r="I4" s="138"/>
      <c r="J4" s="138"/>
      <c r="K4" s="138"/>
      <c r="L4" s="144"/>
    </row>
    <row r="5" spans="1:12" s="5" customFormat="1" ht="51.5" customHeight="1" x14ac:dyDescent="0.55000000000000004">
      <c r="A5" s="60"/>
      <c r="B5" s="19">
        <v>1</v>
      </c>
      <c r="C5" s="18" t="s">
        <v>731</v>
      </c>
      <c r="D5" s="18" t="s">
        <v>731</v>
      </c>
      <c r="E5" s="17" t="s">
        <v>732</v>
      </c>
      <c r="F5" s="23">
        <v>2</v>
      </c>
      <c r="G5" s="4" t="s">
        <v>574</v>
      </c>
      <c r="H5" s="4" t="s">
        <v>21</v>
      </c>
      <c r="I5" s="24">
        <v>7</v>
      </c>
      <c r="J5" s="4" t="s">
        <v>733</v>
      </c>
      <c r="K5" s="36" t="s">
        <v>22</v>
      </c>
      <c r="L5" s="27" t="s">
        <v>23</v>
      </c>
    </row>
    <row r="6" spans="1:12" s="5" customFormat="1" ht="54" customHeight="1" x14ac:dyDescent="0.55000000000000004">
      <c r="A6" s="60"/>
      <c r="B6" s="19">
        <v>2</v>
      </c>
      <c r="C6" s="18" t="s">
        <v>731</v>
      </c>
      <c r="D6" s="18" t="s">
        <v>731</v>
      </c>
      <c r="E6" s="17" t="s">
        <v>734</v>
      </c>
      <c r="F6" s="23">
        <v>2</v>
      </c>
      <c r="G6" s="4" t="s">
        <v>574</v>
      </c>
      <c r="H6" s="4" t="s">
        <v>21</v>
      </c>
      <c r="I6" s="24">
        <v>6</v>
      </c>
      <c r="J6" s="4" t="s">
        <v>735</v>
      </c>
      <c r="K6" s="36" t="s">
        <v>22</v>
      </c>
      <c r="L6" s="27" t="s">
        <v>23</v>
      </c>
    </row>
    <row r="7" spans="1:12" s="5" customFormat="1" ht="45" customHeight="1" x14ac:dyDescent="0.55000000000000004">
      <c r="A7" s="60"/>
      <c r="B7" s="19">
        <v>3</v>
      </c>
      <c r="C7" s="18"/>
      <c r="D7" s="18"/>
      <c r="E7" s="17"/>
      <c r="F7" s="23"/>
      <c r="G7" s="4"/>
      <c r="H7" s="4"/>
      <c r="I7" s="24"/>
      <c r="J7" s="4"/>
      <c r="K7" s="36"/>
      <c r="L7" s="27"/>
    </row>
    <row r="8" spans="1:12" s="5" customFormat="1" ht="45" customHeight="1" x14ac:dyDescent="0.55000000000000004">
      <c r="A8" s="60"/>
      <c r="B8" s="19">
        <v>4</v>
      </c>
      <c r="C8" s="18"/>
      <c r="D8" s="18"/>
      <c r="E8" s="17"/>
      <c r="F8" s="23"/>
      <c r="G8" s="4"/>
      <c r="H8" s="4"/>
      <c r="I8" s="24"/>
      <c r="J8" s="4"/>
      <c r="K8" s="36"/>
      <c r="L8" s="27"/>
    </row>
    <row r="9" spans="1:12" s="5" customFormat="1" ht="45" customHeight="1" x14ac:dyDescent="0.55000000000000004">
      <c r="A9" s="60"/>
      <c r="B9" s="19">
        <v>5</v>
      </c>
      <c r="C9" s="18"/>
      <c r="D9" s="18"/>
      <c r="E9" s="17"/>
      <c r="F9" s="23"/>
      <c r="G9" s="4"/>
      <c r="H9" s="4"/>
      <c r="I9" s="24"/>
      <c r="J9" s="4"/>
      <c r="K9" s="36"/>
      <c r="L9" s="27"/>
    </row>
    <row r="10" spans="1:12" s="5" customFormat="1" ht="45" customHeight="1" x14ac:dyDescent="0.55000000000000004">
      <c r="A10" s="60"/>
      <c r="B10" s="19">
        <v>6</v>
      </c>
      <c r="C10" s="18"/>
      <c r="D10" s="18"/>
      <c r="E10" s="17"/>
      <c r="F10" s="23"/>
      <c r="G10" s="4"/>
      <c r="H10" s="4"/>
      <c r="I10" s="24"/>
      <c r="J10" s="4"/>
      <c r="K10" s="36"/>
      <c r="L10" s="27"/>
    </row>
    <row r="11" spans="1:12" s="5" customFormat="1" ht="45" customHeight="1" x14ac:dyDescent="0.55000000000000004">
      <c r="A11" s="60"/>
      <c r="B11" s="19">
        <v>7</v>
      </c>
      <c r="C11" s="18"/>
      <c r="D11" s="18"/>
      <c r="E11" s="17"/>
      <c r="F11" s="23"/>
      <c r="G11" s="4"/>
      <c r="H11" s="4"/>
      <c r="I11" s="24"/>
      <c r="J11" s="4"/>
      <c r="K11" s="36"/>
      <c r="L11" s="27"/>
    </row>
    <row r="12" spans="1:12" s="5" customFormat="1" ht="45" customHeight="1" x14ac:dyDescent="0.55000000000000004">
      <c r="A12" s="60"/>
      <c r="B12" s="19">
        <v>8</v>
      </c>
      <c r="C12" s="18"/>
      <c r="D12" s="18"/>
      <c r="E12" s="17"/>
      <c r="F12" s="23"/>
      <c r="G12" s="4"/>
      <c r="H12" s="4"/>
      <c r="I12" s="24"/>
      <c r="J12" s="4"/>
      <c r="K12" s="36"/>
      <c r="L12" s="27"/>
    </row>
    <row r="13" spans="1:12" s="5" customFormat="1" ht="45" customHeight="1" x14ac:dyDescent="0.55000000000000004">
      <c r="A13" s="60"/>
      <c r="B13" s="19">
        <v>9</v>
      </c>
      <c r="C13" s="18"/>
      <c r="D13" s="18"/>
      <c r="E13" s="17"/>
      <c r="F13" s="23"/>
      <c r="G13" s="4"/>
      <c r="H13" s="4"/>
      <c r="I13" s="24"/>
      <c r="J13" s="4"/>
      <c r="K13" s="36"/>
      <c r="L13" s="27"/>
    </row>
    <row r="14" spans="1:12" s="5" customFormat="1" ht="45" customHeight="1" x14ac:dyDescent="0.55000000000000004">
      <c r="A14" s="60"/>
      <c r="B14" s="19">
        <v>10</v>
      </c>
      <c r="C14" s="18"/>
      <c r="D14" s="18"/>
      <c r="E14" s="17"/>
      <c r="F14" s="23"/>
      <c r="G14" s="4"/>
      <c r="H14" s="4"/>
      <c r="I14" s="24"/>
      <c r="J14" s="4"/>
      <c r="K14" s="36"/>
      <c r="L14" s="27"/>
    </row>
    <row r="15" spans="1:12" s="5" customFormat="1" ht="45" customHeight="1" x14ac:dyDescent="0.55000000000000004">
      <c r="A15" s="60"/>
      <c r="B15" s="19">
        <v>11</v>
      </c>
      <c r="C15" s="18"/>
      <c r="D15" s="18"/>
      <c r="E15" s="17"/>
      <c r="F15" s="23"/>
      <c r="G15" s="4"/>
      <c r="H15" s="4"/>
      <c r="I15" s="24"/>
      <c r="J15" s="4"/>
      <c r="K15" s="36"/>
      <c r="L15" s="27"/>
    </row>
    <row r="16" spans="1:12" s="5" customFormat="1" ht="45" customHeight="1" x14ac:dyDescent="0.55000000000000004">
      <c r="A16" s="60"/>
      <c r="B16" s="19">
        <v>12</v>
      </c>
      <c r="C16" s="18"/>
      <c r="D16" s="18"/>
      <c r="E16" s="17"/>
      <c r="F16" s="23"/>
      <c r="G16" s="4"/>
      <c r="H16" s="4"/>
      <c r="I16" s="24"/>
      <c r="J16" s="4"/>
      <c r="K16" s="36"/>
      <c r="L16" s="27"/>
    </row>
    <row r="17" spans="1:12" s="5" customFormat="1" ht="45" customHeight="1" x14ac:dyDescent="0.55000000000000004">
      <c r="A17" s="60"/>
      <c r="B17" s="19">
        <v>13</v>
      </c>
      <c r="C17" s="18"/>
      <c r="D17" s="18"/>
      <c r="E17" s="17"/>
      <c r="F17" s="23"/>
      <c r="G17" s="4"/>
      <c r="H17" s="4"/>
      <c r="I17" s="24"/>
      <c r="J17" s="4"/>
      <c r="K17" s="36"/>
      <c r="L17" s="27"/>
    </row>
    <row r="18" spans="1:12" s="5" customFormat="1" ht="45" customHeight="1" x14ac:dyDescent="0.55000000000000004">
      <c r="A18" s="60"/>
      <c r="B18" s="19">
        <v>14</v>
      </c>
      <c r="C18" s="18"/>
      <c r="D18" s="18"/>
      <c r="E18" s="17"/>
      <c r="F18" s="23"/>
      <c r="G18" s="4"/>
      <c r="H18" s="4"/>
      <c r="I18" s="24"/>
      <c r="J18" s="4"/>
      <c r="K18" s="36"/>
      <c r="L18" s="27"/>
    </row>
    <row r="19" spans="1:12" s="5" customFormat="1" ht="45" customHeight="1" x14ac:dyDescent="0.55000000000000004">
      <c r="A19" s="60"/>
      <c r="B19" s="19">
        <v>15</v>
      </c>
      <c r="C19" s="18"/>
      <c r="D19" s="18"/>
      <c r="E19" s="17"/>
      <c r="F19" s="23"/>
      <c r="G19" s="4"/>
      <c r="H19" s="4"/>
      <c r="I19" s="24"/>
      <c r="J19" s="4"/>
      <c r="K19" s="36"/>
      <c r="L19" s="27"/>
    </row>
    <row r="20" spans="1:12" s="5" customFormat="1" ht="45" customHeight="1" x14ac:dyDescent="0.55000000000000004">
      <c r="A20" s="60"/>
      <c r="B20" s="19">
        <v>16</v>
      </c>
      <c r="C20" s="18"/>
      <c r="D20" s="18"/>
      <c r="E20" s="17"/>
      <c r="F20" s="23"/>
      <c r="G20" s="4"/>
      <c r="H20" s="4"/>
      <c r="I20" s="24"/>
      <c r="J20" s="4"/>
      <c r="K20" s="36"/>
      <c r="L20" s="27"/>
    </row>
    <row r="21" spans="1:12" s="5" customFormat="1" ht="45" customHeight="1" x14ac:dyDescent="0.55000000000000004">
      <c r="A21" s="60"/>
      <c r="B21" s="19">
        <v>17</v>
      </c>
      <c r="C21" s="18"/>
      <c r="D21" s="18"/>
      <c r="E21" s="17"/>
      <c r="F21" s="23"/>
      <c r="G21" s="4"/>
      <c r="H21" s="4"/>
      <c r="I21" s="24"/>
      <c r="J21" s="4"/>
      <c r="K21" s="36"/>
      <c r="L21" s="27"/>
    </row>
    <row r="22" spans="1:12" s="5" customFormat="1" ht="45" customHeight="1" x14ac:dyDescent="0.55000000000000004">
      <c r="A22" s="60"/>
      <c r="B22" s="19">
        <v>18</v>
      </c>
      <c r="C22" s="18"/>
      <c r="D22" s="18"/>
      <c r="E22" s="17"/>
      <c r="F22" s="23"/>
      <c r="G22" s="4"/>
      <c r="H22" s="4"/>
      <c r="I22" s="24"/>
      <c r="J22" s="4"/>
      <c r="K22" s="36"/>
      <c r="L22" s="27"/>
    </row>
    <row r="23" spans="1:12" s="5" customFormat="1" ht="45" customHeight="1" x14ac:dyDescent="0.55000000000000004">
      <c r="A23" s="60"/>
      <c r="B23" s="19">
        <v>19</v>
      </c>
      <c r="C23" s="18"/>
      <c r="D23" s="18"/>
      <c r="E23" s="17"/>
      <c r="F23" s="23"/>
      <c r="G23" s="4"/>
      <c r="H23" s="4"/>
      <c r="I23" s="24"/>
      <c r="J23" s="4"/>
      <c r="K23" s="36"/>
      <c r="L23" s="27"/>
    </row>
    <row r="24" spans="1:12" s="5" customFormat="1" ht="45" customHeight="1" x14ac:dyDescent="0.55000000000000004">
      <c r="A24" s="60"/>
      <c r="B24" s="19">
        <v>20</v>
      </c>
      <c r="C24" s="18"/>
      <c r="D24" s="18"/>
      <c r="E24" s="17"/>
      <c r="F24" s="23"/>
      <c r="G24" s="4"/>
      <c r="H24" s="4"/>
      <c r="I24" s="24"/>
      <c r="J24" s="4"/>
      <c r="K24" s="36"/>
      <c r="L24" s="27"/>
    </row>
    <row r="25" spans="1:12" s="5" customFormat="1" ht="45" customHeight="1" x14ac:dyDescent="0.55000000000000004">
      <c r="A25" s="60"/>
      <c r="B25" s="19">
        <v>21</v>
      </c>
      <c r="C25" s="18"/>
      <c r="D25" s="18"/>
      <c r="E25" s="17"/>
      <c r="F25" s="23"/>
      <c r="G25" s="4"/>
      <c r="H25" s="4"/>
      <c r="I25" s="24"/>
      <c r="J25" s="4"/>
      <c r="K25" s="36"/>
      <c r="L25" s="27"/>
    </row>
    <row r="26" spans="1:12" s="5" customFormat="1" ht="45" customHeight="1" x14ac:dyDescent="0.55000000000000004">
      <c r="A26" s="60"/>
      <c r="B26" s="19">
        <v>22</v>
      </c>
      <c r="C26" s="18"/>
      <c r="D26" s="18"/>
      <c r="E26" s="17"/>
      <c r="F26" s="23"/>
      <c r="G26" s="4"/>
      <c r="H26" s="4"/>
      <c r="I26" s="24"/>
      <c r="J26" s="4"/>
      <c r="K26" s="36"/>
      <c r="L26" s="27"/>
    </row>
    <row r="27" spans="1:12" s="5" customFormat="1" ht="45" customHeight="1" x14ac:dyDescent="0.55000000000000004">
      <c r="A27" s="60"/>
      <c r="B27" s="19">
        <v>23</v>
      </c>
      <c r="C27" s="18"/>
      <c r="D27" s="18"/>
      <c r="E27" s="17"/>
      <c r="F27" s="23"/>
      <c r="G27" s="4"/>
      <c r="H27" s="4"/>
      <c r="I27" s="24"/>
      <c r="J27" s="4"/>
      <c r="K27" s="36"/>
      <c r="L27" s="27"/>
    </row>
    <row r="28" spans="1:12" s="5" customFormat="1" ht="45" customHeight="1" x14ac:dyDescent="0.55000000000000004">
      <c r="A28" s="60"/>
      <c r="B28" s="19">
        <v>24</v>
      </c>
      <c r="C28" s="18"/>
      <c r="D28" s="18"/>
      <c r="E28" s="17"/>
      <c r="F28" s="23"/>
      <c r="G28" s="4"/>
      <c r="H28" s="4"/>
      <c r="I28" s="24"/>
      <c r="J28" s="4"/>
      <c r="K28" s="36"/>
      <c r="L28" s="27"/>
    </row>
    <row r="29" spans="1:12" s="5" customFormat="1" ht="45" customHeight="1" x14ac:dyDescent="0.55000000000000004">
      <c r="A29" s="60"/>
      <c r="B29" s="19">
        <v>25</v>
      </c>
      <c r="C29" s="18"/>
      <c r="D29" s="18"/>
      <c r="E29" s="17"/>
      <c r="F29" s="23"/>
      <c r="G29" s="4"/>
      <c r="H29" s="4"/>
      <c r="I29" s="24"/>
      <c r="J29" s="4"/>
      <c r="K29" s="36"/>
      <c r="L29" s="27"/>
    </row>
    <row r="30" spans="1:12" s="5" customFormat="1" ht="45" customHeight="1" x14ac:dyDescent="0.55000000000000004">
      <c r="A30" s="60"/>
      <c r="B30" s="19">
        <v>26</v>
      </c>
      <c r="C30" s="18"/>
      <c r="D30" s="18"/>
      <c r="E30" s="17"/>
      <c r="F30" s="23"/>
      <c r="G30" s="4"/>
      <c r="H30" s="4"/>
      <c r="I30" s="24"/>
      <c r="J30" s="4"/>
      <c r="K30" s="36"/>
      <c r="L30" s="27"/>
    </row>
    <row r="31" spans="1:12" s="5" customFormat="1" ht="45" customHeight="1" x14ac:dyDescent="0.55000000000000004">
      <c r="A31" s="60"/>
      <c r="B31" s="19">
        <v>27</v>
      </c>
      <c r="C31" s="18"/>
      <c r="D31" s="18"/>
      <c r="E31" s="17"/>
      <c r="F31" s="23"/>
      <c r="G31" s="4"/>
      <c r="H31" s="4"/>
      <c r="I31" s="24"/>
      <c r="J31" s="4"/>
      <c r="K31" s="36"/>
      <c r="L31" s="27"/>
    </row>
    <row r="32" spans="1:12" s="5" customFormat="1" ht="45" customHeight="1" x14ac:dyDescent="0.55000000000000004">
      <c r="A32" s="60"/>
      <c r="B32" s="19">
        <v>28</v>
      </c>
      <c r="C32" s="18"/>
      <c r="D32" s="18"/>
      <c r="E32" s="17"/>
      <c r="F32" s="23"/>
      <c r="G32" s="4"/>
      <c r="H32" s="4"/>
      <c r="I32" s="24"/>
      <c r="J32" s="4"/>
      <c r="K32" s="36"/>
      <c r="L32" s="27"/>
    </row>
    <row r="33" spans="1:12" s="5" customFormat="1" ht="45" customHeight="1" x14ac:dyDescent="0.55000000000000004">
      <c r="A33" s="60"/>
      <c r="B33" s="19">
        <v>29</v>
      </c>
      <c r="C33" s="18"/>
      <c r="D33" s="18"/>
      <c r="E33" s="17"/>
      <c r="F33" s="23"/>
      <c r="G33" s="4"/>
      <c r="H33" s="4"/>
      <c r="I33" s="24"/>
      <c r="J33" s="4"/>
      <c r="K33" s="36"/>
      <c r="L33" s="27"/>
    </row>
    <row r="34" spans="1:12" s="5" customFormat="1" ht="45" customHeight="1" x14ac:dyDescent="0.55000000000000004">
      <c r="A34" s="60"/>
      <c r="B34" s="19">
        <v>30</v>
      </c>
      <c r="C34" s="18"/>
      <c r="D34" s="18"/>
      <c r="E34" s="17"/>
      <c r="F34" s="23"/>
      <c r="G34" s="4"/>
      <c r="H34" s="4"/>
      <c r="I34" s="24"/>
      <c r="J34" s="4"/>
      <c r="K34" s="36"/>
      <c r="L34" s="27"/>
    </row>
    <row r="35" spans="1:12" s="5" customFormat="1" ht="45" customHeight="1" x14ac:dyDescent="0.55000000000000004">
      <c r="A35" s="60"/>
      <c r="B35" s="19">
        <v>31</v>
      </c>
      <c r="C35" s="18"/>
      <c r="D35" s="18"/>
      <c r="E35" s="17"/>
      <c r="F35" s="23"/>
      <c r="G35" s="4"/>
      <c r="H35" s="4"/>
      <c r="I35" s="24"/>
      <c r="J35" s="4"/>
      <c r="K35" s="36"/>
      <c r="L35" s="27"/>
    </row>
    <row r="36" spans="1:12" s="5" customFormat="1" ht="45" customHeight="1" x14ac:dyDescent="0.55000000000000004">
      <c r="A36" s="60"/>
      <c r="B36" s="19">
        <v>32</v>
      </c>
      <c r="C36" s="18"/>
      <c r="D36" s="18"/>
      <c r="E36" s="17"/>
      <c r="F36" s="23"/>
      <c r="G36" s="4"/>
      <c r="H36" s="4"/>
      <c r="I36" s="24"/>
      <c r="J36" s="4"/>
      <c r="K36" s="36"/>
      <c r="L36" s="27"/>
    </row>
    <row r="37" spans="1:12" s="5" customFormat="1" ht="45" customHeight="1" x14ac:dyDescent="0.55000000000000004">
      <c r="A37" s="60"/>
      <c r="B37" s="19">
        <v>33</v>
      </c>
      <c r="C37" s="18"/>
      <c r="D37" s="18"/>
      <c r="E37" s="17"/>
      <c r="F37" s="23"/>
      <c r="G37" s="4"/>
      <c r="H37" s="4"/>
      <c r="I37" s="24"/>
      <c r="J37" s="4"/>
      <c r="K37" s="36"/>
      <c r="L37" s="27"/>
    </row>
    <row r="38" spans="1:12" s="5" customFormat="1" ht="45" customHeight="1" x14ac:dyDescent="0.55000000000000004">
      <c r="A38" s="60"/>
      <c r="B38" s="19">
        <v>34</v>
      </c>
      <c r="C38" s="18"/>
      <c r="D38" s="18"/>
      <c r="E38" s="17"/>
      <c r="F38" s="23"/>
      <c r="G38" s="4"/>
      <c r="H38" s="4"/>
      <c r="I38" s="24"/>
      <c r="J38" s="4"/>
      <c r="K38" s="36"/>
      <c r="L38" s="27"/>
    </row>
    <row r="39" spans="1:12" s="5" customFormat="1" ht="45" customHeight="1" x14ac:dyDescent="0.55000000000000004">
      <c r="A39" s="60"/>
      <c r="B39" s="19">
        <v>35</v>
      </c>
      <c r="C39" s="18"/>
      <c r="D39" s="18"/>
      <c r="E39" s="17"/>
      <c r="F39" s="23"/>
      <c r="G39" s="4"/>
      <c r="H39" s="4"/>
      <c r="I39" s="24"/>
      <c r="J39" s="4"/>
      <c r="K39" s="36"/>
      <c r="L39" s="27"/>
    </row>
    <row r="40" spans="1:12" s="5" customFormat="1" ht="45" customHeight="1" x14ac:dyDescent="0.55000000000000004">
      <c r="A40" s="60"/>
      <c r="B40" s="19">
        <v>36</v>
      </c>
      <c r="C40" s="18"/>
      <c r="D40" s="18"/>
      <c r="E40" s="17"/>
      <c r="F40" s="23"/>
      <c r="G40" s="4"/>
      <c r="H40" s="4"/>
      <c r="I40" s="24"/>
      <c r="J40" s="4"/>
      <c r="K40" s="36"/>
      <c r="L40" s="27"/>
    </row>
    <row r="41" spans="1:12" s="5" customFormat="1" ht="45" customHeight="1" x14ac:dyDescent="0.55000000000000004">
      <c r="A41" s="60"/>
      <c r="B41" s="19">
        <v>37</v>
      </c>
      <c r="C41" s="18"/>
      <c r="D41" s="18"/>
      <c r="E41" s="17"/>
      <c r="F41" s="23"/>
      <c r="G41" s="4"/>
      <c r="H41" s="4"/>
      <c r="I41" s="24"/>
      <c r="J41" s="4"/>
      <c r="K41" s="36"/>
      <c r="L41" s="27"/>
    </row>
    <row r="42" spans="1:12" s="5" customFormat="1" ht="45" customHeight="1" x14ac:dyDescent="0.55000000000000004">
      <c r="A42" s="60"/>
      <c r="B42" s="19">
        <v>38</v>
      </c>
      <c r="C42" s="18"/>
      <c r="D42" s="18"/>
      <c r="E42" s="17"/>
      <c r="F42" s="23"/>
      <c r="G42" s="4"/>
      <c r="H42" s="4"/>
      <c r="I42" s="24"/>
      <c r="J42" s="4"/>
      <c r="K42" s="36"/>
      <c r="L42" s="27"/>
    </row>
    <row r="43" spans="1:12" s="5" customFormat="1" ht="45" customHeight="1" x14ac:dyDescent="0.55000000000000004">
      <c r="A43" s="60"/>
      <c r="B43" s="19">
        <v>39</v>
      </c>
      <c r="C43" s="18"/>
      <c r="D43" s="18"/>
      <c r="E43" s="17"/>
      <c r="F43" s="23"/>
      <c r="G43" s="4"/>
      <c r="H43" s="4"/>
      <c r="I43" s="24"/>
      <c r="J43" s="4"/>
      <c r="K43" s="36"/>
      <c r="L43" s="27"/>
    </row>
    <row r="44" spans="1:12" s="5" customFormat="1" ht="45" customHeight="1" x14ac:dyDescent="0.55000000000000004">
      <c r="A44" s="60"/>
      <c r="B44" s="19">
        <v>40</v>
      </c>
      <c r="C44" s="18"/>
      <c r="D44" s="18"/>
      <c r="E44" s="17"/>
      <c r="F44" s="23"/>
      <c r="G44" s="4"/>
      <c r="H44" s="4"/>
      <c r="I44" s="24"/>
      <c r="J44" s="4"/>
      <c r="K44" s="36"/>
      <c r="L44" s="27"/>
    </row>
    <row r="45" spans="1:12" s="5" customFormat="1" ht="45" customHeight="1" x14ac:dyDescent="0.55000000000000004">
      <c r="A45" s="60"/>
      <c r="B45" s="19">
        <v>41</v>
      </c>
      <c r="C45" s="18"/>
      <c r="D45" s="18"/>
      <c r="E45" s="17"/>
      <c r="F45" s="23"/>
      <c r="G45" s="4"/>
      <c r="H45" s="4"/>
      <c r="I45" s="24"/>
      <c r="J45" s="4"/>
      <c r="K45" s="36"/>
      <c r="L45" s="27"/>
    </row>
    <row r="46" spans="1:12" s="5" customFormat="1" ht="45" customHeight="1" x14ac:dyDescent="0.55000000000000004">
      <c r="A46" s="60"/>
      <c r="B46" s="19">
        <v>42</v>
      </c>
      <c r="C46" s="18"/>
      <c r="D46" s="18"/>
      <c r="E46" s="17"/>
      <c r="F46" s="23"/>
      <c r="G46" s="4"/>
      <c r="H46" s="4"/>
      <c r="I46" s="24"/>
      <c r="J46" s="4"/>
      <c r="K46" s="36"/>
      <c r="L46" s="27"/>
    </row>
    <row r="47" spans="1:12" s="5" customFormat="1" ht="45" customHeight="1" x14ac:dyDescent="0.55000000000000004">
      <c r="A47" s="60"/>
      <c r="B47" s="19">
        <v>43</v>
      </c>
      <c r="C47" s="18"/>
      <c r="D47" s="18"/>
      <c r="E47" s="17"/>
      <c r="F47" s="23"/>
      <c r="G47" s="4"/>
      <c r="H47" s="4"/>
      <c r="I47" s="24"/>
      <c r="J47" s="4"/>
      <c r="K47" s="36"/>
      <c r="L47" s="27"/>
    </row>
    <row r="48" spans="1:12" s="5" customFormat="1" ht="45" customHeight="1" x14ac:dyDescent="0.55000000000000004">
      <c r="A48" s="60"/>
      <c r="B48" s="19">
        <v>44</v>
      </c>
      <c r="C48" s="18"/>
      <c r="D48" s="18"/>
      <c r="E48" s="17"/>
      <c r="F48" s="23"/>
      <c r="G48" s="4"/>
      <c r="H48" s="4"/>
      <c r="I48" s="24"/>
      <c r="J48" s="4"/>
      <c r="K48" s="36"/>
      <c r="L48" s="27"/>
    </row>
    <row r="49" spans="1:12" s="5" customFormat="1" ht="45" customHeight="1" x14ac:dyDescent="0.55000000000000004">
      <c r="A49" s="60"/>
      <c r="B49" s="19">
        <v>45</v>
      </c>
      <c r="C49" s="18"/>
      <c r="D49" s="18"/>
      <c r="E49" s="17"/>
      <c r="F49" s="23"/>
      <c r="G49" s="4"/>
      <c r="H49" s="4"/>
      <c r="I49" s="24"/>
      <c r="J49" s="4"/>
      <c r="K49" s="36"/>
      <c r="L49" s="27"/>
    </row>
    <row r="50" spans="1:12" s="5" customFormat="1" ht="45" customHeight="1" x14ac:dyDescent="0.55000000000000004">
      <c r="A50" s="60"/>
      <c r="B50" s="19">
        <v>46</v>
      </c>
      <c r="C50" s="18"/>
      <c r="D50" s="18"/>
      <c r="E50" s="17"/>
      <c r="F50" s="23"/>
      <c r="G50" s="4"/>
      <c r="H50" s="4"/>
      <c r="I50" s="24"/>
      <c r="J50" s="4"/>
      <c r="K50" s="36"/>
      <c r="L50" s="27"/>
    </row>
    <row r="51" spans="1:12" s="5" customFormat="1" ht="45" customHeight="1" x14ac:dyDescent="0.55000000000000004">
      <c r="A51" s="60"/>
      <c r="B51" s="19">
        <v>47</v>
      </c>
      <c r="C51" s="18"/>
      <c r="D51" s="18"/>
      <c r="E51" s="17"/>
      <c r="F51" s="23"/>
      <c r="G51" s="4"/>
      <c r="H51" s="4"/>
      <c r="I51" s="24"/>
      <c r="J51" s="4"/>
      <c r="K51" s="36"/>
      <c r="L51" s="27"/>
    </row>
    <row r="52" spans="1:12" s="5" customFormat="1" ht="45" customHeight="1" x14ac:dyDescent="0.55000000000000004">
      <c r="A52" s="60"/>
      <c r="B52" s="19">
        <v>48</v>
      </c>
      <c r="C52" s="18"/>
      <c r="D52" s="18"/>
      <c r="E52" s="17"/>
      <c r="F52" s="23"/>
      <c r="G52" s="4"/>
      <c r="H52" s="4"/>
      <c r="I52" s="24"/>
      <c r="J52" s="4"/>
      <c r="K52" s="36"/>
      <c r="L52" s="27"/>
    </row>
    <row r="53" spans="1:12" s="5" customFormat="1" ht="45" customHeight="1" x14ac:dyDescent="0.55000000000000004">
      <c r="A53" s="60"/>
      <c r="B53" s="19">
        <v>49</v>
      </c>
      <c r="C53" s="18"/>
      <c r="D53" s="18"/>
      <c r="E53" s="17"/>
      <c r="F53" s="23"/>
      <c r="G53" s="4"/>
      <c r="H53" s="4"/>
      <c r="I53" s="24"/>
      <c r="J53" s="4"/>
      <c r="K53" s="36"/>
      <c r="L53" s="27"/>
    </row>
    <row r="54" spans="1:12" s="5" customFormat="1" ht="45" customHeight="1" x14ac:dyDescent="0.55000000000000004">
      <c r="A54" s="60"/>
      <c r="B54" s="19">
        <v>50</v>
      </c>
      <c r="C54" s="18"/>
      <c r="D54" s="18"/>
      <c r="E54" s="17"/>
      <c r="F54" s="23"/>
      <c r="G54" s="4"/>
      <c r="H54" s="4"/>
      <c r="I54" s="24"/>
      <c r="J54" s="4"/>
      <c r="K54" s="36"/>
      <c r="L54" s="27"/>
    </row>
    <row r="55" spans="1:12" s="5" customFormat="1" ht="45" customHeight="1" x14ac:dyDescent="0.55000000000000004">
      <c r="A55" s="60"/>
      <c r="B55" s="19">
        <v>51</v>
      </c>
      <c r="C55" s="18"/>
      <c r="D55" s="18"/>
      <c r="E55" s="17"/>
      <c r="F55" s="23"/>
      <c r="G55" s="4"/>
      <c r="H55" s="4"/>
      <c r="I55" s="24"/>
      <c r="J55" s="4"/>
      <c r="K55" s="36"/>
      <c r="L55" s="27"/>
    </row>
    <row r="56" spans="1:12" s="5" customFormat="1" ht="45" customHeight="1" x14ac:dyDescent="0.55000000000000004">
      <c r="A56" s="60"/>
      <c r="B56" s="19">
        <v>52</v>
      </c>
      <c r="C56" s="18"/>
      <c r="D56" s="18"/>
      <c r="E56" s="17"/>
      <c r="F56" s="23"/>
      <c r="G56" s="4"/>
      <c r="H56" s="4"/>
      <c r="I56" s="24"/>
      <c r="J56" s="4"/>
      <c r="K56" s="36"/>
      <c r="L56" s="27"/>
    </row>
    <row r="57" spans="1:12" s="5" customFormat="1" ht="45" customHeight="1" x14ac:dyDescent="0.55000000000000004">
      <c r="A57" s="60"/>
      <c r="B57" s="19">
        <v>53</v>
      </c>
      <c r="C57" s="18"/>
      <c r="D57" s="18"/>
      <c r="E57" s="17"/>
      <c r="F57" s="23"/>
      <c r="G57" s="4"/>
      <c r="H57" s="4"/>
      <c r="I57" s="24"/>
      <c r="J57" s="4"/>
      <c r="K57" s="36"/>
      <c r="L57" s="27"/>
    </row>
    <row r="58" spans="1:12" s="5" customFormat="1" ht="45" customHeight="1" x14ac:dyDescent="0.55000000000000004">
      <c r="A58" s="60"/>
      <c r="B58" s="19">
        <v>54</v>
      </c>
      <c r="C58" s="18"/>
      <c r="D58" s="18"/>
      <c r="E58" s="17"/>
      <c r="F58" s="23"/>
      <c r="G58" s="4"/>
      <c r="H58" s="4"/>
      <c r="I58" s="24"/>
      <c r="J58" s="4"/>
      <c r="K58" s="36"/>
      <c r="L58" s="27"/>
    </row>
    <row r="59" spans="1:12" s="5" customFormat="1" ht="45" customHeight="1" x14ac:dyDescent="0.55000000000000004">
      <c r="A59" s="60"/>
      <c r="B59" s="19">
        <v>55</v>
      </c>
      <c r="C59" s="18"/>
      <c r="D59" s="18"/>
      <c r="E59" s="17"/>
      <c r="F59" s="23"/>
      <c r="G59" s="4"/>
      <c r="H59" s="4"/>
      <c r="I59" s="24"/>
      <c r="J59" s="4"/>
      <c r="K59" s="36"/>
      <c r="L59" s="27"/>
    </row>
    <row r="60" spans="1:12" s="5" customFormat="1" ht="45" customHeight="1" x14ac:dyDescent="0.55000000000000004">
      <c r="A60" s="60"/>
      <c r="B60" s="19">
        <v>56</v>
      </c>
      <c r="C60" s="18"/>
      <c r="D60" s="18"/>
      <c r="E60" s="17"/>
      <c r="F60" s="23"/>
      <c r="G60" s="4"/>
      <c r="H60" s="4"/>
      <c r="I60" s="24"/>
      <c r="J60" s="4"/>
      <c r="K60" s="36"/>
      <c r="L60" s="27"/>
    </row>
    <row r="61" spans="1:12" s="5" customFormat="1" ht="45" customHeight="1" x14ac:dyDescent="0.55000000000000004">
      <c r="A61" s="60"/>
      <c r="B61" s="19">
        <v>57</v>
      </c>
      <c r="C61" s="18"/>
      <c r="D61" s="18"/>
      <c r="E61" s="17"/>
      <c r="F61" s="23"/>
      <c r="G61" s="4"/>
      <c r="H61" s="4"/>
      <c r="I61" s="24"/>
      <c r="J61" s="4"/>
      <c r="K61" s="36"/>
      <c r="L61" s="27"/>
    </row>
    <row r="62" spans="1:12" s="5" customFormat="1" ht="45" customHeight="1" x14ac:dyDescent="0.55000000000000004">
      <c r="A62" s="60"/>
      <c r="B62" s="19">
        <v>58</v>
      </c>
      <c r="C62" s="18"/>
      <c r="D62" s="18"/>
      <c r="E62" s="17"/>
      <c r="F62" s="23"/>
      <c r="G62" s="4"/>
      <c r="H62" s="4"/>
      <c r="I62" s="24"/>
      <c r="J62" s="4"/>
      <c r="K62" s="36"/>
      <c r="L62" s="27"/>
    </row>
    <row r="63" spans="1:12" s="5" customFormat="1" ht="45" customHeight="1" x14ac:dyDescent="0.55000000000000004">
      <c r="A63" s="60"/>
      <c r="B63" s="19">
        <v>59</v>
      </c>
      <c r="C63" s="18"/>
      <c r="D63" s="18"/>
      <c r="E63" s="17"/>
      <c r="F63" s="23"/>
      <c r="G63" s="4"/>
      <c r="H63" s="4"/>
      <c r="I63" s="24"/>
      <c r="J63" s="4"/>
      <c r="K63" s="36"/>
      <c r="L63" s="27"/>
    </row>
    <row r="64" spans="1:12" s="5" customFormat="1" ht="45" customHeight="1" x14ac:dyDescent="0.55000000000000004">
      <c r="A64" s="60"/>
      <c r="B64" s="19">
        <v>60</v>
      </c>
      <c r="C64" s="18"/>
      <c r="D64" s="18"/>
      <c r="E64" s="17"/>
      <c r="F64" s="23"/>
      <c r="G64" s="4"/>
      <c r="H64" s="4"/>
      <c r="I64" s="24"/>
      <c r="J64" s="4"/>
      <c r="K64" s="36"/>
      <c r="L64" s="27"/>
    </row>
    <row r="65" spans="1:12" s="5" customFormat="1" ht="45" customHeight="1" x14ac:dyDescent="0.55000000000000004">
      <c r="A65" s="19"/>
      <c r="B65" s="19">
        <v>61</v>
      </c>
      <c r="C65" s="18"/>
      <c r="D65" s="18"/>
      <c r="E65" s="17"/>
      <c r="F65" s="23"/>
      <c r="G65" s="4"/>
      <c r="H65" s="4"/>
      <c r="I65" s="24"/>
      <c r="J65" s="4"/>
      <c r="K65" s="36"/>
      <c r="L65" s="27"/>
    </row>
    <row r="66" spans="1:12" s="5" customFormat="1" ht="45" customHeight="1" x14ac:dyDescent="0.55000000000000004">
      <c r="A66" s="19"/>
      <c r="B66" s="19">
        <v>62</v>
      </c>
      <c r="C66" s="18"/>
      <c r="D66" s="18"/>
      <c r="E66" s="17"/>
      <c r="F66" s="23"/>
      <c r="G66" s="4"/>
      <c r="H66" s="4"/>
      <c r="I66" s="24"/>
      <c r="J66" s="4"/>
      <c r="K66" s="36"/>
      <c r="L66" s="27"/>
    </row>
    <row r="67" spans="1:12" s="5" customFormat="1" ht="45" customHeight="1" x14ac:dyDescent="0.55000000000000004">
      <c r="A67" s="19"/>
      <c r="B67" s="19">
        <v>63</v>
      </c>
      <c r="C67" s="18"/>
      <c r="D67" s="18"/>
      <c r="E67" s="17"/>
      <c r="F67" s="23"/>
      <c r="G67" s="4"/>
      <c r="H67" s="4"/>
      <c r="I67" s="24"/>
      <c r="J67" s="4"/>
      <c r="K67" s="36"/>
      <c r="L67" s="27"/>
    </row>
    <row r="68" spans="1:12" s="5" customFormat="1" ht="45" customHeight="1" x14ac:dyDescent="0.55000000000000004">
      <c r="A68" s="19"/>
      <c r="B68" s="19">
        <v>64</v>
      </c>
      <c r="C68" s="18"/>
      <c r="D68" s="18"/>
      <c r="E68" s="17"/>
      <c r="F68" s="23"/>
      <c r="G68" s="4"/>
      <c r="H68" s="4"/>
      <c r="I68" s="24"/>
      <c r="J68" s="4"/>
      <c r="K68" s="36"/>
      <c r="L68" s="27"/>
    </row>
    <row r="69" spans="1:12" s="5" customFormat="1" ht="45" customHeight="1" x14ac:dyDescent="0.55000000000000004">
      <c r="A69" s="60"/>
      <c r="B69" s="19">
        <v>65</v>
      </c>
      <c r="C69" s="18"/>
      <c r="D69" s="18"/>
      <c r="E69" s="17"/>
      <c r="F69" s="23"/>
      <c r="G69" s="4"/>
      <c r="H69" s="4"/>
      <c r="I69" s="24"/>
      <c r="J69" s="4"/>
      <c r="K69" s="36"/>
      <c r="L69" s="27"/>
    </row>
    <row r="70" spans="1:12" s="5" customFormat="1" ht="45" customHeight="1" x14ac:dyDescent="0.55000000000000004">
      <c r="A70" s="60"/>
      <c r="B70" s="19">
        <v>66</v>
      </c>
      <c r="C70" s="18"/>
      <c r="D70" s="18"/>
      <c r="E70" s="17"/>
      <c r="F70" s="23"/>
      <c r="G70" s="4"/>
      <c r="H70" s="4"/>
      <c r="I70" s="24"/>
      <c r="J70" s="4"/>
      <c r="K70" s="36"/>
      <c r="L70" s="27"/>
    </row>
    <row r="71" spans="1:12" s="5" customFormat="1" ht="45" customHeight="1" x14ac:dyDescent="0.55000000000000004">
      <c r="A71" s="19"/>
      <c r="B71" s="19">
        <v>67</v>
      </c>
      <c r="C71" s="18"/>
      <c r="D71" s="18"/>
      <c r="E71" s="17"/>
      <c r="F71" s="23"/>
      <c r="G71" s="4"/>
      <c r="H71" s="4"/>
      <c r="I71" s="24"/>
      <c r="J71" s="4"/>
      <c r="K71" s="36"/>
      <c r="L71" s="27"/>
    </row>
    <row r="72" spans="1:12" s="5" customFormat="1" ht="45" customHeight="1" x14ac:dyDescent="0.55000000000000004">
      <c r="A72" s="60"/>
      <c r="B72" s="19">
        <v>68</v>
      </c>
      <c r="C72" s="18"/>
      <c r="D72" s="18"/>
      <c r="E72" s="17"/>
      <c r="F72" s="23"/>
      <c r="G72" s="4"/>
      <c r="H72" s="4"/>
      <c r="I72" s="24"/>
      <c r="J72" s="4"/>
      <c r="K72" s="36"/>
      <c r="L72" s="27"/>
    </row>
    <row r="73" spans="1:12" s="5" customFormat="1" ht="45" customHeight="1" x14ac:dyDescent="0.55000000000000004">
      <c r="A73" s="19"/>
      <c r="B73" s="19">
        <v>69</v>
      </c>
      <c r="C73" s="18"/>
      <c r="D73" s="18"/>
      <c r="E73" s="17"/>
      <c r="F73" s="23"/>
      <c r="G73" s="4"/>
      <c r="H73" s="4"/>
      <c r="I73" s="24"/>
      <c r="J73" s="4"/>
      <c r="K73" s="36"/>
      <c r="L73" s="27"/>
    </row>
    <row r="74" spans="1:12" s="5" customFormat="1" ht="45" customHeight="1" x14ac:dyDescent="0.55000000000000004">
      <c r="A74" s="19"/>
      <c r="B74" s="19">
        <v>70</v>
      </c>
      <c r="C74" s="18"/>
      <c r="D74" s="18"/>
      <c r="E74" s="17"/>
      <c r="F74" s="23"/>
      <c r="G74" s="4"/>
      <c r="H74" s="4"/>
      <c r="I74" s="24"/>
      <c r="J74" s="4"/>
      <c r="K74" s="36"/>
      <c r="L74" s="27"/>
    </row>
    <row r="75" spans="1:12" s="5" customFormat="1" ht="45" customHeight="1" x14ac:dyDescent="0.55000000000000004">
      <c r="A75" s="19"/>
      <c r="B75" s="19">
        <v>71</v>
      </c>
      <c r="C75" s="18"/>
      <c r="D75" s="18"/>
      <c r="E75" s="17"/>
      <c r="F75" s="23"/>
      <c r="G75" s="4"/>
      <c r="H75" s="4"/>
      <c r="I75" s="24"/>
      <c r="J75" s="4"/>
      <c r="K75" s="36"/>
      <c r="L75" s="27"/>
    </row>
    <row r="76" spans="1:12" s="5" customFormat="1" ht="45" customHeight="1" x14ac:dyDescent="0.55000000000000004">
      <c r="A76" s="19"/>
      <c r="B76" s="19">
        <v>72</v>
      </c>
      <c r="C76" s="18"/>
      <c r="D76" s="18"/>
      <c r="E76" s="17"/>
      <c r="F76" s="23"/>
      <c r="G76" s="4"/>
      <c r="H76" s="4"/>
      <c r="I76" s="24"/>
      <c r="J76" s="4"/>
      <c r="K76" s="36"/>
      <c r="L76" s="27"/>
    </row>
    <row r="77" spans="1:12" s="5" customFormat="1" ht="45" customHeight="1" x14ac:dyDescent="0.55000000000000004">
      <c r="A77" s="60"/>
      <c r="B77" s="19">
        <v>73</v>
      </c>
      <c r="C77" s="18"/>
      <c r="D77" s="18"/>
      <c r="E77" s="17"/>
      <c r="F77" s="23"/>
      <c r="G77" s="4"/>
      <c r="H77" s="4"/>
      <c r="I77" s="24"/>
      <c r="J77" s="4"/>
      <c r="K77" s="36"/>
      <c r="L77" s="27"/>
    </row>
    <row r="78" spans="1:12" s="5" customFormat="1" ht="45" customHeight="1" x14ac:dyDescent="0.55000000000000004">
      <c r="A78" s="60"/>
      <c r="B78" s="19">
        <v>74</v>
      </c>
      <c r="C78" s="18"/>
      <c r="D78" s="18"/>
      <c r="E78" s="17"/>
      <c r="F78" s="23"/>
      <c r="G78" s="4"/>
      <c r="H78" s="4"/>
      <c r="I78" s="24"/>
      <c r="J78" s="4"/>
      <c r="K78" s="36"/>
      <c r="L78" s="27"/>
    </row>
    <row r="79" spans="1:12" s="5" customFormat="1" ht="45" customHeight="1" x14ac:dyDescent="0.55000000000000004">
      <c r="A79" s="60"/>
      <c r="B79" s="19">
        <v>75</v>
      </c>
      <c r="C79" s="18"/>
      <c r="D79" s="18"/>
      <c r="E79" s="17"/>
      <c r="F79" s="23"/>
      <c r="G79" s="4"/>
      <c r="H79" s="4"/>
      <c r="I79" s="24"/>
      <c r="J79" s="4"/>
      <c r="K79" s="36"/>
      <c r="L79" s="27"/>
    </row>
    <row r="80" spans="1:12" s="5" customFormat="1" ht="45" customHeight="1" x14ac:dyDescent="0.55000000000000004">
      <c r="A80" s="19"/>
      <c r="B80" s="19">
        <v>76</v>
      </c>
      <c r="C80" s="18"/>
      <c r="D80" s="18"/>
      <c r="E80" s="17"/>
      <c r="F80" s="23"/>
      <c r="G80" s="4"/>
      <c r="H80" s="4"/>
      <c r="I80" s="24"/>
      <c r="J80" s="4"/>
      <c r="K80" s="36"/>
      <c r="L80" s="27"/>
    </row>
    <row r="81" spans="1:12" s="5" customFormat="1" ht="45" customHeight="1" x14ac:dyDescent="0.55000000000000004">
      <c r="A81" s="19"/>
      <c r="B81" s="19">
        <v>77</v>
      </c>
      <c r="C81" s="18"/>
      <c r="D81" s="18"/>
      <c r="E81" s="17"/>
      <c r="F81" s="23"/>
      <c r="G81" s="4"/>
      <c r="H81" s="4"/>
      <c r="I81" s="24"/>
      <c r="J81" s="4"/>
      <c r="K81" s="36"/>
      <c r="L81" s="27"/>
    </row>
    <row r="82" spans="1:12" s="5" customFormat="1" ht="45" customHeight="1" x14ac:dyDescent="0.55000000000000004">
      <c r="A82" s="19"/>
      <c r="B82" s="19">
        <v>78</v>
      </c>
      <c r="C82" s="18"/>
      <c r="D82" s="18"/>
      <c r="E82" s="17"/>
      <c r="F82" s="23"/>
      <c r="G82" s="4"/>
      <c r="H82" s="4"/>
      <c r="I82" s="24"/>
      <c r="J82" s="4"/>
      <c r="K82" s="36"/>
      <c r="L82" s="27"/>
    </row>
    <row r="83" spans="1:12" s="5" customFormat="1" ht="45" customHeight="1" x14ac:dyDescent="0.55000000000000004">
      <c r="A83" s="19"/>
      <c r="B83" s="19">
        <v>79</v>
      </c>
      <c r="C83" s="18"/>
      <c r="D83" s="18"/>
      <c r="E83" s="17"/>
      <c r="F83" s="23"/>
      <c r="G83" s="4"/>
      <c r="H83" s="4"/>
      <c r="I83" s="24"/>
      <c r="J83" s="4"/>
      <c r="K83" s="36"/>
      <c r="L83" s="27"/>
    </row>
    <row r="84" spans="1:12" s="5" customFormat="1" ht="45" customHeight="1" x14ac:dyDescent="0.55000000000000004">
      <c r="A84" s="19"/>
      <c r="B84" s="19">
        <v>80</v>
      </c>
      <c r="C84" s="18"/>
      <c r="D84" s="18"/>
      <c r="E84" s="17"/>
      <c r="F84" s="23"/>
      <c r="G84" s="4"/>
      <c r="H84" s="4"/>
      <c r="I84" s="24"/>
      <c r="J84" s="4"/>
      <c r="K84" s="36"/>
      <c r="L84" s="27"/>
    </row>
    <row r="85" spans="1:12" s="5" customFormat="1" ht="45" customHeight="1" x14ac:dyDescent="0.55000000000000004">
      <c r="A85" s="19"/>
      <c r="B85" s="19">
        <v>81</v>
      </c>
      <c r="C85" s="18"/>
      <c r="D85" s="18"/>
      <c r="E85" s="17"/>
      <c r="F85" s="23"/>
      <c r="G85" s="4"/>
      <c r="H85" s="4"/>
      <c r="I85" s="24"/>
      <c r="J85" s="4"/>
      <c r="K85" s="36"/>
      <c r="L85" s="27"/>
    </row>
    <row r="86" spans="1:12" s="5" customFormat="1" ht="45" customHeight="1" x14ac:dyDescent="0.55000000000000004">
      <c r="A86" s="19"/>
      <c r="B86" s="19">
        <v>82</v>
      </c>
      <c r="C86" s="18"/>
      <c r="D86" s="18"/>
      <c r="E86" s="17"/>
      <c r="F86" s="23"/>
      <c r="G86" s="4"/>
      <c r="H86" s="4"/>
      <c r="I86" s="24"/>
      <c r="J86" s="4"/>
      <c r="K86" s="36"/>
      <c r="L86" s="27"/>
    </row>
    <row r="87" spans="1:12" s="5" customFormat="1" ht="45" customHeight="1" x14ac:dyDescent="0.55000000000000004">
      <c r="A87" s="60"/>
      <c r="B87" s="19">
        <v>83</v>
      </c>
      <c r="C87" s="18"/>
      <c r="D87" s="18"/>
      <c r="E87" s="17"/>
      <c r="F87" s="23"/>
      <c r="G87" s="4"/>
      <c r="H87" s="4"/>
      <c r="I87" s="24"/>
      <c r="J87" s="4"/>
      <c r="K87" s="36"/>
      <c r="L87" s="27"/>
    </row>
    <row r="88" spans="1:12" s="5" customFormat="1" ht="45" customHeight="1" x14ac:dyDescent="0.55000000000000004">
      <c r="A88" s="19"/>
      <c r="B88" s="19">
        <v>84</v>
      </c>
      <c r="C88" s="18"/>
      <c r="D88" s="18"/>
      <c r="E88" s="17"/>
      <c r="F88" s="23"/>
      <c r="G88" s="4"/>
      <c r="H88" s="4"/>
      <c r="I88" s="24"/>
      <c r="J88" s="4"/>
      <c r="K88" s="36"/>
      <c r="L88" s="27"/>
    </row>
    <row r="89" spans="1:12" s="5" customFormat="1" ht="45" customHeight="1" x14ac:dyDescent="0.55000000000000004">
      <c r="A89" s="19"/>
      <c r="B89" s="19">
        <v>85</v>
      </c>
      <c r="C89" s="18"/>
      <c r="D89" s="18"/>
      <c r="E89" s="17"/>
      <c r="F89" s="23"/>
      <c r="G89" s="4"/>
      <c r="H89" s="4"/>
      <c r="I89" s="24"/>
      <c r="J89" s="4"/>
      <c r="K89" s="36"/>
      <c r="L89" s="27"/>
    </row>
    <row r="90" spans="1:12" s="5" customFormat="1" ht="45" customHeight="1" x14ac:dyDescent="0.55000000000000004">
      <c r="A90" s="60"/>
      <c r="B90" s="19">
        <v>86</v>
      </c>
      <c r="C90" s="18"/>
      <c r="D90" s="18"/>
      <c r="E90" s="17"/>
      <c r="F90" s="23"/>
      <c r="G90" s="4"/>
      <c r="H90" s="4"/>
      <c r="I90" s="24"/>
      <c r="J90" s="4"/>
      <c r="K90" s="36"/>
      <c r="L90" s="27"/>
    </row>
    <row r="91" spans="1:12" s="5" customFormat="1" ht="45" customHeight="1" x14ac:dyDescent="0.55000000000000004">
      <c r="A91" s="19"/>
      <c r="B91" s="19">
        <v>87</v>
      </c>
      <c r="C91" s="18"/>
      <c r="D91" s="18"/>
      <c r="E91" s="17"/>
      <c r="F91" s="23"/>
      <c r="G91" s="4"/>
      <c r="H91" s="4"/>
      <c r="I91" s="24"/>
      <c r="J91" s="4"/>
      <c r="K91" s="36"/>
      <c r="L91" s="27"/>
    </row>
    <row r="92" spans="1:12" s="5" customFormat="1" ht="45" customHeight="1" x14ac:dyDescent="0.55000000000000004">
      <c r="A92" s="60"/>
      <c r="B92" s="19">
        <v>88</v>
      </c>
      <c r="C92" s="18"/>
      <c r="D92" s="18"/>
      <c r="E92" s="17"/>
      <c r="F92" s="23"/>
      <c r="G92" s="4"/>
      <c r="H92" s="4"/>
      <c r="I92" s="24"/>
      <c r="J92" s="4"/>
      <c r="K92" s="36"/>
      <c r="L92" s="27"/>
    </row>
    <row r="93" spans="1:12" s="5" customFormat="1" ht="45" customHeight="1" x14ac:dyDescent="0.55000000000000004">
      <c r="A93" s="19"/>
      <c r="B93" s="19">
        <v>89</v>
      </c>
      <c r="C93" s="18"/>
      <c r="D93" s="18"/>
      <c r="E93" s="17"/>
      <c r="F93" s="23"/>
      <c r="G93" s="4"/>
      <c r="H93" s="4"/>
      <c r="I93" s="24"/>
      <c r="J93" s="4"/>
      <c r="K93" s="36"/>
      <c r="L93" s="27"/>
    </row>
    <row r="94" spans="1:12" s="5" customFormat="1" ht="45" customHeight="1" x14ac:dyDescent="0.55000000000000004">
      <c r="A94" s="19"/>
      <c r="B94" s="19">
        <v>90</v>
      </c>
      <c r="C94" s="18"/>
      <c r="D94" s="18"/>
      <c r="E94" s="17"/>
      <c r="F94" s="23"/>
      <c r="G94" s="4"/>
      <c r="H94" s="4"/>
      <c r="I94" s="24"/>
      <c r="J94" s="4"/>
      <c r="K94" s="36"/>
      <c r="L94" s="27"/>
    </row>
    <row r="95" spans="1:12" s="5" customFormat="1" ht="45" customHeight="1" x14ac:dyDescent="0.55000000000000004">
      <c r="A95" s="60"/>
      <c r="B95" s="19">
        <v>91</v>
      </c>
      <c r="C95" s="18"/>
      <c r="D95" s="18"/>
      <c r="E95" s="17"/>
      <c r="F95" s="23"/>
      <c r="G95" s="4"/>
      <c r="H95" s="4"/>
      <c r="I95" s="24"/>
      <c r="J95" s="4"/>
      <c r="K95" s="36"/>
      <c r="L95" s="27"/>
    </row>
    <row r="96" spans="1:12" s="5" customFormat="1" ht="45" customHeight="1" x14ac:dyDescent="0.55000000000000004">
      <c r="A96" s="60"/>
      <c r="B96" s="19">
        <v>92</v>
      </c>
      <c r="C96" s="18"/>
      <c r="D96" s="18"/>
      <c r="E96" s="17"/>
      <c r="F96" s="23"/>
      <c r="G96" s="4"/>
      <c r="H96" s="4"/>
      <c r="I96" s="24"/>
      <c r="J96" s="4"/>
      <c r="K96" s="36"/>
      <c r="L96" s="27"/>
    </row>
    <row r="97" spans="1:12" s="5" customFormat="1" ht="45" customHeight="1" x14ac:dyDescent="0.55000000000000004">
      <c r="A97" s="19"/>
      <c r="B97" s="19">
        <v>93</v>
      </c>
      <c r="C97" s="18"/>
      <c r="D97" s="18"/>
      <c r="E97" s="17"/>
      <c r="F97" s="23"/>
      <c r="G97" s="4"/>
      <c r="H97" s="4"/>
      <c r="I97" s="24"/>
      <c r="J97" s="4"/>
      <c r="K97" s="36"/>
      <c r="L97" s="27"/>
    </row>
    <row r="98" spans="1:12" s="5" customFormat="1" ht="45" customHeight="1" x14ac:dyDescent="0.55000000000000004">
      <c r="A98" s="60"/>
      <c r="B98" s="19">
        <v>94</v>
      </c>
      <c r="C98" s="18"/>
      <c r="D98" s="18"/>
      <c r="E98" s="17"/>
      <c r="F98" s="23"/>
      <c r="G98" s="4"/>
      <c r="H98" s="4"/>
      <c r="I98" s="24"/>
      <c r="J98" s="4"/>
      <c r="K98" s="36"/>
      <c r="L98" s="27"/>
    </row>
    <row r="99" spans="1:12" s="5" customFormat="1" ht="45" customHeight="1" x14ac:dyDescent="0.55000000000000004">
      <c r="A99" s="19"/>
      <c r="B99" s="19">
        <v>95</v>
      </c>
      <c r="C99" s="18"/>
      <c r="D99" s="18"/>
      <c r="E99" s="17"/>
      <c r="F99" s="23"/>
      <c r="G99" s="4"/>
      <c r="H99" s="4"/>
      <c r="I99" s="24"/>
      <c r="J99" s="4"/>
      <c r="K99" s="36"/>
      <c r="L99" s="27"/>
    </row>
    <row r="100" spans="1:12" s="5" customFormat="1" ht="45" customHeight="1" x14ac:dyDescent="0.55000000000000004">
      <c r="A100" s="19"/>
      <c r="B100" s="19">
        <v>96</v>
      </c>
      <c r="C100" s="18"/>
      <c r="D100" s="18"/>
      <c r="E100" s="17"/>
      <c r="F100" s="23"/>
      <c r="G100" s="4"/>
      <c r="H100" s="4"/>
      <c r="I100" s="24"/>
      <c r="J100" s="4"/>
      <c r="K100" s="36"/>
      <c r="L100" s="27"/>
    </row>
    <row r="101" spans="1:12" s="5" customFormat="1" ht="45" customHeight="1" x14ac:dyDescent="0.55000000000000004">
      <c r="A101" s="19"/>
      <c r="B101" s="19">
        <v>97</v>
      </c>
      <c r="C101" s="18"/>
      <c r="D101" s="18"/>
      <c r="E101" s="17"/>
      <c r="F101" s="23"/>
      <c r="G101" s="4"/>
      <c r="H101" s="4"/>
      <c r="I101" s="24"/>
      <c r="J101" s="4"/>
      <c r="K101" s="36"/>
      <c r="L101" s="27"/>
    </row>
    <row r="102" spans="1:12" s="5" customFormat="1" ht="45" customHeight="1" x14ac:dyDescent="0.55000000000000004">
      <c r="A102" s="19"/>
      <c r="B102" s="19">
        <v>98</v>
      </c>
      <c r="C102" s="18"/>
      <c r="D102" s="18"/>
      <c r="E102" s="17"/>
      <c r="F102" s="23"/>
      <c r="G102" s="4"/>
      <c r="H102" s="4"/>
      <c r="I102" s="24"/>
      <c r="J102" s="4"/>
      <c r="K102" s="36"/>
      <c r="L102" s="27"/>
    </row>
    <row r="103" spans="1:12" s="5" customFormat="1" ht="45" customHeight="1" x14ac:dyDescent="0.55000000000000004">
      <c r="A103" s="19"/>
      <c r="B103" s="19">
        <v>99</v>
      </c>
      <c r="C103" s="18"/>
      <c r="D103" s="18"/>
      <c r="E103" s="17"/>
      <c r="F103" s="23"/>
      <c r="G103" s="4"/>
      <c r="H103" s="4"/>
      <c r="I103" s="24"/>
      <c r="J103" s="4"/>
      <c r="K103" s="36"/>
      <c r="L103" s="27"/>
    </row>
    <row r="104" spans="1:12" s="5" customFormat="1" ht="45" customHeight="1" x14ac:dyDescent="0.55000000000000004">
      <c r="A104" s="19"/>
      <c r="B104" s="19">
        <v>100</v>
      </c>
      <c r="C104" s="18"/>
      <c r="D104" s="18"/>
      <c r="E104" s="17"/>
      <c r="F104" s="23"/>
      <c r="G104" s="4"/>
      <c r="H104" s="4"/>
      <c r="I104" s="24"/>
      <c r="J104" s="4"/>
      <c r="K104" s="36"/>
      <c r="L104" s="27"/>
    </row>
    <row r="105" spans="1:12" s="5" customFormat="1" ht="45" customHeight="1" x14ac:dyDescent="0.55000000000000004">
      <c r="A105" s="19"/>
      <c r="B105" s="19">
        <v>101</v>
      </c>
      <c r="C105" s="18"/>
      <c r="D105" s="18"/>
      <c r="E105" s="17"/>
      <c r="F105" s="23"/>
      <c r="G105" s="4"/>
      <c r="H105" s="4"/>
      <c r="I105" s="24"/>
      <c r="J105" s="4"/>
      <c r="K105" s="36"/>
      <c r="L105" s="27"/>
    </row>
    <row r="106" spans="1:12" s="5" customFormat="1" ht="45" customHeight="1" x14ac:dyDescent="0.55000000000000004">
      <c r="A106" s="19"/>
      <c r="B106" s="19">
        <v>102</v>
      </c>
      <c r="C106" s="18"/>
      <c r="D106" s="18"/>
      <c r="E106" s="17"/>
      <c r="F106" s="23"/>
      <c r="G106" s="4"/>
      <c r="H106" s="4"/>
      <c r="I106" s="24"/>
      <c r="J106" s="4"/>
      <c r="K106" s="36"/>
      <c r="L106" s="27"/>
    </row>
    <row r="107" spans="1:12" s="5" customFormat="1" ht="45" customHeight="1" x14ac:dyDescent="0.55000000000000004">
      <c r="A107" s="19"/>
      <c r="B107" s="19">
        <v>103</v>
      </c>
      <c r="C107" s="18"/>
      <c r="D107" s="18"/>
      <c r="E107" s="17"/>
      <c r="F107" s="23"/>
      <c r="G107" s="4"/>
      <c r="H107" s="4"/>
      <c r="I107" s="24"/>
      <c r="J107" s="4"/>
      <c r="K107" s="36"/>
      <c r="L107" s="27"/>
    </row>
    <row r="108" spans="1:12" s="5" customFormat="1" ht="45" customHeight="1" x14ac:dyDescent="0.55000000000000004">
      <c r="A108" s="19"/>
      <c r="B108" s="19">
        <v>104</v>
      </c>
      <c r="C108" s="18"/>
      <c r="D108" s="18"/>
      <c r="E108" s="17"/>
      <c r="F108" s="23"/>
      <c r="G108" s="4"/>
      <c r="H108" s="4"/>
      <c r="I108" s="24"/>
      <c r="J108" s="4"/>
      <c r="K108" s="36"/>
      <c r="L108" s="27"/>
    </row>
    <row r="109" spans="1:12" s="5" customFormat="1" ht="45" customHeight="1" x14ac:dyDescent="0.55000000000000004">
      <c r="A109" s="60"/>
      <c r="B109" s="19">
        <v>105</v>
      </c>
      <c r="C109" s="18"/>
      <c r="D109" s="18"/>
      <c r="E109" s="17"/>
      <c r="F109" s="23"/>
      <c r="G109" s="4"/>
      <c r="H109" s="4"/>
      <c r="I109" s="24"/>
      <c r="J109" s="4"/>
      <c r="K109" s="36"/>
      <c r="L109" s="27"/>
    </row>
    <row r="110" spans="1:12" s="5" customFormat="1" ht="45" customHeight="1" x14ac:dyDescent="0.55000000000000004">
      <c r="A110" s="60"/>
      <c r="B110" s="19">
        <v>106</v>
      </c>
      <c r="C110" s="18"/>
      <c r="D110" s="18"/>
      <c r="E110" s="17"/>
      <c r="F110" s="23"/>
      <c r="G110" s="4"/>
      <c r="H110" s="4"/>
      <c r="I110" s="24"/>
      <c r="J110" s="4"/>
      <c r="K110" s="36"/>
      <c r="L110" s="27"/>
    </row>
    <row r="111" spans="1:12" s="5" customFormat="1" ht="45" customHeight="1" x14ac:dyDescent="0.55000000000000004">
      <c r="A111" s="60"/>
      <c r="B111" s="19">
        <v>107</v>
      </c>
      <c r="C111" s="18"/>
      <c r="D111" s="18"/>
      <c r="E111" s="17"/>
      <c r="F111" s="23"/>
      <c r="G111" s="4"/>
      <c r="H111" s="4"/>
      <c r="I111" s="24"/>
      <c r="J111" s="4"/>
      <c r="K111" s="36"/>
      <c r="L111" s="27"/>
    </row>
    <row r="112" spans="1:12" s="5" customFormat="1" ht="45" customHeight="1" x14ac:dyDescent="0.55000000000000004">
      <c r="A112" s="60"/>
      <c r="B112" s="19">
        <v>108</v>
      </c>
      <c r="C112" s="18"/>
      <c r="D112" s="18"/>
      <c r="E112" s="17"/>
      <c r="F112" s="23"/>
      <c r="G112" s="4"/>
      <c r="H112" s="4"/>
      <c r="I112" s="24"/>
      <c r="J112" s="4"/>
      <c r="K112" s="36"/>
      <c r="L112" s="27"/>
    </row>
    <row r="113" spans="1:12" s="5" customFormat="1" ht="45" customHeight="1" x14ac:dyDescent="0.55000000000000004">
      <c r="A113" s="60"/>
      <c r="B113" s="19">
        <v>109</v>
      </c>
      <c r="C113" s="18"/>
      <c r="D113" s="18"/>
      <c r="E113" s="17"/>
      <c r="F113" s="23"/>
      <c r="G113" s="4"/>
      <c r="H113" s="4"/>
      <c r="I113" s="24"/>
      <c r="J113" s="4"/>
      <c r="K113" s="36"/>
      <c r="L113" s="27"/>
    </row>
    <row r="114" spans="1:12" ht="45" customHeight="1" x14ac:dyDescent="0.55000000000000004">
      <c r="A114" s="61"/>
    </row>
    <row r="115" spans="1:12" ht="45" customHeight="1" x14ac:dyDescent="0.55000000000000004">
      <c r="A115" s="44"/>
    </row>
    <row r="116" spans="1:12" ht="45" customHeight="1" x14ac:dyDescent="0.55000000000000004">
      <c r="A116" s="44"/>
    </row>
    <row r="117" spans="1:12" ht="45" customHeight="1" x14ac:dyDescent="0.55000000000000004">
      <c r="A117" s="44"/>
    </row>
    <row r="118" spans="1:12" ht="45" customHeight="1" x14ac:dyDescent="0.55000000000000004">
      <c r="A118" s="44"/>
    </row>
    <row r="119" spans="1:12" ht="45" customHeight="1" x14ac:dyDescent="0.55000000000000004">
      <c r="A119" s="44"/>
    </row>
    <row r="120" spans="1:12" ht="45" customHeight="1" x14ac:dyDescent="0.55000000000000004">
      <c r="A120" s="44"/>
    </row>
    <row r="121" spans="1:12" ht="45" customHeight="1" x14ac:dyDescent="0.55000000000000004">
      <c r="A121" s="44"/>
    </row>
    <row r="122" spans="1:12" ht="45" customHeight="1" x14ac:dyDescent="0.55000000000000004">
      <c r="A122" s="44"/>
    </row>
    <row r="123" spans="1:12" ht="45" customHeight="1" x14ac:dyDescent="0.55000000000000004">
      <c r="A123" s="63"/>
    </row>
    <row r="124" spans="1:12" ht="45" customHeight="1" x14ac:dyDescent="0.55000000000000004">
      <c r="A124" s="63"/>
    </row>
    <row r="125" spans="1:12" ht="45" customHeight="1" x14ac:dyDescent="0.55000000000000004">
      <c r="A125" s="63"/>
    </row>
    <row r="126" spans="1:12" ht="45" customHeight="1" x14ac:dyDescent="0.55000000000000004">
      <c r="A126" s="63"/>
    </row>
    <row r="127" spans="1:12" ht="45" customHeight="1" x14ac:dyDescent="0.55000000000000004">
      <c r="A127" s="63"/>
    </row>
    <row r="128" spans="1:12" ht="45" customHeight="1" x14ac:dyDescent="0.55000000000000004">
      <c r="A128" s="63"/>
    </row>
    <row r="129" spans="1:1" ht="45" customHeight="1" x14ac:dyDescent="0.55000000000000004">
      <c r="A129" s="63"/>
    </row>
    <row r="130" spans="1:1" ht="45" customHeight="1" x14ac:dyDescent="0.55000000000000004">
      <c r="A130" s="63"/>
    </row>
    <row r="131" spans="1:1" ht="45" customHeight="1" x14ac:dyDescent="0.55000000000000004">
      <c r="A131" s="63"/>
    </row>
    <row r="132" spans="1:1" ht="45" customHeight="1" x14ac:dyDescent="0.55000000000000004">
      <c r="A132" s="63"/>
    </row>
    <row r="133" spans="1:1" ht="45" customHeight="1" x14ac:dyDescent="0.55000000000000004">
      <c r="A133" s="44"/>
    </row>
    <row r="134" spans="1:1" ht="45" customHeight="1" x14ac:dyDescent="0.55000000000000004">
      <c r="A134" s="44"/>
    </row>
    <row r="135" spans="1:1" ht="45" customHeight="1" x14ac:dyDescent="0.55000000000000004">
      <c r="A135" s="44"/>
    </row>
    <row r="136" spans="1:1" ht="45" customHeight="1" x14ac:dyDescent="0.55000000000000004">
      <c r="A136" s="63"/>
    </row>
    <row r="137" spans="1:1" ht="45" customHeight="1" x14ac:dyDescent="0.55000000000000004">
      <c r="A137" s="44"/>
    </row>
    <row r="138" spans="1:1" ht="45" customHeight="1" x14ac:dyDescent="0.55000000000000004">
      <c r="A138" s="44"/>
    </row>
    <row r="139" spans="1:1" ht="45" customHeight="1" x14ac:dyDescent="0.55000000000000004">
      <c r="A139" s="44"/>
    </row>
    <row r="140" spans="1:1" ht="45" customHeight="1" x14ac:dyDescent="0.55000000000000004">
      <c r="A140" s="44"/>
    </row>
    <row r="141" spans="1:1" ht="45" customHeight="1" x14ac:dyDescent="0.55000000000000004">
      <c r="A141" s="44"/>
    </row>
    <row r="142" spans="1:1" ht="45" customHeight="1" x14ac:dyDescent="0.55000000000000004">
      <c r="A142" s="44"/>
    </row>
    <row r="143" spans="1:1" ht="45" customHeight="1" x14ac:dyDescent="0.55000000000000004">
      <c r="A143" s="44"/>
    </row>
    <row r="144" spans="1:1" ht="45" customHeight="1" x14ac:dyDescent="0.55000000000000004">
      <c r="A144" s="44"/>
    </row>
    <row r="145" spans="1:1" ht="45" customHeight="1" x14ac:dyDescent="0.55000000000000004">
      <c r="A145" s="44"/>
    </row>
    <row r="146" spans="1:1" ht="45" customHeight="1" x14ac:dyDescent="0.55000000000000004">
      <c r="A146" s="44"/>
    </row>
    <row r="147" spans="1:1" ht="45" customHeight="1" x14ac:dyDescent="0.55000000000000004">
      <c r="A147" s="44"/>
    </row>
    <row r="148" spans="1:1" ht="45" customHeight="1" x14ac:dyDescent="0.55000000000000004">
      <c r="A148" s="44"/>
    </row>
    <row r="149" spans="1:1" ht="45" customHeight="1" x14ac:dyDescent="0.55000000000000004">
      <c r="A149" s="44"/>
    </row>
    <row r="150" spans="1:1" ht="45" customHeight="1" x14ac:dyDescent="0.55000000000000004">
      <c r="A150" s="44"/>
    </row>
    <row r="151" spans="1:1" ht="45" customHeight="1" x14ac:dyDescent="0.55000000000000004">
      <c r="A151" s="44"/>
    </row>
    <row r="152" spans="1:1" ht="45" customHeight="1" x14ac:dyDescent="0.55000000000000004">
      <c r="A152" s="44"/>
    </row>
    <row r="153" spans="1:1" ht="45" customHeight="1" x14ac:dyDescent="0.55000000000000004">
      <c r="A153" s="63"/>
    </row>
    <row r="154" spans="1:1" ht="45" customHeight="1" x14ac:dyDescent="0.55000000000000004">
      <c r="A154" s="63"/>
    </row>
    <row r="155" spans="1:1" ht="45" customHeight="1" x14ac:dyDescent="0.55000000000000004">
      <c r="A155" s="63"/>
    </row>
    <row r="156" spans="1:1" ht="45" customHeight="1" x14ac:dyDescent="0.55000000000000004">
      <c r="A156" s="63"/>
    </row>
    <row r="157" spans="1:1" ht="45" customHeight="1" x14ac:dyDescent="0.55000000000000004">
      <c r="A157" s="63"/>
    </row>
    <row r="158" spans="1:1" ht="45" customHeight="1" x14ac:dyDescent="0.55000000000000004">
      <c r="A158" s="63"/>
    </row>
    <row r="159" spans="1:1" ht="45" customHeight="1" x14ac:dyDescent="0.55000000000000004">
      <c r="A159" s="63"/>
    </row>
    <row r="160" spans="1:1" ht="45" customHeight="1" x14ac:dyDescent="0.55000000000000004">
      <c r="A160" s="63"/>
    </row>
    <row r="161" spans="1:1" ht="45" customHeight="1" x14ac:dyDescent="0.55000000000000004">
      <c r="A161" s="63"/>
    </row>
    <row r="162" spans="1:1" ht="45" customHeight="1" x14ac:dyDescent="0.55000000000000004">
      <c r="A162" s="63"/>
    </row>
    <row r="163" spans="1:1" ht="45" customHeight="1" x14ac:dyDescent="0.55000000000000004">
      <c r="A163" s="63"/>
    </row>
    <row r="164" spans="1:1" ht="45" customHeight="1" x14ac:dyDescent="0.55000000000000004">
      <c r="A164" s="63"/>
    </row>
    <row r="165" spans="1:1" ht="45" customHeight="1" x14ac:dyDescent="0.55000000000000004">
      <c r="A165" s="63"/>
    </row>
    <row r="166" spans="1:1" ht="45" customHeight="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row r="186" spans="1:1" x14ac:dyDescent="0.55000000000000004">
      <c r="A186" s="63"/>
    </row>
    <row r="187" spans="1:1" x14ac:dyDescent="0.55000000000000004">
      <c r="A187" s="63"/>
    </row>
    <row r="188" spans="1:1" x14ac:dyDescent="0.55000000000000004">
      <c r="A188" s="63"/>
    </row>
    <row r="189" spans="1:1" x14ac:dyDescent="0.55000000000000004">
      <c r="A189" s="63"/>
    </row>
    <row r="190" spans="1:1" x14ac:dyDescent="0.55000000000000004">
      <c r="A190" s="63"/>
    </row>
    <row r="191" spans="1:1" x14ac:dyDescent="0.55000000000000004">
      <c r="A191" s="63"/>
    </row>
    <row r="192" spans="1:1" x14ac:dyDescent="0.55000000000000004">
      <c r="A192" s="63"/>
    </row>
    <row r="193" spans="1:1" x14ac:dyDescent="0.55000000000000004">
      <c r="A193" s="63"/>
    </row>
    <row r="194" spans="1:1" x14ac:dyDescent="0.55000000000000004">
      <c r="A194" s="63"/>
    </row>
    <row r="195" spans="1:1" x14ac:dyDescent="0.55000000000000004">
      <c r="A195" s="63"/>
    </row>
    <row r="196" spans="1:1" x14ac:dyDescent="0.55000000000000004">
      <c r="A196" s="63"/>
    </row>
    <row r="197" spans="1:1" x14ac:dyDescent="0.55000000000000004">
      <c r="A197" s="63"/>
    </row>
    <row r="198" spans="1:1" x14ac:dyDescent="0.55000000000000004">
      <c r="A198" s="63"/>
    </row>
    <row r="199" spans="1:1" x14ac:dyDescent="0.55000000000000004">
      <c r="A199" s="63"/>
    </row>
    <row r="200" spans="1:1" x14ac:dyDescent="0.55000000000000004">
      <c r="A200" s="63"/>
    </row>
    <row r="201" spans="1:1" x14ac:dyDescent="0.55000000000000004">
      <c r="A201" s="63"/>
    </row>
    <row r="202" spans="1:1" x14ac:dyDescent="0.55000000000000004">
      <c r="A202" s="63"/>
    </row>
    <row r="203" spans="1:1" x14ac:dyDescent="0.55000000000000004">
      <c r="A203" s="63"/>
    </row>
    <row r="204" spans="1:1" x14ac:dyDescent="0.55000000000000004">
      <c r="A204" s="63"/>
    </row>
  </sheetData>
  <protectedRanges>
    <protectedRange sqref="F7:F113" name="範囲2_1"/>
    <protectedRange sqref="I7:I113" name="範囲2_2"/>
    <protectedRange sqref="F5:F6" name="範囲2_1_2_1_1_1"/>
    <protectedRange sqref="I5:I6" name="範囲2_2_2_1_1_1"/>
  </protectedRanges>
  <autoFilter ref="B3:L113" xr:uid="{00000000-0009-0000-0000-00000E000000}"/>
  <mergeCells count="13">
    <mergeCell ref="A3:A4"/>
    <mergeCell ref="L3:L4"/>
    <mergeCell ref="C2:J2"/>
    <mergeCell ref="B3:B4"/>
    <mergeCell ref="C3:C4"/>
    <mergeCell ref="D3:D4"/>
    <mergeCell ref="E3:E4"/>
    <mergeCell ref="F3:F4"/>
    <mergeCell ref="G3:G4"/>
    <mergeCell ref="H3:H4"/>
    <mergeCell ref="I3:I4"/>
    <mergeCell ref="J3:J4"/>
    <mergeCell ref="K3:K4"/>
  </mergeCells>
  <phoneticPr fontId="5"/>
  <dataValidations count="6">
    <dataValidation type="list" allowBlank="1" showInputMessage="1" showErrorMessage="1" sqref="A133:A135 A72 A109:A113 A87 A145:A152 A90 A98 A69:A70 A77:A79 A92 A95:A96 A115:A122 A137:A138 A5:A64" xr:uid="{00000000-0002-0000-0E00-000006000000}">
      <formula1>"　,変更,追加,中止"</formula1>
    </dataValidation>
    <dataValidation type="whole" allowBlank="1" showInputMessage="1" showErrorMessage="1" error="数字のみを入力ください。" sqref="F5:F113" xr:uid="{00000000-0002-0000-0E00-000001000000}">
      <formula1>1</formula1>
      <formula2>4</formula2>
    </dataValidation>
    <dataValidation type="whole" operator="greaterThanOrEqual" allowBlank="1" showInputMessage="1" showErrorMessage="1" error="数字のみを記入ください。" sqref="I5:I113" xr:uid="{00000000-0002-0000-0E00-000002000000}">
      <formula1>1</formula1>
    </dataValidation>
    <dataValidation type="list" showInputMessage="1" showErrorMessage="1" sqref="L5:L113" xr:uid="{00000000-0002-0000-0E00-000000000000}">
      <formula1>"○,ー"</formula1>
    </dataValidation>
    <dataValidation type="list" showInputMessage="1" showErrorMessage="1" error="リストから選択ください" sqref="K5:K113" xr:uid="{00000000-0002-0000-0E00-000003000000}">
      <formula1>"一般競争入札,総合評価,プロポーザル方式,指名競争入札,随意契約"</formula1>
    </dataValidation>
    <dataValidation type="list" allowBlank="1" showInputMessage="1" showErrorMessage="1" sqref="H5:H113" xr:uid="{00000000-0002-0000-0E00-000005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204"/>
  <sheetViews>
    <sheetView view="pageBreakPreview" zoomScale="80" zoomScaleNormal="80" zoomScaleSheetLayoutView="80" workbookViewId="0">
      <pane ySplit="4" topLeftCell="A5" activePane="bottomLeft" state="frozen"/>
      <selection activeCell="P7" sqref="P7"/>
      <selection pane="bottomLeft" activeCell="N12" sqref="N12"/>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
        <v>750</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15" customHeight="1" x14ac:dyDescent="0.55000000000000004">
      <c r="A4" s="137"/>
      <c r="B4" s="137"/>
      <c r="C4" s="138"/>
      <c r="D4" s="138"/>
      <c r="E4" s="138"/>
      <c r="F4" s="138"/>
      <c r="G4" s="138"/>
      <c r="H4" s="138"/>
      <c r="I4" s="138"/>
      <c r="J4" s="138"/>
      <c r="K4" s="138"/>
      <c r="L4" s="144"/>
    </row>
    <row r="5" spans="1:12" s="5" customFormat="1" ht="45" customHeight="1" x14ac:dyDescent="0.55000000000000004">
      <c r="A5" s="60"/>
      <c r="B5" s="19">
        <v>1</v>
      </c>
      <c r="C5" s="22" t="s">
        <v>736</v>
      </c>
      <c r="D5" s="18" t="s">
        <v>328</v>
      </c>
      <c r="E5" s="17" t="s">
        <v>737</v>
      </c>
      <c r="F5" s="23">
        <v>1</v>
      </c>
      <c r="G5" s="4" t="s">
        <v>148</v>
      </c>
      <c r="H5" s="4" t="s">
        <v>32</v>
      </c>
      <c r="I5" s="24">
        <v>5</v>
      </c>
      <c r="J5" s="4" t="s">
        <v>738</v>
      </c>
      <c r="K5" s="36" t="s">
        <v>22</v>
      </c>
      <c r="L5" s="27" t="s">
        <v>23</v>
      </c>
    </row>
    <row r="6" spans="1:12" s="5" customFormat="1" ht="45" customHeight="1" x14ac:dyDescent="0.55000000000000004">
      <c r="A6" s="60"/>
      <c r="B6" s="19">
        <v>2</v>
      </c>
      <c r="C6" s="18" t="s">
        <v>739</v>
      </c>
      <c r="D6" s="18" t="s">
        <v>112</v>
      </c>
      <c r="E6" s="17" t="s">
        <v>740</v>
      </c>
      <c r="F6" s="23">
        <v>1</v>
      </c>
      <c r="G6" s="4" t="s">
        <v>741</v>
      </c>
      <c r="H6" s="4" t="s">
        <v>21</v>
      </c>
      <c r="I6" s="24">
        <v>10</v>
      </c>
      <c r="J6" s="4" t="s">
        <v>118</v>
      </c>
      <c r="K6" s="36" t="s">
        <v>27</v>
      </c>
      <c r="L6" s="27" t="s">
        <v>23</v>
      </c>
    </row>
    <row r="7" spans="1:12" s="5" customFormat="1" ht="45" customHeight="1" x14ac:dyDescent="0.55000000000000004">
      <c r="A7" s="60"/>
      <c r="B7" s="19">
        <v>3</v>
      </c>
      <c r="C7" s="18" t="s">
        <v>742</v>
      </c>
      <c r="D7" s="18" t="s">
        <v>117</v>
      </c>
      <c r="E7" s="17" t="s">
        <v>743</v>
      </c>
      <c r="F7" s="23">
        <v>2</v>
      </c>
      <c r="G7" s="4" t="s">
        <v>744</v>
      </c>
      <c r="H7" s="4" t="s">
        <v>21</v>
      </c>
      <c r="I7" s="24">
        <v>6</v>
      </c>
      <c r="J7" s="4" t="s">
        <v>745</v>
      </c>
      <c r="K7" s="36" t="s">
        <v>22</v>
      </c>
      <c r="L7" s="27" t="s">
        <v>23</v>
      </c>
    </row>
    <row r="8" spans="1:12" s="5" customFormat="1" ht="45" customHeight="1" x14ac:dyDescent="0.55000000000000004">
      <c r="A8" s="60"/>
      <c r="B8" s="19">
        <v>4</v>
      </c>
      <c r="C8" s="18" t="s">
        <v>742</v>
      </c>
      <c r="D8" s="18" t="s">
        <v>117</v>
      </c>
      <c r="E8" s="17" t="s">
        <v>746</v>
      </c>
      <c r="F8" s="23">
        <v>2</v>
      </c>
      <c r="G8" s="4" t="s">
        <v>744</v>
      </c>
      <c r="H8" s="4" t="s">
        <v>21</v>
      </c>
      <c r="I8" s="24">
        <v>6</v>
      </c>
      <c r="J8" s="4" t="s">
        <v>745</v>
      </c>
      <c r="K8" s="36" t="s">
        <v>22</v>
      </c>
      <c r="L8" s="27" t="s">
        <v>23</v>
      </c>
    </row>
    <row r="9" spans="1:12" s="5" customFormat="1" ht="45" customHeight="1" x14ac:dyDescent="0.55000000000000004">
      <c r="A9" s="60"/>
      <c r="B9" s="19">
        <v>5</v>
      </c>
      <c r="C9" s="18" t="s">
        <v>742</v>
      </c>
      <c r="D9" s="18" t="s">
        <v>117</v>
      </c>
      <c r="E9" s="17" t="s">
        <v>747</v>
      </c>
      <c r="F9" s="23">
        <v>2</v>
      </c>
      <c r="G9" s="4" t="s">
        <v>744</v>
      </c>
      <c r="H9" s="4" t="s">
        <v>21</v>
      </c>
      <c r="I9" s="24">
        <v>6</v>
      </c>
      <c r="J9" s="4" t="s">
        <v>745</v>
      </c>
      <c r="K9" s="36" t="s">
        <v>22</v>
      </c>
      <c r="L9" s="27" t="s">
        <v>23</v>
      </c>
    </row>
    <row r="10" spans="1:12" s="5" customFormat="1" ht="45" customHeight="1" x14ac:dyDescent="0.55000000000000004">
      <c r="A10" s="60"/>
      <c r="B10" s="19">
        <v>6</v>
      </c>
      <c r="C10" s="18" t="s">
        <v>742</v>
      </c>
      <c r="D10" s="18" t="s">
        <v>117</v>
      </c>
      <c r="E10" s="17" t="s">
        <v>748</v>
      </c>
      <c r="F10" s="23">
        <v>2</v>
      </c>
      <c r="G10" s="4" t="s">
        <v>744</v>
      </c>
      <c r="H10" s="4" t="s">
        <v>21</v>
      </c>
      <c r="I10" s="24">
        <v>6</v>
      </c>
      <c r="J10" s="4" t="s">
        <v>745</v>
      </c>
      <c r="K10" s="36" t="s">
        <v>22</v>
      </c>
      <c r="L10" s="27" t="s">
        <v>23</v>
      </c>
    </row>
    <row r="11" spans="1:12" s="5" customFormat="1" ht="45" customHeight="1" x14ac:dyDescent="0.55000000000000004">
      <c r="A11" s="60"/>
      <c r="B11" s="19">
        <v>7</v>
      </c>
      <c r="C11" s="18" t="s">
        <v>742</v>
      </c>
      <c r="D11" s="18" t="s">
        <v>117</v>
      </c>
      <c r="E11" s="17" t="s">
        <v>749</v>
      </c>
      <c r="F11" s="23">
        <v>2</v>
      </c>
      <c r="G11" s="4" t="s">
        <v>744</v>
      </c>
      <c r="H11" s="4" t="s">
        <v>21</v>
      </c>
      <c r="I11" s="24">
        <v>6</v>
      </c>
      <c r="J11" s="4" t="s">
        <v>745</v>
      </c>
      <c r="K11" s="36" t="s">
        <v>22</v>
      </c>
      <c r="L11" s="27" t="s">
        <v>23</v>
      </c>
    </row>
    <row r="12" spans="1:12" s="5" customFormat="1" ht="45" customHeight="1" x14ac:dyDescent="0.55000000000000004">
      <c r="A12" s="60" t="s">
        <v>777</v>
      </c>
      <c r="B12" s="19">
        <v>8</v>
      </c>
      <c r="C12" s="18" t="s">
        <v>914</v>
      </c>
      <c r="D12" s="18" t="s">
        <v>547</v>
      </c>
      <c r="E12" s="17" t="s">
        <v>915</v>
      </c>
      <c r="F12" s="23">
        <v>3</v>
      </c>
      <c r="G12" s="4" t="s">
        <v>548</v>
      </c>
      <c r="H12" s="4" t="s">
        <v>21</v>
      </c>
      <c r="I12" s="24">
        <v>5</v>
      </c>
      <c r="J12" s="4" t="s">
        <v>916</v>
      </c>
      <c r="K12" s="36" t="s">
        <v>27</v>
      </c>
      <c r="L12" s="27" t="s">
        <v>23</v>
      </c>
    </row>
    <row r="13" spans="1:12" s="5" customFormat="1" ht="45" customHeight="1" x14ac:dyDescent="0.55000000000000004">
      <c r="A13" s="60"/>
      <c r="B13" s="19">
        <v>9</v>
      </c>
      <c r="C13" s="18" t="s">
        <v>935</v>
      </c>
      <c r="D13" s="18" t="s">
        <v>253</v>
      </c>
      <c r="E13" s="17" t="s">
        <v>936</v>
      </c>
      <c r="F13" s="23">
        <v>2</v>
      </c>
      <c r="G13" s="4" t="s">
        <v>937</v>
      </c>
      <c r="H13" s="4" t="s">
        <v>21</v>
      </c>
      <c r="I13" s="24">
        <v>6</v>
      </c>
      <c r="J13" s="4" t="s">
        <v>938</v>
      </c>
      <c r="K13" s="36" t="s">
        <v>22</v>
      </c>
      <c r="L13" s="27" t="s">
        <v>23</v>
      </c>
    </row>
    <row r="14" spans="1:12" s="5" customFormat="1" ht="45" customHeight="1" x14ac:dyDescent="0.55000000000000004">
      <c r="A14" s="104" t="s">
        <v>954</v>
      </c>
      <c r="B14" s="115">
        <v>10</v>
      </c>
      <c r="C14" s="116" t="s">
        <v>742</v>
      </c>
      <c r="D14" s="116" t="s">
        <v>117</v>
      </c>
      <c r="E14" s="114" t="s">
        <v>987</v>
      </c>
      <c r="F14" s="106">
        <v>4</v>
      </c>
      <c r="G14" s="117" t="s">
        <v>744</v>
      </c>
      <c r="H14" s="117" t="s">
        <v>21</v>
      </c>
      <c r="I14" s="118">
        <v>6</v>
      </c>
      <c r="J14" s="117" t="s">
        <v>745</v>
      </c>
      <c r="K14" s="119" t="s">
        <v>22</v>
      </c>
      <c r="L14" s="120" t="s">
        <v>23</v>
      </c>
    </row>
    <row r="15" spans="1:12" s="5" customFormat="1" ht="45" customHeight="1" x14ac:dyDescent="0.55000000000000004">
      <c r="A15" s="104" t="s">
        <v>954</v>
      </c>
      <c r="B15" s="115">
        <v>11</v>
      </c>
      <c r="C15" s="116" t="s">
        <v>742</v>
      </c>
      <c r="D15" s="116" t="s">
        <v>117</v>
      </c>
      <c r="E15" s="114" t="s">
        <v>988</v>
      </c>
      <c r="F15" s="106">
        <v>4</v>
      </c>
      <c r="G15" s="117" t="s">
        <v>744</v>
      </c>
      <c r="H15" s="117" t="s">
        <v>21</v>
      </c>
      <c r="I15" s="118">
        <v>6</v>
      </c>
      <c r="J15" s="117" t="s">
        <v>745</v>
      </c>
      <c r="K15" s="119" t="s">
        <v>22</v>
      </c>
      <c r="L15" s="120" t="s">
        <v>23</v>
      </c>
    </row>
    <row r="16" spans="1:12" s="5" customFormat="1" ht="45" customHeight="1" x14ac:dyDescent="0.55000000000000004">
      <c r="A16" s="104" t="s">
        <v>954</v>
      </c>
      <c r="B16" s="115">
        <v>12</v>
      </c>
      <c r="C16" s="116" t="s">
        <v>742</v>
      </c>
      <c r="D16" s="116" t="s">
        <v>117</v>
      </c>
      <c r="E16" s="114" t="s">
        <v>989</v>
      </c>
      <c r="F16" s="106">
        <v>4</v>
      </c>
      <c r="G16" s="117" t="s">
        <v>744</v>
      </c>
      <c r="H16" s="117" t="s">
        <v>21</v>
      </c>
      <c r="I16" s="118">
        <v>6</v>
      </c>
      <c r="J16" s="117" t="s">
        <v>745</v>
      </c>
      <c r="K16" s="119" t="s">
        <v>22</v>
      </c>
      <c r="L16" s="120" t="s">
        <v>23</v>
      </c>
    </row>
    <row r="17" spans="1:12" s="5" customFormat="1" ht="45" customHeight="1" x14ac:dyDescent="0.55000000000000004">
      <c r="A17" s="104" t="s">
        <v>954</v>
      </c>
      <c r="B17" s="115">
        <v>13</v>
      </c>
      <c r="C17" s="116" t="s">
        <v>742</v>
      </c>
      <c r="D17" s="116" t="s">
        <v>117</v>
      </c>
      <c r="E17" s="114" t="s">
        <v>990</v>
      </c>
      <c r="F17" s="106">
        <v>4</v>
      </c>
      <c r="G17" s="117" t="s">
        <v>744</v>
      </c>
      <c r="H17" s="117" t="s">
        <v>21</v>
      </c>
      <c r="I17" s="118">
        <v>6</v>
      </c>
      <c r="J17" s="117" t="s">
        <v>745</v>
      </c>
      <c r="K17" s="119" t="s">
        <v>22</v>
      </c>
      <c r="L17" s="120" t="s">
        <v>23</v>
      </c>
    </row>
    <row r="18" spans="1:12" s="5" customFormat="1" ht="45" customHeight="1" x14ac:dyDescent="0.55000000000000004">
      <c r="A18" s="104" t="s">
        <v>954</v>
      </c>
      <c r="B18" s="115">
        <v>14</v>
      </c>
      <c r="C18" s="116" t="s">
        <v>742</v>
      </c>
      <c r="D18" s="116" t="s">
        <v>117</v>
      </c>
      <c r="E18" s="114" t="s">
        <v>991</v>
      </c>
      <c r="F18" s="106">
        <v>4</v>
      </c>
      <c r="G18" s="117" t="s">
        <v>744</v>
      </c>
      <c r="H18" s="117" t="s">
        <v>21</v>
      </c>
      <c r="I18" s="118">
        <v>6</v>
      </c>
      <c r="J18" s="117" t="s">
        <v>745</v>
      </c>
      <c r="K18" s="119" t="s">
        <v>22</v>
      </c>
      <c r="L18" s="120" t="s">
        <v>23</v>
      </c>
    </row>
    <row r="19" spans="1:12" s="5" customFormat="1" ht="45" customHeight="1" x14ac:dyDescent="0.55000000000000004">
      <c r="A19" s="104" t="s">
        <v>954</v>
      </c>
      <c r="B19" s="115">
        <v>15</v>
      </c>
      <c r="C19" s="116" t="s">
        <v>992</v>
      </c>
      <c r="D19" s="116" t="s">
        <v>117</v>
      </c>
      <c r="E19" s="114" t="s">
        <v>993</v>
      </c>
      <c r="F19" s="106">
        <v>4</v>
      </c>
      <c r="G19" s="117" t="s">
        <v>20</v>
      </c>
      <c r="H19" s="117" t="s">
        <v>32</v>
      </c>
      <c r="I19" s="118">
        <v>6</v>
      </c>
      <c r="J19" s="117" t="s">
        <v>680</v>
      </c>
      <c r="K19" s="119" t="s">
        <v>25</v>
      </c>
      <c r="L19" s="120" t="s">
        <v>23</v>
      </c>
    </row>
    <row r="20" spans="1:12" s="5" customFormat="1" ht="45" customHeight="1" x14ac:dyDescent="0.55000000000000004">
      <c r="A20" s="104" t="s">
        <v>954</v>
      </c>
      <c r="B20" s="115">
        <v>16</v>
      </c>
      <c r="C20" s="116" t="s">
        <v>935</v>
      </c>
      <c r="D20" s="116" t="s">
        <v>253</v>
      </c>
      <c r="E20" s="114" t="s">
        <v>999</v>
      </c>
      <c r="F20" s="106">
        <v>4</v>
      </c>
      <c r="G20" s="117" t="s">
        <v>937</v>
      </c>
      <c r="H20" s="117" t="s">
        <v>21</v>
      </c>
      <c r="I20" s="118">
        <v>6</v>
      </c>
      <c r="J20" s="117" t="s">
        <v>938</v>
      </c>
      <c r="K20" s="119" t="s">
        <v>22</v>
      </c>
      <c r="L20" s="120" t="s">
        <v>23</v>
      </c>
    </row>
    <row r="21" spans="1:12" s="5" customFormat="1" ht="45" customHeight="1" x14ac:dyDescent="0.55000000000000004">
      <c r="A21" s="60"/>
      <c r="B21" s="19">
        <v>19</v>
      </c>
      <c r="C21" s="18"/>
      <c r="D21" s="18"/>
      <c r="E21" s="17"/>
      <c r="F21" s="16"/>
      <c r="G21" s="4"/>
      <c r="H21" s="4"/>
      <c r="I21" s="15"/>
      <c r="J21" s="4"/>
      <c r="K21" s="14"/>
      <c r="L21" s="26"/>
    </row>
    <row r="22" spans="1:12" s="5" customFormat="1" ht="45" customHeight="1" x14ac:dyDescent="0.55000000000000004">
      <c r="A22" s="60"/>
      <c r="B22" s="19">
        <v>20</v>
      </c>
      <c r="C22" s="18"/>
      <c r="D22" s="18"/>
      <c r="E22" s="17"/>
      <c r="F22" s="16"/>
      <c r="G22" s="4"/>
      <c r="H22" s="4"/>
      <c r="I22" s="15"/>
      <c r="J22" s="4"/>
      <c r="K22" s="14"/>
      <c r="L22" s="26"/>
    </row>
    <row r="23" spans="1:12" s="5" customFormat="1" ht="45" customHeight="1" x14ac:dyDescent="0.55000000000000004">
      <c r="A23" s="60"/>
      <c r="B23" s="19">
        <v>21</v>
      </c>
      <c r="C23" s="18"/>
      <c r="D23" s="18"/>
      <c r="E23" s="17"/>
      <c r="F23" s="16"/>
      <c r="G23" s="4"/>
      <c r="H23" s="4"/>
      <c r="I23" s="15"/>
      <c r="J23" s="4"/>
      <c r="K23" s="14"/>
      <c r="L23" s="26"/>
    </row>
    <row r="24" spans="1:12" s="5" customFormat="1" ht="45" customHeight="1" x14ac:dyDescent="0.55000000000000004">
      <c r="A24" s="60"/>
      <c r="B24" s="19">
        <v>22</v>
      </c>
      <c r="C24" s="18"/>
      <c r="D24" s="18"/>
      <c r="E24" s="17"/>
      <c r="F24" s="16"/>
      <c r="G24" s="4"/>
      <c r="H24" s="4"/>
      <c r="I24" s="15"/>
      <c r="J24" s="4"/>
      <c r="K24" s="14"/>
      <c r="L24" s="26"/>
    </row>
    <row r="25" spans="1:12" s="5" customFormat="1" ht="45" customHeight="1" x14ac:dyDescent="0.55000000000000004">
      <c r="A25" s="60"/>
      <c r="B25" s="19">
        <v>23</v>
      </c>
      <c r="C25" s="18"/>
      <c r="D25" s="18"/>
      <c r="E25" s="17"/>
      <c r="F25" s="16"/>
      <c r="G25" s="4"/>
      <c r="H25" s="4"/>
      <c r="I25" s="15"/>
      <c r="J25" s="4"/>
      <c r="K25" s="14"/>
      <c r="L25" s="26"/>
    </row>
    <row r="26" spans="1:12" s="5" customFormat="1" ht="45" customHeight="1" x14ac:dyDescent="0.55000000000000004">
      <c r="A26" s="60"/>
      <c r="B26" s="19">
        <v>24</v>
      </c>
      <c r="C26" s="18"/>
      <c r="D26" s="18"/>
      <c r="E26" s="17"/>
      <c r="F26" s="16"/>
      <c r="G26" s="4"/>
      <c r="H26" s="4"/>
      <c r="I26" s="15"/>
      <c r="J26" s="4"/>
      <c r="K26" s="14"/>
      <c r="L26" s="26"/>
    </row>
    <row r="27" spans="1:12" s="5" customFormat="1" ht="45" customHeight="1" x14ac:dyDescent="0.55000000000000004">
      <c r="A27" s="60"/>
      <c r="B27" s="19">
        <v>25</v>
      </c>
      <c r="C27" s="18"/>
      <c r="D27" s="18"/>
      <c r="E27" s="17"/>
      <c r="F27" s="16"/>
      <c r="G27" s="4"/>
      <c r="H27" s="4"/>
      <c r="I27" s="15"/>
      <c r="J27" s="4"/>
      <c r="K27" s="14"/>
      <c r="L27" s="26"/>
    </row>
    <row r="28" spans="1:12" s="5" customFormat="1" ht="45" customHeight="1" x14ac:dyDescent="0.55000000000000004">
      <c r="A28" s="60"/>
      <c r="B28" s="19">
        <v>26</v>
      </c>
      <c r="C28" s="18"/>
      <c r="D28" s="18"/>
      <c r="E28" s="17"/>
      <c r="F28" s="16"/>
      <c r="G28" s="4"/>
      <c r="H28" s="4"/>
      <c r="I28" s="15"/>
      <c r="J28" s="4"/>
      <c r="K28" s="14"/>
      <c r="L28" s="26"/>
    </row>
    <row r="29" spans="1:12" s="5" customFormat="1" ht="45" customHeight="1" x14ac:dyDescent="0.55000000000000004">
      <c r="A29" s="60"/>
      <c r="B29" s="19">
        <v>27</v>
      </c>
      <c r="C29" s="18"/>
      <c r="D29" s="18"/>
      <c r="E29" s="17"/>
      <c r="F29" s="16"/>
      <c r="G29" s="4"/>
      <c r="H29" s="4"/>
      <c r="I29" s="15"/>
      <c r="J29" s="4"/>
      <c r="K29" s="14"/>
      <c r="L29" s="26"/>
    </row>
    <row r="30" spans="1:12" s="5" customFormat="1" ht="45" customHeight="1" x14ac:dyDescent="0.55000000000000004">
      <c r="A30" s="60"/>
      <c r="B30" s="19">
        <v>28</v>
      </c>
      <c r="C30" s="18"/>
      <c r="D30" s="18"/>
      <c r="E30" s="17"/>
      <c r="F30" s="16"/>
      <c r="G30" s="4"/>
      <c r="H30" s="4"/>
      <c r="I30" s="15"/>
      <c r="J30" s="4"/>
      <c r="K30" s="14"/>
      <c r="L30" s="26"/>
    </row>
    <row r="31" spans="1:12" s="5" customFormat="1" ht="45" customHeight="1" x14ac:dyDescent="0.55000000000000004">
      <c r="A31" s="60"/>
      <c r="B31" s="19">
        <v>29</v>
      </c>
      <c r="C31" s="18"/>
      <c r="D31" s="18"/>
      <c r="E31" s="17"/>
      <c r="F31" s="16"/>
      <c r="G31" s="4"/>
      <c r="H31" s="4"/>
      <c r="I31" s="15"/>
      <c r="J31" s="4"/>
      <c r="K31" s="14"/>
      <c r="L31" s="26"/>
    </row>
    <row r="32" spans="1:12" s="5" customFormat="1" ht="45" customHeight="1" x14ac:dyDescent="0.55000000000000004">
      <c r="A32" s="60"/>
      <c r="B32" s="19">
        <v>30</v>
      </c>
      <c r="C32" s="18"/>
      <c r="D32" s="18"/>
      <c r="E32" s="17"/>
      <c r="F32" s="16"/>
      <c r="G32" s="4"/>
      <c r="H32" s="4"/>
      <c r="I32" s="15"/>
      <c r="J32" s="4"/>
      <c r="K32" s="14"/>
      <c r="L32" s="26"/>
    </row>
    <row r="33" spans="1:12" s="5" customFormat="1" ht="45" customHeight="1" x14ac:dyDescent="0.55000000000000004">
      <c r="A33" s="60"/>
      <c r="B33" s="19">
        <v>31</v>
      </c>
      <c r="C33" s="18"/>
      <c r="D33" s="18"/>
      <c r="E33" s="17"/>
      <c r="F33" s="16"/>
      <c r="G33" s="4"/>
      <c r="H33" s="4"/>
      <c r="I33" s="15"/>
      <c r="J33" s="4"/>
      <c r="K33" s="14"/>
      <c r="L33" s="26"/>
    </row>
    <row r="34" spans="1:12" s="5" customFormat="1" ht="45" customHeight="1" x14ac:dyDescent="0.55000000000000004">
      <c r="A34" s="60"/>
      <c r="B34" s="19">
        <v>32</v>
      </c>
      <c r="C34" s="18"/>
      <c r="D34" s="18"/>
      <c r="E34" s="17"/>
      <c r="F34" s="16"/>
      <c r="G34" s="4"/>
      <c r="H34" s="4"/>
      <c r="I34" s="15"/>
      <c r="J34" s="4"/>
      <c r="K34" s="14"/>
      <c r="L34" s="26"/>
    </row>
    <row r="35" spans="1:12" s="5" customFormat="1" ht="45" customHeight="1" x14ac:dyDescent="0.55000000000000004">
      <c r="A35" s="60"/>
      <c r="B35" s="19">
        <v>33</v>
      </c>
      <c r="C35" s="18"/>
      <c r="D35" s="18"/>
      <c r="E35" s="17"/>
      <c r="F35" s="16"/>
      <c r="G35" s="4"/>
      <c r="H35" s="4"/>
      <c r="I35" s="15"/>
      <c r="J35" s="4"/>
      <c r="K35" s="14"/>
      <c r="L35" s="26"/>
    </row>
    <row r="36" spans="1:12" s="5" customFormat="1" ht="45" customHeight="1" x14ac:dyDescent="0.55000000000000004">
      <c r="A36" s="60"/>
      <c r="B36" s="19">
        <v>34</v>
      </c>
      <c r="C36" s="18"/>
      <c r="D36" s="18"/>
      <c r="E36" s="17"/>
      <c r="F36" s="16"/>
      <c r="G36" s="4"/>
      <c r="H36" s="4"/>
      <c r="I36" s="15"/>
      <c r="J36" s="4"/>
      <c r="K36" s="14"/>
      <c r="L36" s="26"/>
    </row>
    <row r="37" spans="1:12" s="5" customFormat="1" ht="45" customHeight="1" x14ac:dyDescent="0.55000000000000004">
      <c r="A37" s="60"/>
      <c r="B37" s="19">
        <v>35</v>
      </c>
      <c r="C37" s="18"/>
      <c r="D37" s="18"/>
      <c r="E37" s="17"/>
      <c r="F37" s="16"/>
      <c r="G37" s="4"/>
      <c r="H37" s="4"/>
      <c r="I37" s="15"/>
      <c r="J37" s="4"/>
      <c r="K37" s="14"/>
      <c r="L37" s="26"/>
    </row>
    <row r="38" spans="1:12" s="5" customFormat="1" ht="45" customHeight="1" x14ac:dyDescent="0.55000000000000004">
      <c r="A38" s="60"/>
      <c r="B38" s="19">
        <v>36</v>
      </c>
      <c r="C38" s="18"/>
      <c r="D38" s="18"/>
      <c r="E38" s="17"/>
      <c r="F38" s="16"/>
      <c r="G38" s="4"/>
      <c r="H38" s="4"/>
      <c r="I38" s="15"/>
      <c r="J38" s="4"/>
      <c r="K38" s="14"/>
      <c r="L38" s="26"/>
    </row>
    <row r="39" spans="1:12" s="5" customFormat="1" ht="45" customHeight="1" x14ac:dyDescent="0.55000000000000004">
      <c r="A39" s="60"/>
      <c r="B39" s="19">
        <v>37</v>
      </c>
      <c r="C39" s="18"/>
      <c r="D39" s="18"/>
      <c r="E39" s="17"/>
      <c r="F39" s="16"/>
      <c r="G39" s="4"/>
      <c r="H39" s="4"/>
      <c r="I39" s="15"/>
      <c r="J39" s="4"/>
      <c r="K39" s="14"/>
      <c r="L39" s="26"/>
    </row>
    <row r="40" spans="1:12" s="5" customFormat="1" ht="45" customHeight="1" x14ac:dyDescent="0.55000000000000004">
      <c r="A40" s="60"/>
      <c r="B40" s="19">
        <v>38</v>
      </c>
      <c r="C40" s="18"/>
      <c r="D40" s="18"/>
      <c r="E40" s="17"/>
      <c r="F40" s="16"/>
      <c r="G40" s="4"/>
      <c r="H40" s="4"/>
      <c r="I40" s="15"/>
      <c r="J40" s="4"/>
      <c r="K40" s="14"/>
      <c r="L40" s="26"/>
    </row>
    <row r="41" spans="1:12" s="5" customFormat="1" ht="45" customHeight="1" x14ac:dyDescent="0.55000000000000004">
      <c r="A41" s="60"/>
      <c r="B41" s="19">
        <v>39</v>
      </c>
      <c r="C41" s="18"/>
      <c r="D41" s="18"/>
      <c r="E41" s="17"/>
      <c r="F41" s="16"/>
      <c r="G41" s="4"/>
      <c r="H41" s="4"/>
      <c r="I41" s="15"/>
      <c r="J41" s="4"/>
      <c r="K41" s="14"/>
      <c r="L41" s="26"/>
    </row>
    <row r="42" spans="1:12" s="5" customFormat="1" ht="45" customHeight="1" x14ac:dyDescent="0.55000000000000004">
      <c r="A42" s="60"/>
      <c r="B42" s="19">
        <v>40</v>
      </c>
      <c r="C42" s="18"/>
      <c r="D42" s="18"/>
      <c r="E42" s="17"/>
      <c r="F42" s="16"/>
      <c r="G42" s="4"/>
      <c r="H42" s="4"/>
      <c r="I42" s="15"/>
      <c r="J42" s="4"/>
      <c r="K42" s="14"/>
      <c r="L42" s="26"/>
    </row>
    <row r="43" spans="1:12" s="5" customFormat="1" ht="45" customHeight="1" x14ac:dyDescent="0.55000000000000004">
      <c r="A43" s="60"/>
      <c r="B43" s="19">
        <v>41</v>
      </c>
      <c r="C43" s="18"/>
      <c r="D43" s="18"/>
      <c r="E43" s="17"/>
      <c r="F43" s="16"/>
      <c r="G43" s="4"/>
      <c r="H43" s="4"/>
      <c r="I43" s="15"/>
      <c r="J43" s="4"/>
      <c r="K43" s="14"/>
      <c r="L43" s="26"/>
    </row>
    <row r="44" spans="1:12" s="5" customFormat="1" ht="45" customHeight="1" x14ac:dyDescent="0.55000000000000004">
      <c r="A44" s="60"/>
      <c r="B44" s="19">
        <v>42</v>
      </c>
      <c r="C44" s="18"/>
      <c r="D44" s="18"/>
      <c r="E44" s="17"/>
      <c r="F44" s="16"/>
      <c r="G44" s="4"/>
      <c r="H44" s="4"/>
      <c r="I44" s="15"/>
      <c r="J44" s="4"/>
      <c r="K44" s="14"/>
      <c r="L44" s="26"/>
    </row>
    <row r="45" spans="1:12" s="5" customFormat="1" ht="45" customHeight="1" x14ac:dyDescent="0.55000000000000004">
      <c r="A45" s="60"/>
      <c r="B45" s="19">
        <v>43</v>
      </c>
      <c r="C45" s="18"/>
      <c r="D45" s="18"/>
      <c r="E45" s="17"/>
      <c r="F45" s="16"/>
      <c r="G45" s="4"/>
      <c r="H45" s="4"/>
      <c r="I45" s="15"/>
      <c r="J45" s="4"/>
      <c r="K45" s="14"/>
      <c r="L45" s="26"/>
    </row>
    <row r="46" spans="1:12" s="5" customFormat="1" ht="45" customHeight="1" x14ac:dyDescent="0.55000000000000004">
      <c r="A46" s="60"/>
      <c r="B46" s="19">
        <v>44</v>
      </c>
      <c r="C46" s="18"/>
      <c r="D46" s="18"/>
      <c r="E46" s="17"/>
      <c r="F46" s="16"/>
      <c r="G46" s="4"/>
      <c r="H46" s="4"/>
      <c r="I46" s="15"/>
      <c r="J46" s="4"/>
      <c r="K46" s="14"/>
      <c r="L46" s="26"/>
    </row>
    <row r="47" spans="1:12" s="5" customFormat="1" ht="45" customHeight="1" x14ac:dyDescent="0.55000000000000004">
      <c r="A47" s="60"/>
      <c r="B47" s="19">
        <v>45</v>
      </c>
      <c r="C47" s="18"/>
      <c r="D47" s="18"/>
      <c r="E47" s="17"/>
      <c r="F47" s="16"/>
      <c r="G47" s="4"/>
      <c r="H47" s="4"/>
      <c r="I47" s="15"/>
      <c r="J47" s="4"/>
      <c r="K47" s="14"/>
      <c r="L47" s="26"/>
    </row>
    <row r="48" spans="1:12" s="5" customFormat="1" ht="45" customHeight="1" x14ac:dyDescent="0.55000000000000004">
      <c r="A48" s="60"/>
      <c r="B48" s="19">
        <v>46</v>
      </c>
      <c r="C48" s="18"/>
      <c r="D48" s="18"/>
      <c r="E48" s="17"/>
      <c r="F48" s="16"/>
      <c r="G48" s="4"/>
      <c r="H48" s="4"/>
      <c r="I48" s="15"/>
      <c r="J48" s="4"/>
      <c r="K48" s="14"/>
      <c r="L48" s="26"/>
    </row>
    <row r="49" spans="1:12" s="5" customFormat="1" ht="45" customHeight="1" x14ac:dyDescent="0.55000000000000004">
      <c r="A49" s="60"/>
      <c r="B49" s="19">
        <v>47</v>
      </c>
      <c r="C49" s="18"/>
      <c r="D49" s="18"/>
      <c r="E49" s="17"/>
      <c r="F49" s="16"/>
      <c r="G49" s="4"/>
      <c r="H49" s="4"/>
      <c r="I49" s="15"/>
      <c r="J49" s="4"/>
      <c r="K49" s="14"/>
      <c r="L49" s="26"/>
    </row>
    <row r="50" spans="1:12" s="5" customFormat="1" ht="45" customHeight="1" x14ac:dyDescent="0.55000000000000004">
      <c r="A50" s="60"/>
      <c r="B50" s="19">
        <v>48</v>
      </c>
      <c r="C50" s="18"/>
      <c r="D50" s="18"/>
      <c r="E50" s="17"/>
      <c r="F50" s="16"/>
      <c r="G50" s="4"/>
      <c r="H50" s="4"/>
      <c r="I50" s="15"/>
      <c r="J50" s="4"/>
      <c r="K50" s="14"/>
      <c r="L50" s="26"/>
    </row>
    <row r="51" spans="1:12" s="5" customFormat="1" ht="45" customHeight="1" x14ac:dyDescent="0.55000000000000004">
      <c r="A51" s="60"/>
      <c r="B51" s="19">
        <v>49</v>
      </c>
      <c r="C51" s="18"/>
      <c r="D51" s="18"/>
      <c r="E51" s="17"/>
      <c r="F51" s="16"/>
      <c r="G51" s="4"/>
      <c r="H51" s="4"/>
      <c r="I51" s="15"/>
      <c r="J51" s="4"/>
      <c r="K51" s="14"/>
      <c r="L51" s="26"/>
    </row>
    <row r="52" spans="1:12" s="5" customFormat="1" ht="45" customHeight="1" x14ac:dyDescent="0.55000000000000004">
      <c r="A52" s="60"/>
      <c r="B52" s="19">
        <v>50</v>
      </c>
      <c r="C52" s="18"/>
      <c r="D52" s="18"/>
      <c r="E52" s="17"/>
      <c r="F52" s="16"/>
      <c r="G52" s="4"/>
      <c r="H52" s="4"/>
      <c r="I52" s="15"/>
      <c r="J52" s="4"/>
      <c r="K52" s="14"/>
      <c r="L52" s="26"/>
    </row>
    <row r="53" spans="1:12" s="5" customFormat="1" ht="45" customHeight="1" x14ac:dyDescent="0.55000000000000004">
      <c r="A53" s="60"/>
      <c r="B53" s="19">
        <v>51</v>
      </c>
      <c r="C53" s="18"/>
      <c r="D53" s="18"/>
      <c r="E53" s="17"/>
      <c r="F53" s="16"/>
      <c r="G53" s="4"/>
      <c r="H53" s="4"/>
      <c r="I53" s="15"/>
      <c r="J53" s="4"/>
      <c r="K53" s="14"/>
      <c r="L53" s="26"/>
    </row>
    <row r="54" spans="1:12" s="5" customFormat="1" ht="45" customHeight="1" x14ac:dyDescent="0.55000000000000004">
      <c r="A54" s="60"/>
      <c r="B54" s="19">
        <v>52</v>
      </c>
      <c r="C54" s="18"/>
      <c r="D54" s="18"/>
      <c r="E54" s="17"/>
      <c r="F54" s="16"/>
      <c r="G54" s="4"/>
      <c r="H54" s="4"/>
      <c r="I54" s="15"/>
      <c r="J54" s="4"/>
      <c r="K54" s="14"/>
      <c r="L54" s="26"/>
    </row>
    <row r="55" spans="1:12" s="5" customFormat="1" ht="45" customHeight="1" x14ac:dyDescent="0.55000000000000004">
      <c r="A55" s="60"/>
      <c r="B55" s="19">
        <v>53</v>
      </c>
      <c r="C55" s="18"/>
      <c r="D55" s="18"/>
      <c r="E55" s="17"/>
      <c r="F55" s="16"/>
      <c r="G55" s="4"/>
      <c r="H55" s="4"/>
      <c r="I55" s="15"/>
      <c r="J55" s="4"/>
      <c r="K55" s="14"/>
      <c r="L55" s="26"/>
    </row>
    <row r="56" spans="1:12" s="5" customFormat="1" ht="45" customHeight="1" x14ac:dyDescent="0.55000000000000004">
      <c r="A56" s="60"/>
      <c r="B56" s="19">
        <v>54</v>
      </c>
      <c r="C56" s="18"/>
      <c r="D56" s="18"/>
      <c r="E56" s="17"/>
      <c r="F56" s="16"/>
      <c r="G56" s="4"/>
      <c r="H56" s="4"/>
      <c r="I56" s="15"/>
      <c r="J56" s="4"/>
      <c r="K56" s="14"/>
      <c r="L56" s="26"/>
    </row>
    <row r="57" spans="1:12" s="5" customFormat="1" ht="45" customHeight="1" x14ac:dyDescent="0.55000000000000004">
      <c r="A57" s="60"/>
      <c r="B57" s="19">
        <v>55</v>
      </c>
      <c r="C57" s="18"/>
      <c r="D57" s="18"/>
      <c r="E57" s="17"/>
      <c r="F57" s="16"/>
      <c r="G57" s="4"/>
      <c r="H57" s="4"/>
      <c r="I57" s="15"/>
      <c r="J57" s="4"/>
      <c r="K57" s="14"/>
      <c r="L57" s="26"/>
    </row>
    <row r="58" spans="1:12" s="5" customFormat="1" ht="45" customHeight="1" x14ac:dyDescent="0.55000000000000004">
      <c r="A58" s="60"/>
      <c r="B58" s="19">
        <v>56</v>
      </c>
      <c r="C58" s="18"/>
      <c r="D58" s="18"/>
      <c r="E58" s="17"/>
      <c r="F58" s="16"/>
      <c r="G58" s="4"/>
      <c r="H58" s="4"/>
      <c r="I58" s="15"/>
      <c r="J58" s="4"/>
      <c r="K58" s="14"/>
      <c r="L58" s="26"/>
    </row>
    <row r="59" spans="1:12" s="5" customFormat="1" ht="45" customHeight="1" x14ac:dyDescent="0.55000000000000004">
      <c r="A59" s="60"/>
      <c r="B59" s="19">
        <v>57</v>
      </c>
      <c r="C59" s="18"/>
      <c r="D59" s="18"/>
      <c r="E59" s="17"/>
      <c r="F59" s="16"/>
      <c r="G59" s="4"/>
      <c r="H59" s="4"/>
      <c r="I59" s="15"/>
      <c r="J59" s="4"/>
      <c r="K59" s="14"/>
      <c r="L59" s="26"/>
    </row>
    <row r="60" spans="1:12" s="5" customFormat="1" ht="45" customHeight="1" x14ac:dyDescent="0.55000000000000004">
      <c r="A60" s="60"/>
      <c r="B60" s="19">
        <v>58</v>
      </c>
      <c r="C60" s="18"/>
      <c r="D60" s="18"/>
      <c r="E60" s="17"/>
      <c r="F60" s="16"/>
      <c r="G60" s="4"/>
      <c r="H60" s="4"/>
      <c r="I60" s="15"/>
      <c r="J60" s="4"/>
      <c r="K60" s="14"/>
      <c r="L60" s="26"/>
    </row>
    <row r="61" spans="1:12" s="5" customFormat="1" ht="45" customHeight="1" x14ac:dyDescent="0.55000000000000004">
      <c r="A61" s="60"/>
      <c r="B61" s="19">
        <v>59</v>
      </c>
      <c r="C61" s="18"/>
      <c r="D61" s="18"/>
      <c r="E61" s="17"/>
      <c r="F61" s="16"/>
      <c r="G61" s="4"/>
      <c r="H61" s="4"/>
      <c r="I61" s="15"/>
      <c r="J61" s="4"/>
      <c r="K61" s="14"/>
      <c r="L61" s="26"/>
    </row>
    <row r="62" spans="1:12" s="5" customFormat="1" ht="45" customHeight="1" x14ac:dyDescent="0.55000000000000004">
      <c r="A62" s="60"/>
      <c r="B62" s="19">
        <v>60</v>
      </c>
      <c r="C62" s="18"/>
      <c r="D62" s="18"/>
      <c r="E62" s="17"/>
      <c r="F62" s="16"/>
      <c r="G62" s="4"/>
      <c r="H62" s="4"/>
      <c r="I62" s="15"/>
      <c r="J62" s="4"/>
      <c r="K62" s="14"/>
      <c r="L62" s="26"/>
    </row>
    <row r="63" spans="1:12" s="5" customFormat="1" ht="45" customHeight="1" x14ac:dyDescent="0.55000000000000004">
      <c r="A63" s="60"/>
      <c r="B63" s="19">
        <v>61</v>
      </c>
      <c r="C63" s="18"/>
      <c r="D63" s="18"/>
      <c r="E63" s="17"/>
      <c r="F63" s="16"/>
      <c r="G63" s="4"/>
      <c r="H63" s="4"/>
      <c r="I63" s="15"/>
      <c r="J63" s="4"/>
      <c r="K63" s="14"/>
      <c r="L63" s="26"/>
    </row>
    <row r="64" spans="1:12" s="5" customFormat="1" ht="45" customHeight="1" x14ac:dyDescent="0.55000000000000004">
      <c r="A64" s="60"/>
      <c r="B64" s="19">
        <v>62</v>
      </c>
      <c r="C64" s="18"/>
      <c r="D64" s="18"/>
      <c r="E64" s="17"/>
      <c r="F64" s="16"/>
      <c r="G64" s="4"/>
      <c r="H64" s="4"/>
      <c r="I64" s="15"/>
      <c r="J64" s="4"/>
      <c r="K64" s="14"/>
      <c r="L64" s="26"/>
    </row>
    <row r="65" spans="1:12" s="5" customFormat="1" ht="45" customHeight="1" x14ac:dyDescent="0.55000000000000004">
      <c r="A65" s="19"/>
      <c r="B65" s="19">
        <v>63</v>
      </c>
      <c r="C65" s="18"/>
      <c r="D65" s="18"/>
      <c r="E65" s="17"/>
      <c r="F65" s="16"/>
      <c r="G65" s="4"/>
      <c r="H65" s="4"/>
      <c r="I65" s="15"/>
      <c r="J65" s="4"/>
      <c r="K65" s="14"/>
      <c r="L65" s="26"/>
    </row>
    <row r="66" spans="1:12" s="5" customFormat="1" ht="45" customHeight="1" x14ac:dyDescent="0.55000000000000004">
      <c r="A66" s="19"/>
      <c r="B66" s="19">
        <v>64</v>
      </c>
      <c r="C66" s="18"/>
      <c r="D66" s="18"/>
      <c r="E66" s="17"/>
      <c r="F66" s="16"/>
      <c r="G66" s="4"/>
      <c r="H66" s="4"/>
      <c r="I66" s="15"/>
      <c r="J66" s="4"/>
      <c r="K66" s="14"/>
      <c r="L66" s="26"/>
    </row>
    <row r="67" spans="1:12" s="5" customFormat="1" ht="45" customHeight="1" x14ac:dyDescent="0.55000000000000004">
      <c r="A67" s="19"/>
      <c r="B67" s="19">
        <v>65</v>
      </c>
      <c r="C67" s="18"/>
      <c r="D67" s="18"/>
      <c r="E67" s="17"/>
      <c r="F67" s="16"/>
      <c r="G67" s="4"/>
      <c r="H67" s="4"/>
      <c r="I67" s="15"/>
      <c r="J67" s="4"/>
      <c r="K67" s="14"/>
      <c r="L67" s="26"/>
    </row>
    <row r="68" spans="1:12" s="5" customFormat="1" ht="45" customHeight="1" x14ac:dyDescent="0.55000000000000004">
      <c r="A68" s="19"/>
      <c r="B68" s="19">
        <v>66</v>
      </c>
      <c r="C68" s="18"/>
      <c r="D68" s="18"/>
      <c r="E68" s="17"/>
      <c r="F68" s="16"/>
      <c r="G68" s="4"/>
      <c r="H68" s="4"/>
      <c r="I68" s="15"/>
      <c r="J68" s="4"/>
      <c r="K68" s="14"/>
      <c r="L68" s="26"/>
    </row>
    <row r="69" spans="1:12" s="5" customFormat="1" ht="45" customHeight="1" x14ac:dyDescent="0.55000000000000004">
      <c r="A69" s="60"/>
      <c r="B69" s="19">
        <v>67</v>
      </c>
      <c r="C69" s="18"/>
      <c r="D69" s="18"/>
      <c r="E69" s="17"/>
      <c r="F69" s="16"/>
      <c r="G69" s="4"/>
      <c r="H69" s="4"/>
      <c r="I69" s="15"/>
      <c r="J69" s="4"/>
      <c r="K69" s="14"/>
      <c r="L69" s="26"/>
    </row>
    <row r="70" spans="1:12" s="5" customFormat="1" ht="45" customHeight="1" x14ac:dyDescent="0.55000000000000004">
      <c r="A70" s="60"/>
      <c r="B70" s="19">
        <v>68</v>
      </c>
      <c r="C70" s="18"/>
      <c r="D70" s="18"/>
      <c r="E70" s="17"/>
      <c r="F70" s="16"/>
      <c r="G70" s="4"/>
      <c r="H70" s="4"/>
      <c r="I70" s="15"/>
      <c r="J70" s="4"/>
      <c r="K70" s="14"/>
      <c r="L70" s="26"/>
    </row>
    <row r="71" spans="1:12" s="5" customFormat="1" ht="45" customHeight="1" x14ac:dyDescent="0.55000000000000004">
      <c r="A71" s="19"/>
      <c r="B71" s="19">
        <v>69</v>
      </c>
      <c r="C71" s="18"/>
      <c r="D71" s="18"/>
      <c r="E71" s="17"/>
      <c r="F71" s="16"/>
      <c r="G71" s="4"/>
      <c r="H71" s="4"/>
      <c r="I71" s="15"/>
      <c r="J71" s="4"/>
      <c r="K71" s="14"/>
      <c r="L71" s="26"/>
    </row>
    <row r="72" spans="1:12" s="5" customFormat="1" ht="45" customHeight="1" x14ac:dyDescent="0.55000000000000004">
      <c r="A72" s="60"/>
      <c r="B72" s="19">
        <v>70</v>
      </c>
      <c r="C72" s="18"/>
      <c r="D72" s="18"/>
      <c r="E72" s="17"/>
      <c r="F72" s="16"/>
      <c r="G72" s="4"/>
      <c r="H72" s="4"/>
      <c r="I72" s="15"/>
      <c r="J72" s="4"/>
      <c r="K72" s="14"/>
      <c r="L72" s="26"/>
    </row>
    <row r="73" spans="1:12" s="5" customFormat="1" ht="45" customHeight="1" x14ac:dyDescent="0.55000000000000004">
      <c r="A73" s="19"/>
      <c r="B73" s="19">
        <v>71</v>
      </c>
      <c r="C73" s="18"/>
      <c r="D73" s="18"/>
      <c r="E73" s="17"/>
      <c r="F73" s="16"/>
      <c r="G73" s="4"/>
      <c r="H73" s="4"/>
      <c r="I73" s="15"/>
      <c r="J73" s="4"/>
      <c r="K73" s="14"/>
      <c r="L73" s="26"/>
    </row>
    <row r="74" spans="1:12" s="5" customFormat="1" ht="45" customHeight="1" x14ac:dyDescent="0.55000000000000004">
      <c r="A74" s="19"/>
      <c r="B74" s="19">
        <v>72</v>
      </c>
      <c r="C74" s="18"/>
      <c r="D74" s="18"/>
      <c r="E74" s="17"/>
      <c r="F74" s="16"/>
      <c r="G74" s="4"/>
      <c r="H74" s="4"/>
      <c r="I74" s="15"/>
      <c r="J74" s="4"/>
      <c r="K74" s="14"/>
      <c r="L74" s="26"/>
    </row>
    <row r="75" spans="1:12" s="5" customFormat="1" ht="45" customHeight="1" x14ac:dyDescent="0.55000000000000004">
      <c r="A75" s="19"/>
      <c r="B75" s="19">
        <v>73</v>
      </c>
      <c r="C75" s="18"/>
      <c r="D75" s="18"/>
      <c r="E75" s="17"/>
      <c r="F75" s="16"/>
      <c r="G75" s="4"/>
      <c r="H75" s="4"/>
      <c r="I75" s="15"/>
      <c r="J75" s="4"/>
      <c r="K75" s="14"/>
      <c r="L75" s="26"/>
    </row>
    <row r="76" spans="1:12" s="5" customFormat="1" ht="45" customHeight="1" x14ac:dyDescent="0.55000000000000004">
      <c r="A76" s="19"/>
      <c r="B76" s="19">
        <v>74</v>
      </c>
      <c r="C76" s="18"/>
      <c r="D76" s="18"/>
      <c r="E76" s="17"/>
      <c r="F76" s="16"/>
      <c r="G76" s="4"/>
      <c r="H76" s="4"/>
      <c r="I76" s="15"/>
      <c r="J76" s="4"/>
      <c r="K76" s="14"/>
      <c r="L76" s="26"/>
    </row>
    <row r="77" spans="1:12" s="5" customFormat="1" ht="45" customHeight="1" x14ac:dyDescent="0.55000000000000004">
      <c r="A77" s="60"/>
      <c r="B77" s="19">
        <v>75</v>
      </c>
      <c r="C77" s="18"/>
      <c r="D77" s="18"/>
      <c r="E77" s="17"/>
      <c r="F77" s="16"/>
      <c r="G77" s="4"/>
      <c r="H77" s="4"/>
      <c r="I77" s="15"/>
      <c r="J77" s="4"/>
      <c r="K77" s="14"/>
      <c r="L77" s="26"/>
    </row>
    <row r="78" spans="1:12" s="5" customFormat="1" ht="45" customHeight="1" x14ac:dyDescent="0.55000000000000004">
      <c r="A78" s="60"/>
      <c r="B78" s="19">
        <v>76</v>
      </c>
      <c r="C78" s="18"/>
      <c r="D78" s="18"/>
      <c r="E78" s="17"/>
      <c r="F78" s="16"/>
      <c r="G78" s="4"/>
      <c r="H78" s="4"/>
      <c r="I78" s="15"/>
      <c r="J78" s="4"/>
      <c r="K78" s="14"/>
      <c r="L78" s="26"/>
    </row>
    <row r="79" spans="1:12" s="5" customFormat="1" ht="45" customHeight="1" x14ac:dyDescent="0.55000000000000004">
      <c r="A79" s="60"/>
      <c r="B79" s="19">
        <v>77</v>
      </c>
      <c r="C79" s="18"/>
      <c r="D79" s="18"/>
      <c r="E79" s="17"/>
      <c r="F79" s="16"/>
      <c r="G79" s="4"/>
      <c r="H79" s="4"/>
      <c r="I79" s="15"/>
      <c r="J79" s="4"/>
      <c r="K79" s="14"/>
      <c r="L79" s="26"/>
    </row>
    <row r="80" spans="1:12" s="5" customFormat="1" ht="45" customHeight="1" x14ac:dyDescent="0.55000000000000004">
      <c r="A80" s="19"/>
      <c r="B80" s="19">
        <v>78</v>
      </c>
      <c r="C80" s="18"/>
      <c r="D80" s="18"/>
      <c r="E80" s="17"/>
      <c r="F80" s="16"/>
      <c r="G80" s="4"/>
      <c r="H80" s="4"/>
      <c r="I80" s="15"/>
      <c r="J80" s="4"/>
      <c r="K80" s="14"/>
      <c r="L80" s="26"/>
    </row>
    <row r="81" spans="1:12" s="5" customFormat="1" ht="45" customHeight="1" x14ac:dyDescent="0.55000000000000004">
      <c r="A81" s="19"/>
      <c r="B81" s="19">
        <v>79</v>
      </c>
      <c r="C81" s="18"/>
      <c r="D81" s="18"/>
      <c r="E81" s="17"/>
      <c r="F81" s="16"/>
      <c r="G81" s="4"/>
      <c r="H81" s="4"/>
      <c r="I81" s="15"/>
      <c r="J81" s="4"/>
      <c r="K81" s="14"/>
      <c r="L81" s="26"/>
    </row>
    <row r="82" spans="1:12" s="5" customFormat="1" ht="45" customHeight="1" x14ac:dyDescent="0.55000000000000004">
      <c r="A82" s="19"/>
      <c r="B82" s="19">
        <v>80</v>
      </c>
      <c r="C82" s="18"/>
      <c r="D82" s="18"/>
      <c r="E82" s="17"/>
      <c r="F82" s="16"/>
      <c r="G82" s="4"/>
      <c r="H82" s="4"/>
      <c r="I82" s="15"/>
      <c r="J82" s="4"/>
      <c r="K82" s="14"/>
      <c r="L82" s="26"/>
    </row>
    <row r="83" spans="1:12" s="5" customFormat="1" ht="45" customHeight="1" x14ac:dyDescent="0.55000000000000004">
      <c r="A83" s="19"/>
      <c r="B83" s="19">
        <v>81</v>
      </c>
      <c r="C83" s="18"/>
      <c r="D83" s="18"/>
      <c r="E83" s="17"/>
      <c r="F83" s="16"/>
      <c r="G83" s="4"/>
      <c r="H83" s="4"/>
      <c r="I83" s="15"/>
      <c r="J83" s="4"/>
      <c r="K83" s="14"/>
      <c r="L83" s="26"/>
    </row>
    <row r="84" spans="1:12" s="5" customFormat="1" ht="45" customHeight="1" x14ac:dyDescent="0.55000000000000004">
      <c r="A84" s="19"/>
      <c r="B84" s="19">
        <v>82</v>
      </c>
      <c r="C84" s="18"/>
      <c r="D84" s="18"/>
      <c r="E84" s="17"/>
      <c r="F84" s="16"/>
      <c r="G84" s="4"/>
      <c r="H84" s="4"/>
      <c r="I84" s="15"/>
      <c r="J84" s="4"/>
      <c r="K84" s="14"/>
      <c r="L84" s="26"/>
    </row>
    <row r="85" spans="1:12" s="5" customFormat="1" ht="45" customHeight="1" x14ac:dyDescent="0.55000000000000004">
      <c r="A85" s="19"/>
      <c r="B85" s="19">
        <v>83</v>
      </c>
      <c r="C85" s="18"/>
      <c r="D85" s="18"/>
      <c r="E85" s="17"/>
      <c r="F85" s="16"/>
      <c r="G85" s="4"/>
      <c r="H85" s="4"/>
      <c r="I85" s="15"/>
      <c r="J85" s="4"/>
      <c r="K85" s="14"/>
      <c r="L85" s="26"/>
    </row>
    <row r="86" spans="1:12" s="5" customFormat="1" ht="45" customHeight="1" x14ac:dyDescent="0.55000000000000004">
      <c r="A86" s="19"/>
      <c r="B86" s="19">
        <v>84</v>
      </c>
      <c r="C86" s="18"/>
      <c r="D86" s="18"/>
      <c r="E86" s="17"/>
      <c r="F86" s="16"/>
      <c r="G86" s="4"/>
      <c r="H86" s="4"/>
      <c r="I86" s="15"/>
      <c r="J86" s="4"/>
      <c r="K86" s="14"/>
      <c r="L86" s="26"/>
    </row>
    <row r="87" spans="1:12" s="5" customFormat="1" ht="45" customHeight="1" x14ac:dyDescent="0.55000000000000004">
      <c r="A87" s="60"/>
      <c r="B87" s="19">
        <v>85</v>
      </c>
      <c r="C87" s="18"/>
      <c r="D87" s="18"/>
      <c r="E87" s="17"/>
      <c r="F87" s="16"/>
      <c r="G87" s="4"/>
      <c r="H87" s="4"/>
      <c r="I87" s="15"/>
      <c r="J87" s="4"/>
      <c r="K87" s="14"/>
      <c r="L87" s="26"/>
    </row>
    <row r="88" spans="1:12" s="5" customFormat="1" ht="45" customHeight="1" x14ac:dyDescent="0.55000000000000004">
      <c r="A88" s="19"/>
      <c r="B88" s="19">
        <v>86</v>
      </c>
      <c r="C88" s="18"/>
      <c r="D88" s="18"/>
      <c r="E88" s="17"/>
      <c r="F88" s="16"/>
      <c r="G88" s="4"/>
      <c r="H88" s="4"/>
      <c r="I88" s="15"/>
      <c r="J88" s="4"/>
      <c r="K88" s="14"/>
      <c r="L88" s="26"/>
    </row>
    <row r="89" spans="1:12" s="5" customFormat="1" ht="45" customHeight="1" x14ac:dyDescent="0.55000000000000004">
      <c r="A89" s="19"/>
      <c r="B89" s="19">
        <v>87</v>
      </c>
      <c r="C89" s="18"/>
      <c r="D89" s="18"/>
      <c r="E89" s="17"/>
      <c r="F89" s="16"/>
      <c r="G89" s="4"/>
      <c r="H89" s="4"/>
      <c r="I89" s="15"/>
      <c r="J89" s="4"/>
      <c r="K89" s="14"/>
      <c r="L89" s="26"/>
    </row>
    <row r="90" spans="1:12" s="5" customFormat="1" ht="45" customHeight="1" x14ac:dyDescent="0.55000000000000004">
      <c r="A90" s="60"/>
      <c r="B90" s="19">
        <v>88</v>
      </c>
      <c r="C90" s="18"/>
      <c r="D90" s="18"/>
      <c r="E90" s="17"/>
      <c r="F90" s="16"/>
      <c r="G90" s="4"/>
      <c r="H90" s="4"/>
      <c r="I90" s="15"/>
      <c r="J90" s="4"/>
      <c r="K90" s="14"/>
      <c r="L90" s="26"/>
    </row>
    <row r="91" spans="1:12" s="5" customFormat="1" ht="45" customHeight="1" x14ac:dyDescent="0.55000000000000004">
      <c r="A91" s="19"/>
      <c r="B91" s="19">
        <v>89</v>
      </c>
      <c r="C91" s="18"/>
      <c r="D91" s="18"/>
      <c r="E91" s="17"/>
      <c r="F91" s="16"/>
      <c r="G91" s="4"/>
      <c r="H91" s="4"/>
      <c r="I91" s="15"/>
      <c r="J91" s="4"/>
      <c r="K91" s="14"/>
      <c r="L91" s="26"/>
    </row>
    <row r="92" spans="1:12" s="5" customFormat="1" ht="45" customHeight="1" x14ac:dyDescent="0.55000000000000004">
      <c r="A92" s="60"/>
      <c r="B92" s="19">
        <v>90</v>
      </c>
      <c r="C92" s="18"/>
      <c r="D92" s="18"/>
      <c r="E92" s="17"/>
      <c r="F92" s="16"/>
      <c r="G92" s="4"/>
      <c r="H92" s="4"/>
      <c r="I92" s="15"/>
      <c r="J92" s="4"/>
      <c r="K92" s="14"/>
      <c r="L92" s="26"/>
    </row>
    <row r="93" spans="1:12" s="5" customFormat="1" ht="45" customHeight="1" x14ac:dyDescent="0.55000000000000004">
      <c r="A93" s="19"/>
      <c r="B93" s="19">
        <v>91</v>
      </c>
      <c r="C93" s="18"/>
      <c r="D93" s="18"/>
      <c r="E93" s="17"/>
      <c r="F93" s="16"/>
      <c r="G93" s="4"/>
      <c r="H93" s="4"/>
      <c r="I93" s="15"/>
      <c r="J93" s="4"/>
      <c r="K93" s="14"/>
      <c r="L93" s="26"/>
    </row>
    <row r="94" spans="1:12" s="5" customFormat="1" ht="45" customHeight="1" x14ac:dyDescent="0.55000000000000004">
      <c r="A94" s="19"/>
      <c r="B94" s="19">
        <v>92</v>
      </c>
      <c r="C94" s="18"/>
      <c r="D94" s="18"/>
      <c r="E94" s="17"/>
      <c r="F94" s="16"/>
      <c r="G94" s="4"/>
      <c r="H94" s="4"/>
      <c r="I94" s="15"/>
      <c r="J94" s="4"/>
      <c r="K94" s="14"/>
      <c r="L94" s="26"/>
    </row>
    <row r="95" spans="1:12" s="5" customFormat="1" ht="45" customHeight="1" x14ac:dyDescent="0.55000000000000004">
      <c r="A95" s="60"/>
      <c r="B95" s="19">
        <v>93</v>
      </c>
      <c r="C95" s="18"/>
      <c r="D95" s="18"/>
      <c r="E95" s="17"/>
      <c r="F95" s="16"/>
      <c r="G95" s="4"/>
      <c r="H95" s="4"/>
      <c r="I95" s="15"/>
      <c r="J95" s="4"/>
      <c r="K95" s="14"/>
      <c r="L95" s="26"/>
    </row>
    <row r="96" spans="1:12" s="5" customFormat="1" ht="45" customHeight="1" x14ac:dyDescent="0.55000000000000004">
      <c r="A96" s="60"/>
      <c r="B96" s="19">
        <v>94</v>
      </c>
      <c r="C96" s="18"/>
      <c r="D96" s="18"/>
      <c r="E96" s="17"/>
      <c r="F96" s="16"/>
      <c r="G96" s="4"/>
      <c r="H96" s="4"/>
      <c r="I96" s="15"/>
      <c r="J96" s="4"/>
      <c r="K96" s="14"/>
      <c r="L96" s="26"/>
    </row>
    <row r="97" spans="1:12" s="5" customFormat="1" ht="45" customHeight="1" x14ac:dyDescent="0.55000000000000004">
      <c r="A97" s="19"/>
      <c r="B97" s="19">
        <v>95</v>
      </c>
      <c r="C97" s="18"/>
      <c r="D97" s="18"/>
      <c r="E97" s="17"/>
      <c r="F97" s="16"/>
      <c r="G97" s="4"/>
      <c r="H97" s="4"/>
      <c r="I97" s="15"/>
      <c r="J97" s="4"/>
      <c r="K97" s="14"/>
      <c r="L97" s="26"/>
    </row>
    <row r="98" spans="1:12" s="5" customFormat="1" ht="45" customHeight="1" x14ac:dyDescent="0.55000000000000004">
      <c r="A98" s="60"/>
      <c r="B98" s="19">
        <v>96</v>
      </c>
      <c r="C98" s="18"/>
      <c r="D98" s="18"/>
      <c r="E98" s="17"/>
      <c r="F98" s="16"/>
      <c r="G98" s="4"/>
      <c r="H98" s="4"/>
      <c r="I98" s="15"/>
      <c r="J98" s="4"/>
      <c r="K98" s="14"/>
      <c r="L98" s="26"/>
    </row>
    <row r="99" spans="1:12" s="5" customFormat="1" ht="45" customHeight="1" x14ac:dyDescent="0.55000000000000004">
      <c r="A99" s="19"/>
      <c r="B99" s="19">
        <v>97</v>
      </c>
      <c r="C99" s="18"/>
      <c r="D99" s="18"/>
      <c r="E99" s="17"/>
      <c r="F99" s="16"/>
      <c r="G99" s="4"/>
      <c r="H99" s="4"/>
      <c r="I99" s="15"/>
      <c r="J99" s="4"/>
      <c r="K99" s="14"/>
      <c r="L99" s="26"/>
    </row>
    <row r="100" spans="1:12" s="5" customFormat="1" ht="45" customHeight="1" x14ac:dyDescent="0.55000000000000004">
      <c r="A100" s="19"/>
      <c r="B100" s="19">
        <v>98</v>
      </c>
      <c r="C100" s="18"/>
      <c r="D100" s="18"/>
      <c r="E100" s="17"/>
      <c r="F100" s="16"/>
      <c r="G100" s="4"/>
      <c r="H100" s="4"/>
      <c r="I100" s="15"/>
      <c r="J100" s="4"/>
      <c r="K100" s="14"/>
      <c r="L100" s="26"/>
    </row>
    <row r="101" spans="1:12" s="5" customFormat="1" ht="45" customHeight="1" x14ac:dyDescent="0.55000000000000004">
      <c r="A101" s="19"/>
      <c r="B101" s="19">
        <v>99</v>
      </c>
      <c r="C101" s="18"/>
      <c r="D101" s="18"/>
      <c r="E101" s="17"/>
      <c r="F101" s="16"/>
      <c r="G101" s="4"/>
      <c r="H101" s="4"/>
      <c r="I101" s="15"/>
      <c r="J101" s="4"/>
      <c r="K101" s="14"/>
      <c r="L101" s="26"/>
    </row>
    <row r="102" spans="1:12" s="5" customFormat="1" ht="45" customHeight="1" x14ac:dyDescent="0.55000000000000004">
      <c r="A102" s="19"/>
      <c r="B102" s="19">
        <v>100</v>
      </c>
      <c r="C102" s="18"/>
      <c r="D102" s="18"/>
      <c r="E102" s="17"/>
      <c r="F102" s="16"/>
      <c r="G102" s="4"/>
      <c r="H102" s="4"/>
      <c r="I102" s="15"/>
      <c r="J102" s="4"/>
      <c r="K102" s="14"/>
      <c r="L102" s="26"/>
    </row>
    <row r="103" spans="1:12" s="5" customFormat="1" ht="45" customHeight="1" x14ac:dyDescent="0.55000000000000004">
      <c r="A103" s="19"/>
      <c r="B103" s="19">
        <v>101</v>
      </c>
      <c r="C103" s="18"/>
      <c r="D103" s="18"/>
      <c r="E103" s="17"/>
      <c r="F103" s="16"/>
      <c r="G103" s="4"/>
      <c r="H103" s="4"/>
      <c r="I103" s="15"/>
      <c r="J103" s="4"/>
      <c r="K103" s="14"/>
      <c r="L103" s="26"/>
    </row>
    <row r="104" spans="1:12" s="5" customFormat="1" ht="45" customHeight="1" x14ac:dyDescent="0.55000000000000004">
      <c r="A104" s="19"/>
      <c r="B104" s="19">
        <v>102</v>
      </c>
      <c r="C104" s="18"/>
      <c r="D104" s="18"/>
      <c r="E104" s="17"/>
      <c r="F104" s="16"/>
      <c r="G104" s="4"/>
      <c r="H104" s="4"/>
      <c r="I104" s="15"/>
      <c r="J104" s="4"/>
      <c r="K104" s="14"/>
      <c r="L104" s="26"/>
    </row>
    <row r="105" spans="1:12" s="5" customFormat="1" ht="45" customHeight="1" x14ac:dyDescent="0.55000000000000004">
      <c r="A105" s="19"/>
      <c r="B105" s="19">
        <v>103</v>
      </c>
      <c r="C105" s="18"/>
      <c r="D105" s="18"/>
      <c r="E105" s="17"/>
      <c r="F105" s="16"/>
      <c r="G105" s="4"/>
      <c r="H105" s="4"/>
      <c r="I105" s="15"/>
      <c r="J105" s="4"/>
      <c r="K105" s="14"/>
      <c r="L105" s="26"/>
    </row>
    <row r="106" spans="1:12" s="5" customFormat="1" ht="45" customHeight="1" x14ac:dyDescent="0.55000000000000004">
      <c r="A106" s="19"/>
      <c r="B106" s="19">
        <v>104</v>
      </c>
      <c r="C106" s="18"/>
      <c r="D106" s="18"/>
      <c r="E106" s="17"/>
      <c r="F106" s="16"/>
      <c r="G106" s="4"/>
      <c r="H106" s="4"/>
      <c r="I106" s="15"/>
      <c r="J106" s="4"/>
      <c r="K106" s="14"/>
      <c r="L106" s="26"/>
    </row>
    <row r="107" spans="1:12" s="5" customFormat="1" ht="45" customHeight="1" x14ac:dyDescent="0.55000000000000004">
      <c r="A107" s="19"/>
      <c r="B107" s="19">
        <v>105</v>
      </c>
      <c r="C107" s="18"/>
      <c r="D107" s="18"/>
      <c r="E107" s="17"/>
      <c r="F107" s="16"/>
      <c r="G107" s="4"/>
      <c r="H107" s="4"/>
      <c r="I107" s="15"/>
      <c r="J107" s="4"/>
      <c r="K107" s="14"/>
      <c r="L107" s="26"/>
    </row>
    <row r="108" spans="1:12" s="5" customFormat="1" ht="45" customHeight="1" x14ac:dyDescent="0.55000000000000004">
      <c r="A108" s="19"/>
      <c r="B108" s="19">
        <v>106</v>
      </c>
      <c r="C108" s="18"/>
      <c r="D108" s="18"/>
      <c r="E108" s="17"/>
      <c r="F108" s="16"/>
      <c r="G108" s="4"/>
      <c r="H108" s="4"/>
      <c r="I108" s="15"/>
      <c r="J108" s="4"/>
      <c r="K108" s="14"/>
      <c r="L108" s="26"/>
    </row>
    <row r="109" spans="1:12" s="5" customFormat="1" ht="45" customHeight="1" x14ac:dyDescent="0.55000000000000004">
      <c r="A109" s="60"/>
      <c r="B109" s="19">
        <v>107</v>
      </c>
      <c r="C109" s="18"/>
      <c r="D109" s="18"/>
      <c r="E109" s="17"/>
      <c r="F109" s="16"/>
      <c r="G109" s="4"/>
      <c r="H109" s="4"/>
      <c r="I109" s="15"/>
      <c r="J109" s="4"/>
      <c r="K109" s="14"/>
      <c r="L109" s="26"/>
    </row>
    <row r="110" spans="1:12" s="5" customFormat="1" ht="45" customHeight="1" x14ac:dyDescent="0.55000000000000004">
      <c r="A110" s="60"/>
      <c r="B110" s="19">
        <v>108</v>
      </c>
      <c r="C110" s="18"/>
      <c r="D110" s="18"/>
      <c r="E110" s="17"/>
      <c r="F110" s="16"/>
      <c r="G110" s="4"/>
      <c r="H110" s="4"/>
      <c r="I110" s="15"/>
      <c r="J110" s="4"/>
      <c r="K110" s="14"/>
      <c r="L110" s="26"/>
    </row>
    <row r="111" spans="1:12" s="5" customFormat="1" ht="45" customHeight="1" x14ac:dyDescent="0.55000000000000004">
      <c r="A111" s="60"/>
      <c r="B111" s="19">
        <v>109</v>
      </c>
      <c r="C111" s="18"/>
      <c r="D111" s="18"/>
      <c r="E111" s="17"/>
      <c r="F111" s="16"/>
      <c r="G111" s="4"/>
      <c r="H111" s="4"/>
      <c r="I111" s="15"/>
      <c r="J111" s="4"/>
      <c r="K111" s="14"/>
      <c r="L111" s="26"/>
    </row>
    <row r="112" spans="1:12" s="5" customFormat="1" ht="45" customHeight="1" x14ac:dyDescent="0.55000000000000004">
      <c r="A112" s="60"/>
      <c r="B112" s="19">
        <v>110</v>
      </c>
      <c r="C112" s="18"/>
      <c r="D112" s="18"/>
      <c r="E112" s="17"/>
      <c r="F112" s="16"/>
      <c r="G112" s="4"/>
      <c r="H112" s="4"/>
      <c r="I112" s="15"/>
      <c r="J112" s="4"/>
      <c r="K112" s="14"/>
      <c r="L112" s="26"/>
    </row>
    <row r="113" spans="1:12" s="5" customFormat="1" ht="45" customHeight="1" x14ac:dyDescent="0.55000000000000004">
      <c r="A113" s="60"/>
      <c r="B113" s="19">
        <v>111</v>
      </c>
      <c r="C113" s="18"/>
      <c r="D113" s="18"/>
      <c r="E113" s="17"/>
      <c r="F113" s="16"/>
      <c r="G113" s="4"/>
      <c r="H113" s="4"/>
      <c r="I113" s="15"/>
      <c r="J113" s="4"/>
      <c r="K113" s="14"/>
      <c r="L113" s="26"/>
    </row>
    <row r="114" spans="1:12" ht="45" customHeight="1" x14ac:dyDescent="0.55000000000000004">
      <c r="A114" s="61"/>
    </row>
    <row r="115" spans="1:12" ht="45" customHeight="1" x14ac:dyDescent="0.55000000000000004">
      <c r="A115" s="44"/>
    </row>
    <row r="116" spans="1:12" ht="45" customHeight="1" x14ac:dyDescent="0.55000000000000004">
      <c r="A116" s="44"/>
    </row>
    <row r="117" spans="1:12" ht="45" customHeight="1" x14ac:dyDescent="0.55000000000000004">
      <c r="A117" s="44"/>
    </row>
    <row r="118" spans="1:12" ht="45" customHeight="1" x14ac:dyDescent="0.55000000000000004">
      <c r="A118" s="44"/>
    </row>
    <row r="119" spans="1:12" ht="45" customHeight="1" x14ac:dyDescent="0.55000000000000004">
      <c r="A119" s="44"/>
    </row>
    <row r="120" spans="1:12" ht="45" customHeight="1" x14ac:dyDescent="0.55000000000000004">
      <c r="A120" s="44"/>
    </row>
    <row r="121" spans="1:12" ht="45" customHeight="1" x14ac:dyDescent="0.55000000000000004">
      <c r="A121" s="44"/>
    </row>
    <row r="122" spans="1:12" ht="45" customHeight="1" x14ac:dyDescent="0.55000000000000004">
      <c r="A122" s="44"/>
    </row>
    <row r="123" spans="1:12" ht="45" customHeight="1" x14ac:dyDescent="0.55000000000000004">
      <c r="A123" s="63"/>
    </row>
    <row r="124" spans="1:12" ht="45" customHeight="1" x14ac:dyDescent="0.55000000000000004">
      <c r="A124" s="63"/>
    </row>
    <row r="125" spans="1:12" ht="45" customHeight="1" x14ac:dyDescent="0.55000000000000004">
      <c r="A125" s="63"/>
    </row>
    <row r="126" spans="1:12" ht="45" customHeight="1" x14ac:dyDescent="0.55000000000000004">
      <c r="A126" s="63"/>
    </row>
    <row r="127" spans="1:12" ht="45" customHeight="1" x14ac:dyDescent="0.55000000000000004">
      <c r="A127" s="63"/>
    </row>
    <row r="128" spans="1:12" ht="45" customHeight="1" x14ac:dyDescent="0.55000000000000004">
      <c r="A128" s="63"/>
    </row>
    <row r="129" spans="1:1" ht="45" customHeight="1" x14ac:dyDescent="0.55000000000000004">
      <c r="A129" s="63"/>
    </row>
    <row r="130" spans="1:1" ht="45" customHeight="1" x14ac:dyDescent="0.55000000000000004">
      <c r="A130" s="63"/>
    </row>
    <row r="131" spans="1:1" ht="45" customHeight="1" x14ac:dyDescent="0.55000000000000004">
      <c r="A131" s="63"/>
    </row>
    <row r="132" spans="1:1" ht="45" customHeight="1" x14ac:dyDescent="0.55000000000000004">
      <c r="A132" s="63"/>
    </row>
    <row r="133" spans="1:1" ht="45" customHeight="1" x14ac:dyDescent="0.55000000000000004">
      <c r="A133" s="44"/>
    </row>
    <row r="134" spans="1:1" ht="45" customHeight="1" x14ac:dyDescent="0.55000000000000004">
      <c r="A134" s="44"/>
    </row>
    <row r="135" spans="1:1" ht="45" customHeight="1" x14ac:dyDescent="0.55000000000000004">
      <c r="A135" s="44"/>
    </row>
    <row r="136" spans="1:1" ht="45" customHeight="1" x14ac:dyDescent="0.55000000000000004">
      <c r="A136" s="63"/>
    </row>
    <row r="137" spans="1:1" ht="45" customHeight="1" x14ac:dyDescent="0.55000000000000004">
      <c r="A137" s="44"/>
    </row>
    <row r="138" spans="1:1" ht="45" customHeight="1" x14ac:dyDescent="0.55000000000000004">
      <c r="A138" s="44"/>
    </row>
    <row r="139" spans="1:1" ht="45" customHeight="1" x14ac:dyDescent="0.55000000000000004">
      <c r="A139" s="44"/>
    </row>
    <row r="140" spans="1:1" ht="45" customHeight="1" x14ac:dyDescent="0.55000000000000004">
      <c r="A140" s="44"/>
    </row>
    <row r="141" spans="1:1" ht="45" customHeight="1" x14ac:dyDescent="0.55000000000000004">
      <c r="A141" s="44"/>
    </row>
    <row r="142" spans="1:1" ht="45" customHeight="1" x14ac:dyDescent="0.55000000000000004">
      <c r="A142" s="44"/>
    </row>
    <row r="143" spans="1:1" ht="45" customHeight="1" x14ac:dyDescent="0.55000000000000004">
      <c r="A143" s="44"/>
    </row>
    <row r="144" spans="1:1" ht="45" customHeight="1" x14ac:dyDescent="0.55000000000000004">
      <c r="A144" s="44"/>
    </row>
    <row r="145" spans="1:1" ht="45" customHeight="1" x14ac:dyDescent="0.55000000000000004">
      <c r="A145" s="44"/>
    </row>
    <row r="146" spans="1:1" ht="45" customHeight="1" x14ac:dyDescent="0.55000000000000004">
      <c r="A146" s="44"/>
    </row>
    <row r="147" spans="1:1" ht="45" customHeight="1" x14ac:dyDescent="0.55000000000000004">
      <c r="A147" s="44"/>
    </row>
    <row r="148" spans="1:1" ht="45" customHeight="1" x14ac:dyDescent="0.55000000000000004">
      <c r="A148" s="44"/>
    </row>
    <row r="149" spans="1:1" ht="45" customHeight="1" x14ac:dyDescent="0.55000000000000004">
      <c r="A149" s="44"/>
    </row>
    <row r="150" spans="1:1" ht="45" customHeight="1" x14ac:dyDescent="0.55000000000000004">
      <c r="A150" s="44"/>
    </row>
    <row r="151" spans="1:1" ht="45" customHeight="1" x14ac:dyDescent="0.55000000000000004">
      <c r="A151" s="44"/>
    </row>
    <row r="152" spans="1:1" ht="45" customHeight="1" x14ac:dyDescent="0.55000000000000004">
      <c r="A152" s="44"/>
    </row>
    <row r="153" spans="1:1" ht="45" customHeight="1" x14ac:dyDescent="0.55000000000000004">
      <c r="A153" s="63"/>
    </row>
    <row r="154" spans="1:1" ht="45" customHeight="1" x14ac:dyDescent="0.55000000000000004">
      <c r="A154" s="63"/>
    </row>
    <row r="155" spans="1:1" ht="45" customHeight="1" x14ac:dyDescent="0.55000000000000004">
      <c r="A155" s="63"/>
    </row>
    <row r="156" spans="1:1" ht="45" customHeight="1" x14ac:dyDescent="0.55000000000000004">
      <c r="A156" s="63"/>
    </row>
    <row r="157" spans="1:1" ht="45" customHeight="1" x14ac:dyDescent="0.55000000000000004">
      <c r="A157" s="63"/>
    </row>
    <row r="158" spans="1:1" ht="45" customHeight="1" x14ac:dyDescent="0.55000000000000004">
      <c r="A158" s="63"/>
    </row>
    <row r="159" spans="1:1" ht="45" customHeight="1" x14ac:dyDescent="0.55000000000000004">
      <c r="A159" s="63"/>
    </row>
    <row r="160" spans="1:1" ht="45" customHeight="1" x14ac:dyDescent="0.55000000000000004">
      <c r="A160" s="63"/>
    </row>
    <row r="161" spans="1:1" ht="45" customHeight="1" x14ac:dyDescent="0.55000000000000004">
      <c r="A161" s="63"/>
    </row>
    <row r="162" spans="1:1" ht="45" customHeight="1" x14ac:dyDescent="0.55000000000000004">
      <c r="A162" s="63"/>
    </row>
    <row r="163" spans="1:1" ht="45" customHeight="1" x14ac:dyDescent="0.55000000000000004">
      <c r="A163" s="63"/>
    </row>
    <row r="164" spans="1:1" ht="45" customHeight="1" x14ac:dyDescent="0.55000000000000004">
      <c r="A164" s="63"/>
    </row>
    <row r="165" spans="1:1" ht="45" customHeight="1" x14ac:dyDescent="0.55000000000000004">
      <c r="A165" s="63"/>
    </row>
    <row r="166" spans="1:1" ht="45" customHeight="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row r="186" spans="1:1" x14ac:dyDescent="0.55000000000000004">
      <c r="A186" s="63"/>
    </row>
    <row r="187" spans="1:1" x14ac:dyDescent="0.55000000000000004">
      <c r="A187" s="63"/>
    </row>
    <row r="188" spans="1:1" x14ac:dyDescent="0.55000000000000004">
      <c r="A188" s="63"/>
    </row>
    <row r="189" spans="1:1" x14ac:dyDescent="0.55000000000000004">
      <c r="A189" s="63"/>
    </row>
    <row r="190" spans="1:1" x14ac:dyDescent="0.55000000000000004">
      <c r="A190" s="63"/>
    </row>
    <row r="191" spans="1:1" x14ac:dyDescent="0.55000000000000004">
      <c r="A191" s="63"/>
    </row>
    <row r="192" spans="1:1" x14ac:dyDescent="0.55000000000000004">
      <c r="A192" s="63"/>
    </row>
    <row r="193" spans="1:1" x14ac:dyDescent="0.55000000000000004">
      <c r="A193" s="63"/>
    </row>
    <row r="194" spans="1:1" x14ac:dyDescent="0.55000000000000004">
      <c r="A194" s="63"/>
    </row>
    <row r="195" spans="1:1" x14ac:dyDescent="0.55000000000000004">
      <c r="A195" s="63"/>
    </row>
    <row r="196" spans="1:1" x14ac:dyDescent="0.55000000000000004">
      <c r="A196" s="63"/>
    </row>
    <row r="197" spans="1:1" x14ac:dyDescent="0.55000000000000004">
      <c r="A197" s="63"/>
    </row>
    <row r="198" spans="1:1" x14ac:dyDescent="0.55000000000000004">
      <c r="A198" s="63"/>
    </row>
    <row r="199" spans="1:1" x14ac:dyDescent="0.55000000000000004">
      <c r="A199" s="63"/>
    </row>
    <row r="200" spans="1:1" x14ac:dyDescent="0.55000000000000004">
      <c r="A200" s="63"/>
    </row>
    <row r="201" spans="1:1" x14ac:dyDescent="0.55000000000000004">
      <c r="A201" s="63"/>
    </row>
    <row r="202" spans="1:1" x14ac:dyDescent="0.55000000000000004">
      <c r="A202" s="63"/>
    </row>
    <row r="203" spans="1:1" x14ac:dyDescent="0.55000000000000004">
      <c r="A203" s="63"/>
    </row>
    <row r="204" spans="1:1" x14ac:dyDescent="0.55000000000000004">
      <c r="A204" s="63"/>
    </row>
  </sheetData>
  <protectedRanges>
    <protectedRange sqref="F21:F113" name="範囲2_1"/>
    <protectedRange sqref="I21:I113" name="範囲2_2"/>
    <protectedRange sqref="F6:F11 F13" name="範囲2_1_1"/>
    <protectedRange sqref="I6:I11 I13" name="範囲2_2_1"/>
    <protectedRange sqref="F5" name="範囲2_1_1_4_1_2_1"/>
    <protectedRange sqref="I5" name="範囲2_2_1_4_1_2_1"/>
    <protectedRange sqref="F12" name="範囲2_1_1_1"/>
    <protectedRange sqref="I12" name="範囲2_2_1_1"/>
    <protectedRange sqref="F14:F19" name="範囲2_1_1_2"/>
    <protectedRange sqref="I14:I19" name="範囲2_2_1_2"/>
    <protectedRange sqref="F20" name="範囲2_1_1_3"/>
    <protectedRange sqref="I20" name="範囲2_2_1_3"/>
  </protectedRanges>
  <autoFilter ref="B3:L113" xr:uid="{00000000-0009-0000-0000-00000F000000}"/>
  <mergeCells count="13">
    <mergeCell ref="A3:A4"/>
    <mergeCell ref="B3:B4"/>
    <mergeCell ref="C3:C4"/>
    <mergeCell ref="D3:D4"/>
    <mergeCell ref="E3:E4"/>
    <mergeCell ref="K3:K4"/>
    <mergeCell ref="L3:L4"/>
    <mergeCell ref="C2:J2"/>
    <mergeCell ref="F3:F4"/>
    <mergeCell ref="G3:G4"/>
    <mergeCell ref="H3:H4"/>
    <mergeCell ref="I3:I4"/>
    <mergeCell ref="J3:J4"/>
  </mergeCells>
  <phoneticPr fontId="5"/>
  <dataValidations count="6">
    <dataValidation type="list" allowBlank="1" showInputMessage="1" showErrorMessage="1" sqref="A133:A135 A72 A109:A113 A87 A145:A152 A90 A98 A69:A70 A77:A79 A92 A95:A96 A115:A122 A137:A138 A5:A64" xr:uid="{00000000-0002-0000-0F00-000000000000}">
      <formula1>"　,変更,追加,中止"</formula1>
    </dataValidation>
    <dataValidation type="list" allowBlank="1" showInputMessage="1" showErrorMessage="1" sqref="H5:H113" xr:uid="{00000000-0002-0000-0F00-000001000000}">
      <formula1>"測量,地質調査,土木コンサルタント,建築コンサルタント,補償コンサルタント"</formula1>
    </dataValidation>
    <dataValidation type="list" showInputMessage="1" showErrorMessage="1" error="リストから選択ください" sqref="K5:K113" xr:uid="{00000000-0002-0000-0F00-000003000000}">
      <formula1>"一般競争入札,総合評価,プロポーザル方式,指名競争入札,随意契約"</formula1>
    </dataValidation>
    <dataValidation type="whole" operator="greaterThanOrEqual" allowBlank="1" showInputMessage="1" showErrorMessage="1" error="数字のみを記入ください。" sqref="I5:I113" xr:uid="{00000000-0002-0000-0F00-000004000000}">
      <formula1>1</formula1>
    </dataValidation>
    <dataValidation type="whole" allowBlank="1" showInputMessage="1" showErrorMessage="1" error="数字のみを入力ください。" sqref="F5:F113" xr:uid="{00000000-0002-0000-0F00-000005000000}">
      <formula1>1</formula1>
      <formula2>4</formula2>
    </dataValidation>
    <dataValidation type="list" showInputMessage="1" showErrorMessage="1" sqref="L5:L113" xr:uid="{00000000-0002-0000-0F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19"/>
  <sheetViews>
    <sheetView tabSelected="1" view="pageBreakPreview" topLeftCell="B1" zoomScale="80" zoomScaleNormal="75" zoomScaleSheetLayoutView="80" workbookViewId="0">
      <selection activeCell="K15" sqref="K15"/>
    </sheetView>
  </sheetViews>
  <sheetFormatPr defaultRowHeight="30" customHeight="1" x14ac:dyDescent="0.55000000000000004"/>
  <cols>
    <col min="1" max="1" width="4.08203125" style="8" customWidth="1"/>
    <col min="2" max="2" width="2.75" style="8" customWidth="1"/>
    <col min="3" max="3" width="8.08203125" style="8" customWidth="1"/>
    <col min="4" max="4" width="30.5" style="8" customWidth="1"/>
    <col min="5" max="5" width="11.08203125" style="8" customWidth="1"/>
    <col min="6" max="6" width="4.08203125" style="8" customWidth="1"/>
    <col min="7" max="7" width="12.08203125" style="8" customWidth="1"/>
    <col min="8" max="10" width="11" style="8" customWidth="1"/>
    <col min="11" max="257" width="9" style="8"/>
    <col min="258" max="258" width="7.5" style="8" customWidth="1"/>
    <col min="259" max="259" width="8.08203125" style="8" customWidth="1"/>
    <col min="260" max="260" width="40.58203125" style="8" customWidth="1"/>
    <col min="261" max="261" width="8.83203125" style="8" customWidth="1"/>
    <col min="262" max="262" width="11.25" style="8" customWidth="1"/>
    <col min="263" max="263" width="36.25" style="8" customWidth="1"/>
    <col min="264" max="264" width="14.5" style="8" customWidth="1"/>
    <col min="265" max="265" width="5" style="8" customWidth="1"/>
    <col min="266" max="513" width="9" style="8"/>
    <col min="514" max="514" width="7.5" style="8" customWidth="1"/>
    <col min="515" max="515" width="8.08203125" style="8" customWidth="1"/>
    <col min="516" max="516" width="40.58203125" style="8" customWidth="1"/>
    <col min="517" max="517" width="8.83203125" style="8" customWidth="1"/>
    <col min="518" max="518" width="11.25" style="8" customWidth="1"/>
    <col min="519" max="519" width="36.25" style="8" customWidth="1"/>
    <col min="520" max="520" width="14.5" style="8" customWidth="1"/>
    <col min="521" max="521" width="5" style="8" customWidth="1"/>
    <col min="522" max="769" width="9" style="8"/>
    <col min="770" max="770" width="7.5" style="8" customWidth="1"/>
    <col min="771" max="771" width="8.08203125" style="8" customWidth="1"/>
    <col min="772" max="772" width="40.58203125" style="8" customWidth="1"/>
    <col min="773" max="773" width="8.83203125" style="8" customWidth="1"/>
    <col min="774" max="774" width="11.25" style="8" customWidth="1"/>
    <col min="775" max="775" width="36.25" style="8" customWidth="1"/>
    <col min="776" max="776" width="14.5" style="8" customWidth="1"/>
    <col min="777" max="777" width="5" style="8" customWidth="1"/>
    <col min="778" max="1025" width="9" style="8"/>
    <col min="1026" max="1026" width="7.5" style="8" customWidth="1"/>
    <col min="1027" max="1027" width="8.08203125" style="8" customWidth="1"/>
    <col min="1028" max="1028" width="40.58203125" style="8" customWidth="1"/>
    <col min="1029" max="1029" width="8.83203125" style="8" customWidth="1"/>
    <col min="1030" max="1030" width="11.25" style="8" customWidth="1"/>
    <col min="1031" max="1031" width="36.25" style="8" customWidth="1"/>
    <col min="1032" max="1032" width="14.5" style="8" customWidth="1"/>
    <col min="1033" max="1033" width="5" style="8" customWidth="1"/>
    <col min="1034" max="1281" width="9" style="8"/>
    <col min="1282" max="1282" width="7.5" style="8" customWidth="1"/>
    <col min="1283" max="1283" width="8.08203125" style="8" customWidth="1"/>
    <col min="1284" max="1284" width="40.58203125" style="8" customWidth="1"/>
    <col min="1285" max="1285" width="8.83203125" style="8" customWidth="1"/>
    <col min="1286" max="1286" width="11.25" style="8" customWidth="1"/>
    <col min="1287" max="1287" width="36.25" style="8" customWidth="1"/>
    <col min="1288" max="1288" width="14.5" style="8" customWidth="1"/>
    <col min="1289" max="1289" width="5" style="8" customWidth="1"/>
    <col min="1290" max="1537" width="9" style="8"/>
    <col min="1538" max="1538" width="7.5" style="8" customWidth="1"/>
    <col min="1539" max="1539" width="8.08203125" style="8" customWidth="1"/>
    <col min="1540" max="1540" width="40.58203125" style="8" customWidth="1"/>
    <col min="1541" max="1541" width="8.83203125" style="8" customWidth="1"/>
    <col min="1542" max="1542" width="11.25" style="8" customWidth="1"/>
    <col min="1543" max="1543" width="36.25" style="8" customWidth="1"/>
    <col min="1544" max="1544" width="14.5" style="8" customWidth="1"/>
    <col min="1545" max="1545" width="5" style="8" customWidth="1"/>
    <col min="1546" max="1793" width="9" style="8"/>
    <col min="1794" max="1794" width="7.5" style="8" customWidth="1"/>
    <col min="1795" max="1795" width="8.08203125" style="8" customWidth="1"/>
    <col min="1796" max="1796" width="40.58203125" style="8" customWidth="1"/>
    <col min="1797" max="1797" width="8.83203125" style="8" customWidth="1"/>
    <col min="1798" max="1798" width="11.25" style="8" customWidth="1"/>
    <col min="1799" max="1799" width="36.25" style="8" customWidth="1"/>
    <col min="1800" max="1800" width="14.5" style="8" customWidth="1"/>
    <col min="1801" max="1801" width="5" style="8" customWidth="1"/>
    <col min="1802" max="2049" width="9" style="8"/>
    <col min="2050" max="2050" width="7.5" style="8" customWidth="1"/>
    <col min="2051" max="2051" width="8.08203125" style="8" customWidth="1"/>
    <col min="2052" max="2052" width="40.58203125" style="8" customWidth="1"/>
    <col min="2053" max="2053" width="8.83203125" style="8" customWidth="1"/>
    <col min="2054" max="2054" width="11.25" style="8" customWidth="1"/>
    <col min="2055" max="2055" width="36.25" style="8" customWidth="1"/>
    <col min="2056" max="2056" width="14.5" style="8" customWidth="1"/>
    <col min="2057" max="2057" width="5" style="8" customWidth="1"/>
    <col min="2058" max="2305" width="9" style="8"/>
    <col min="2306" max="2306" width="7.5" style="8" customWidth="1"/>
    <col min="2307" max="2307" width="8.08203125" style="8" customWidth="1"/>
    <col min="2308" max="2308" width="40.58203125" style="8" customWidth="1"/>
    <col min="2309" max="2309" width="8.83203125" style="8" customWidth="1"/>
    <col min="2310" max="2310" width="11.25" style="8" customWidth="1"/>
    <col min="2311" max="2311" width="36.25" style="8" customWidth="1"/>
    <col min="2312" max="2312" width="14.5" style="8" customWidth="1"/>
    <col min="2313" max="2313" width="5" style="8" customWidth="1"/>
    <col min="2314" max="2561" width="9" style="8"/>
    <col min="2562" max="2562" width="7.5" style="8" customWidth="1"/>
    <col min="2563" max="2563" width="8.08203125" style="8" customWidth="1"/>
    <col min="2564" max="2564" width="40.58203125" style="8" customWidth="1"/>
    <col min="2565" max="2565" width="8.83203125" style="8" customWidth="1"/>
    <col min="2566" max="2566" width="11.25" style="8" customWidth="1"/>
    <col min="2567" max="2567" width="36.25" style="8" customWidth="1"/>
    <col min="2568" max="2568" width="14.5" style="8" customWidth="1"/>
    <col min="2569" max="2569" width="5" style="8" customWidth="1"/>
    <col min="2570" max="2817" width="9" style="8"/>
    <col min="2818" max="2818" width="7.5" style="8" customWidth="1"/>
    <col min="2819" max="2819" width="8.08203125" style="8" customWidth="1"/>
    <col min="2820" max="2820" width="40.58203125" style="8" customWidth="1"/>
    <col min="2821" max="2821" width="8.83203125" style="8" customWidth="1"/>
    <col min="2822" max="2822" width="11.25" style="8" customWidth="1"/>
    <col min="2823" max="2823" width="36.25" style="8" customWidth="1"/>
    <col min="2824" max="2824" width="14.5" style="8" customWidth="1"/>
    <col min="2825" max="2825" width="5" style="8" customWidth="1"/>
    <col min="2826" max="3073" width="9" style="8"/>
    <col min="3074" max="3074" width="7.5" style="8" customWidth="1"/>
    <col min="3075" max="3075" width="8.08203125" style="8" customWidth="1"/>
    <col min="3076" max="3076" width="40.58203125" style="8" customWidth="1"/>
    <col min="3077" max="3077" width="8.83203125" style="8" customWidth="1"/>
    <col min="3078" max="3078" width="11.25" style="8" customWidth="1"/>
    <col min="3079" max="3079" width="36.25" style="8" customWidth="1"/>
    <col min="3080" max="3080" width="14.5" style="8" customWidth="1"/>
    <col min="3081" max="3081" width="5" style="8" customWidth="1"/>
    <col min="3082" max="3329" width="9" style="8"/>
    <col min="3330" max="3330" width="7.5" style="8" customWidth="1"/>
    <col min="3331" max="3331" width="8.08203125" style="8" customWidth="1"/>
    <col min="3332" max="3332" width="40.58203125" style="8" customWidth="1"/>
    <col min="3333" max="3333" width="8.83203125" style="8" customWidth="1"/>
    <col min="3334" max="3334" width="11.25" style="8" customWidth="1"/>
    <col min="3335" max="3335" width="36.25" style="8" customWidth="1"/>
    <col min="3336" max="3336" width="14.5" style="8" customWidth="1"/>
    <col min="3337" max="3337" width="5" style="8" customWidth="1"/>
    <col min="3338" max="3585" width="9" style="8"/>
    <col min="3586" max="3586" width="7.5" style="8" customWidth="1"/>
    <col min="3587" max="3587" width="8.08203125" style="8" customWidth="1"/>
    <col min="3588" max="3588" width="40.58203125" style="8" customWidth="1"/>
    <col min="3589" max="3589" width="8.83203125" style="8" customWidth="1"/>
    <col min="3590" max="3590" width="11.25" style="8" customWidth="1"/>
    <col min="3591" max="3591" width="36.25" style="8" customWidth="1"/>
    <col min="3592" max="3592" width="14.5" style="8" customWidth="1"/>
    <col min="3593" max="3593" width="5" style="8" customWidth="1"/>
    <col min="3594" max="3841" width="9" style="8"/>
    <col min="3842" max="3842" width="7.5" style="8" customWidth="1"/>
    <col min="3843" max="3843" width="8.08203125" style="8" customWidth="1"/>
    <col min="3844" max="3844" width="40.58203125" style="8" customWidth="1"/>
    <col min="3845" max="3845" width="8.83203125" style="8" customWidth="1"/>
    <col min="3846" max="3846" width="11.25" style="8" customWidth="1"/>
    <col min="3847" max="3847" width="36.25" style="8" customWidth="1"/>
    <col min="3848" max="3848" width="14.5" style="8" customWidth="1"/>
    <col min="3849" max="3849" width="5" style="8" customWidth="1"/>
    <col min="3850" max="4097" width="9" style="8"/>
    <col min="4098" max="4098" width="7.5" style="8" customWidth="1"/>
    <col min="4099" max="4099" width="8.08203125" style="8" customWidth="1"/>
    <col min="4100" max="4100" width="40.58203125" style="8" customWidth="1"/>
    <col min="4101" max="4101" width="8.83203125" style="8" customWidth="1"/>
    <col min="4102" max="4102" width="11.25" style="8" customWidth="1"/>
    <col min="4103" max="4103" width="36.25" style="8" customWidth="1"/>
    <col min="4104" max="4104" width="14.5" style="8" customWidth="1"/>
    <col min="4105" max="4105" width="5" style="8" customWidth="1"/>
    <col min="4106" max="4353" width="9" style="8"/>
    <col min="4354" max="4354" width="7.5" style="8" customWidth="1"/>
    <col min="4355" max="4355" width="8.08203125" style="8" customWidth="1"/>
    <col min="4356" max="4356" width="40.58203125" style="8" customWidth="1"/>
    <col min="4357" max="4357" width="8.83203125" style="8" customWidth="1"/>
    <col min="4358" max="4358" width="11.25" style="8" customWidth="1"/>
    <col min="4359" max="4359" width="36.25" style="8" customWidth="1"/>
    <col min="4360" max="4360" width="14.5" style="8" customWidth="1"/>
    <col min="4361" max="4361" width="5" style="8" customWidth="1"/>
    <col min="4362" max="4609" width="9" style="8"/>
    <col min="4610" max="4610" width="7.5" style="8" customWidth="1"/>
    <col min="4611" max="4611" width="8.08203125" style="8" customWidth="1"/>
    <col min="4612" max="4612" width="40.58203125" style="8" customWidth="1"/>
    <col min="4613" max="4613" width="8.83203125" style="8" customWidth="1"/>
    <col min="4614" max="4614" width="11.25" style="8" customWidth="1"/>
    <col min="4615" max="4615" width="36.25" style="8" customWidth="1"/>
    <col min="4616" max="4616" width="14.5" style="8" customWidth="1"/>
    <col min="4617" max="4617" width="5" style="8" customWidth="1"/>
    <col min="4618" max="4865" width="9" style="8"/>
    <col min="4866" max="4866" width="7.5" style="8" customWidth="1"/>
    <col min="4867" max="4867" width="8.08203125" style="8" customWidth="1"/>
    <col min="4868" max="4868" width="40.58203125" style="8" customWidth="1"/>
    <col min="4869" max="4869" width="8.83203125" style="8" customWidth="1"/>
    <col min="4870" max="4870" width="11.25" style="8" customWidth="1"/>
    <col min="4871" max="4871" width="36.25" style="8" customWidth="1"/>
    <col min="4872" max="4872" width="14.5" style="8" customWidth="1"/>
    <col min="4873" max="4873" width="5" style="8" customWidth="1"/>
    <col min="4874" max="5121" width="9" style="8"/>
    <col min="5122" max="5122" width="7.5" style="8" customWidth="1"/>
    <col min="5123" max="5123" width="8.08203125" style="8" customWidth="1"/>
    <col min="5124" max="5124" width="40.58203125" style="8" customWidth="1"/>
    <col min="5125" max="5125" width="8.83203125" style="8" customWidth="1"/>
    <col min="5126" max="5126" width="11.25" style="8" customWidth="1"/>
    <col min="5127" max="5127" width="36.25" style="8" customWidth="1"/>
    <col min="5128" max="5128" width="14.5" style="8" customWidth="1"/>
    <col min="5129" max="5129" width="5" style="8" customWidth="1"/>
    <col min="5130" max="5377" width="9" style="8"/>
    <col min="5378" max="5378" width="7.5" style="8" customWidth="1"/>
    <col min="5379" max="5379" width="8.08203125" style="8" customWidth="1"/>
    <col min="5380" max="5380" width="40.58203125" style="8" customWidth="1"/>
    <col min="5381" max="5381" width="8.83203125" style="8" customWidth="1"/>
    <col min="5382" max="5382" width="11.25" style="8" customWidth="1"/>
    <col min="5383" max="5383" width="36.25" style="8" customWidth="1"/>
    <col min="5384" max="5384" width="14.5" style="8" customWidth="1"/>
    <col min="5385" max="5385" width="5" style="8" customWidth="1"/>
    <col min="5386" max="5633" width="9" style="8"/>
    <col min="5634" max="5634" width="7.5" style="8" customWidth="1"/>
    <col min="5635" max="5635" width="8.08203125" style="8" customWidth="1"/>
    <col min="5636" max="5636" width="40.58203125" style="8" customWidth="1"/>
    <col min="5637" max="5637" width="8.83203125" style="8" customWidth="1"/>
    <col min="5638" max="5638" width="11.25" style="8" customWidth="1"/>
    <col min="5639" max="5639" width="36.25" style="8" customWidth="1"/>
    <col min="5640" max="5640" width="14.5" style="8" customWidth="1"/>
    <col min="5641" max="5641" width="5" style="8" customWidth="1"/>
    <col min="5642" max="5889" width="9" style="8"/>
    <col min="5890" max="5890" width="7.5" style="8" customWidth="1"/>
    <col min="5891" max="5891" width="8.08203125" style="8" customWidth="1"/>
    <col min="5892" max="5892" width="40.58203125" style="8" customWidth="1"/>
    <col min="5893" max="5893" width="8.83203125" style="8" customWidth="1"/>
    <col min="5894" max="5894" width="11.25" style="8" customWidth="1"/>
    <col min="5895" max="5895" width="36.25" style="8" customWidth="1"/>
    <col min="5896" max="5896" width="14.5" style="8" customWidth="1"/>
    <col min="5897" max="5897" width="5" style="8" customWidth="1"/>
    <col min="5898" max="6145" width="9" style="8"/>
    <col min="6146" max="6146" width="7.5" style="8" customWidth="1"/>
    <col min="6147" max="6147" width="8.08203125" style="8" customWidth="1"/>
    <col min="6148" max="6148" width="40.58203125" style="8" customWidth="1"/>
    <col min="6149" max="6149" width="8.83203125" style="8" customWidth="1"/>
    <col min="6150" max="6150" width="11.25" style="8" customWidth="1"/>
    <col min="6151" max="6151" width="36.25" style="8" customWidth="1"/>
    <col min="6152" max="6152" width="14.5" style="8" customWidth="1"/>
    <col min="6153" max="6153" width="5" style="8" customWidth="1"/>
    <col min="6154" max="6401" width="9" style="8"/>
    <col min="6402" max="6402" width="7.5" style="8" customWidth="1"/>
    <col min="6403" max="6403" width="8.08203125" style="8" customWidth="1"/>
    <col min="6404" max="6404" width="40.58203125" style="8" customWidth="1"/>
    <col min="6405" max="6405" width="8.83203125" style="8" customWidth="1"/>
    <col min="6406" max="6406" width="11.25" style="8" customWidth="1"/>
    <col min="6407" max="6407" width="36.25" style="8" customWidth="1"/>
    <col min="6408" max="6408" width="14.5" style="8" customWidth="1"/>
    <col min="6409" max="6409" width="5" style="8" customWidth="1"/>
    <col min="6410" max="6657" width="9" style="8"/>
    <col min="6658" max="6658" width="7.5" style="8" customWidth="1"/>
    <col min="6659" max="6659" width="8.08203125" style="8" customWidth="1"/>
    <col min="6660" max="6660" width="40.58203125" style="8" customWidth="1"/>
    <col min="6661" max="6661" width="8.83203125" style="8" customWidth="1"/>
    <col min="6662" max="6662" width="11.25" style="8" customWidth="1"/>
    <col min="6663" max="6663" width="36.25" style="8" customWidth="1"/>
    <col min="6664" max="6664" width="14.5" style="8" customWidth="1"/>
    <col min="6665" max="6665" width="5" style="8" customWidth="1"/>
    <col min="6666" max="6913" width="9" style="8"/>
    <col min="6914" max="6914" width="7.5" style="8" customWidth="1"/>
    <col min="6915" max="6915" width="8.08203125" style="8" customWidth="1"/>
    <col min="6916" max="6916" width="40.58203125" style="8" customWidth="1"/>
    <col min="6917" max="6917" width="8.83203125" style="8" customWidth="1"/>
    <col min="6918" max="6918" width="11.25" style="8" customWidth="1"/>
    <col min="6919" max="6919" width="36.25" style="8" customWidth="1"/>
    <col min="6920" max="6920" width="14.5" style="8" customWidth="1"/>
    <col min="6921" max="6921" width="5" style="8" customWidth="1"/>
    <col min="6922" max="7169" width="9" style="8"/>
    <col min="7170" max="7170" width="7.5" style="8" customWidth="1"/>
    <col min="7171" max="7171" width="8.08203125" style="8" customWidth="1"/>
    <col min="7172" max="7172" width="40.58203125" style="8" customWidth="1"/>
    <col min="7173" max="7173" width="8.83203125" style="8" customWidth="1"/>
    <col min="7174" max="7174" width="11.25" style="8" customWidth="1"/>
    <col min="7175" max="7175" width="36.25" style="8" customWidth="1"/>
    <col min="7176" max="7176" width="14.5" style="8" customWidth="1"/>
    <col min="7177" max="7177" width="5" style="8" customWidth="1"/>
    <col min="7178" max="7425" width="9" style="8"/>
    <col min="7426" max="7426" width="7.5" style="8" customWidth="1"/>
    <col min="7427" max="7427" width="8.08203125" style="8" customWidth="1"/>
    <col min="7428" max="7428" width="40.58203125" style="8" customWidth="1"/>
    <col min="7429" max="7429" width="8.83203125" style="8" customWidth="1"/>
    <col min="7430" max="7430" width="11.25" style="8" customWidth="1"/>
    <col min="7431" max="7431" width="36.25" style="8" customWidth="1"/>
    <col min="7432" max="7432" width="14.5" style="8" customWidth="1"/>
    <col min="7433" max="7433" width="5" style="8" customWidth="1"/>
    <col min="7434" max="7681" width="9" style="8"/>
    <col min="7682" max="7682" width="7.5" style="8" customWidth="1"/>
    <col min="7683" max="7683" width="8.08203125" style="8" customWidth="1"/>
    <col min="7684" max="7684" width="40.58203125" style="8" customWidth="1"/>
    <col min="7685" max="7685" width="8.83203125" style="8" customWidth="1"/>
    <col min="7686" max="7686" width="11.25" style="8" customWidth="1"/>
    <col min="7687" max="7687" width="36.25" style="8" customWidth="1"/>
    <col min="7688" max="7688" width="14.5" style="8" customWidth="1"/>
    <col min="7689" max="7689" width="5" style="8" customWidth="1"/>
    <col min="7690" max="7937" width="9" style="8"/>
    <col min="7938" max="7938" width="7.5" style="8" customWidth="1"/>
    <col min="7939" max="7939" width="8.08203125" style="8" customWidth="1"/>
    <col min="7940" max="7940" width="40.58203125" style="8" customWidth="1"/>
    <col min="7941" max="7941" width="8.83203125" style="8" customWidth="1"/>
    <col min="7942" max="7942" width="11.25" style="8" customWidth="1"/>
    <col min="7943" max="7943" width="36.25" style="8" customWidth="1"/>
    <col min="7944" max="7944" width="14.5" style="8" customWidth="1"/>
    <col min="7945" max="7945" width="5" style="8" customWidth="1"/>
    <col min="7946" max="8193" width="9" style="8"/>
    <col min="8194" max="8194" width="7.5" style="8" customWidth="1"/>
    <col min="8195" max="8195" width="8.08203125" style="8" customWidth="1"/>
    <col min="8196" max="8196" width="40.58203125" style="8" customWidth="1"/>
    <col min="8197" max="8197" width="8.83203125" style="8" customWidth="1"/>
    <col min="8198" max="8198" width="11.25" style="8" customWidth="1"/>
    <col min="8199" max="8199" width="36.25" style="8" customWidth="1"/>
    <col min="8200" max="8200" width="14.5" style="8" customWidth="1"/>
    <col min="8201" max="8201" width="5" style="8" customWidth="1"/>
    <col min="8202" max="8449" width="9" style="8"/>
    <col min="8450" max="8450" width="7.5" style="8" customWidth="1"/>
    <col min="8451" max="8451" width="8.08203125" style="8" customWidth="1"/>
    <col min="8452" max="8452" width="40.58203125" style="8" customWidth="1"/>
    <col min="8453" max="8453" width="8.83203125" style="8" customWidth="1"/>
    <col min="8454" max="8454" width="11.25" style="8" customWidth="1"/>
    <col min="8455" max="8455" width="36.25" style="8" customWidth="1"/>
    <col min="8456" max="8456" width="14.5" style="8" customWidth="1"/>
    <col min="8457" max="8457" width="5" style="8" customWidth="1"/>
    <col min="8458" max="8705" width="9" style="8"/>
    <col min="8706" max="8706" width="7.5" style="8" customWidth="1"/>
    <col min="8707" max="8707" width="8.08203125" style="8" customWidth="1"/>
    <col min="8708" max="8708" width="40.58203125" style="8" customWidth="1"/>
    <col min="8709" max="8709" width="8.83203125" style="8" customWidth="1"/>
    <col min="8710" max="8710" width="11.25" style="8" customWidth="1"/>
    <col min="8711" max="8711" width="36.25" style="8" customWidth="1"/>
    <col min="8712" max="8712" width="14.5" style="8" customWidth="1"/>
    <col min="8713" max="8713" width="5" style="8" customWidth="1"/>
    <col min="8714" max="8961" width="9" style="8"/>
    <col min="8962" max="8962" width="7.5" style="8" customWidth="1"/>
    <col min="8963" max="8963" width="8.08203125" style="8" customWidth="1"/>
    <col min="8964" max="8964" width="40.58203125" style="8" customWidth="1"/>
    <col min="8965" max="8965" width="8.83203125" style="8" customWidth="1"/>
    <col min="8966" max="8966" width="11.25" style="8" customWidth="1"/>
    <col min="8967" max="8967" width="36.25" style="8" customWidth="1"/>
    <col min="8968" max="8968" width="14.5" style="8" customWidth="1"/>
    <col min="8969" max="8969" width="5" style="8" customWidth="1"/>
    <col min="8970" max="9217" width="9" style="8"/>
    <col min="9218" max="9218" width="7.5" style="8" customWidth="1"/>
    <col min="9219" max="9219" width="8.08203125" style="8" customWidth="1"/>
    <col min="9220" max="9220" width="40.58203125" style="8" customWidth="1"/>
    <col min="9221" max="9221" width="8.83203125" style="8" customWidth="1"/>
    <col min="9222" max="9222" width="11.25" style="8" customWidth="1"/>
    <col min="9223" max="9223" width="36.25" style="8" customWidth="1"/>
    <col min="9224" max="9224" width="14.5" style="8" customWidth="1"/>
    <col min="9225" max="9225" width="5" style="8" customWidth="1"/>
    <col min="9226" max="9473" width="9" style="8"/>
    <col min="9474" max="9474" width="7.5" style="8" customWidth="1"/>
    <col min="9475" max="9475" width="8.08203125" style="8" customWidth="1"/>
    <col min="9476" max="9476" width="40.58203125" style="8" customWidth="1"/>
    <col min="9477" max="9477" width="8.83203125" style="8" customWidth="1"/>
    <col min="9478" max="9478" width="11.25" style="8" customWidth="1"/>
    <col min="9479" max="9479" width="36.25" style="8" customWidth="1"/>
    <col min="9480" max="9480" width="14.5" style="8" customWidth="1"/>
    <col min="9481" max="9481" width="5" style="8" customWidth="1"/>
    <col min="9482" max="9729" width="9" style="8"/>
    <col min="9730" max="9730" width="7.5" style="8" customWidth="1"/>
    <col min="9731" max="9731" width="8.08203125" style="8" customWidth="1"/>
    <col min="9732" max="9732" width="40.58203125" style="8" customWidth="1"/>
    <col min="9733" max="9733" width="8.83203125" style="8" customWidth="1"/>
    <col min="9734" max="9734" width="11.25" style="8" customWidth="1"/>
    <col min="9735" max="9735" width="36.25" style="8" customWidth="1"/>
    <col min="9736" max="9736" width="14.5" style="8" customWidth="1"/>
    <col min="9737" max="9737" width="5" style="8" customWidth="1"/>
    <col min="9738" max="9985" width="9" style="8"/>
    <col min="9986" max="9986" width="7.5" style="8" customWidth="1"/>
    <col min="9987" max="9987" width="8.08203125" style="8" customWidth="1"/>
    <col min="9988" max="9988" width="40.58203125" style="8" customWidth="1"/>
    <col min="9989" max="9989" width="8.83203125" style="8" customWidth="1"/>
    <col min="9990" max="9990" width="11.25" style="8" customWidth="1"/>
    <col min="9991" max="9991" width="36.25" style="8" customWidth="1"/>
    <col min="9992" max="9992" width="14.5" style="8" customWidth="1"/>
    <col min="9993" max="9993" width="5" style="8" customWidth="1"/>
    <col min="9994" max="10241" width="9" style="8"/>
    <col min="10242" max="10242" width="7.5" style="8" customWidth="1"/>
    <col min="10243" max="10243" width="8.08203125" style="8" customWidth="1"/>
    <col min="10244" max="10244" width="40.58203125" style="8" customWidth="1"/>
    <col min="10245" max="10245" width="8.83203125" style="8" customWidth="1"/>
    <col min="10246" max="10246" width="11.25" style="8" customWidth="1"/>
    <col min="10247" max="10247" width="36.25" style="8" customWidth="1"/>
    <col min="10248" max="10248" width="14.5" style="8" customWidth="1"/>
    <col min="10249" max="10249" width="5" style="8" customWidth="1"/>
    <col min="10250" max="10497" width="9" style="8"/>
    <col min="10498" max="10498" width="7.5" style="8" customWidth="1"/>
    <col min="10499" max="10499" width="8.08203125" style="8" customWidth="1"/>
    <col min="10500" max="10500" width="40.58203125" style="8" customWidth="1"/>
    <col min="10501" max="10501" width="8.83203125" style="8" customWidth="1"/>
    <col min="10502" max="10502" width="11.25" style="8" customWidth="1"/>
    <col min="10503" max="10503" width="36.25" style="8" customWidth="1"/>
    <col min="10504" max="10504" width="14.5" style="8" customWidth="1"/>
    <col min="10505" max="10505" width="5" style="8" customWidth="1"/>
    <col min="10506" max="10753" width="9" style="8"/>
    <col min="10754" max="10754" width="7.5" style="8" customWidth="1"/>
    <col min="10755" max="10755" width="8.08203125" style="8" customWidth="1"/>
    <col min="10756" max="10756" width="40.58203125" style="8" customWidth="1"/>
    <col min="10757" max="10757" width="8.83203125" style="8" customWidth="1"/>
    <col min="10758" max="10758" width="11.25" style="8" customWidth="1"/>
    <col min="10759" max="10759" width="36.25" style="8" customWidth="1"/>
    <col min="10760" max="10760" width="14.5" style="8" customWidth="1"/>
    <col min="10761" max="10761" width="5" style="8" customWidth="1"/>
    <col min="10762" max="11009" width="9" style="8"/>
    <col min="11010" max="11010" width="7.5" style="8" customWidth="1"/>
    <col min="11011" max="11011" width="8.08203125" style="8" customWidth="1"/>
    <col min="11012" max="11012" width="40.58203125" style="8" customWidth="1"/>
    <col min="11013" max="11013" width="8.83203125" style="8" customWidth="1"/>
    <col min="11014" max="11014" width="11.25" style="8" customWidth="1"/>
    <col min="11015" max="11015" width="36.25" style="8" customWidth="1"/>
    <col min="11016" max="11016" width="14.5" style="8" customWidth="1"/>
    <col min="11017" max="11017" width="5" style="8" customWidth="1"/>
    <col min="11018" max="11265" width="9" style="8"/>
    <col min="11266" max="11266" width="7.5" style="8" customWidth="1"/>
    <col min="11267" max="11267" width="8.08203125" style="8" customWidth="1"/>
    <col min="11268" max="11268" width="40.58203125" style="8" customWidth="1"/>
    <col min="11269" max="11269" width="8.83203125" style="8" customWidth="1"/>
    <col min="11270" max="11270" width="11.25" style="8" customWidth="1"/>
    <col min="11271" max="11271" width="36.25" style="8" customWidth="1"/>
    <col min="11272" max="11272" width="14.5" style="8" customWidth="1"/>
    <col min="11273" max="11273" width="5" style="8" customWidth="1"/>
    <col min="11274" max="11521" width="9" style="8"/>
    <col min="11522" max="11522" width="7.5" style="8" customWidth="1"/>
    <col min="11523" max="11523" width="8.08203125" style="8" customWidth="1"/>
    <col min="11524" max="11524" width="40.58203125" style="8" customWidth="1"/>
    <col min="11525" max="11525" width="8.83203125" style="8" customWidth="1"/>
    <col min="11526" max="11526" width="11.25" style="8" customWidth="1"/>
    <col min="11527" max="11527" width="36.25" style="8" customWidth="1"/>
    <col min="11528" max="11528" width="14.5" style="8" customWidth="1"/>
    <col min="11529" max="11529" width="5" style="8" customWidth="1"/>
    <col min="11530" max="11777" width="9" style="8"/>
    <col min="11778" max="11778" width="7.5" style="8" customWidth="1"/>
    <col min="11779" max="11779" width="8.08203125" style="8" customWidth="1"/>
    <col min="11780" max="11780" width="40.58203125" style="8" customWidth="1"/>
    <col min="11781" max="11781" width="8.83203125" style="8" customWidth="1"/>
    <col min="11782" max="11782" width="11.25" style="8" customWidth="1"/>
    <col min="11783" max="11783" width="36.25" style="8" customWidth="1"/>
    <col min="11784" max="11784" width="14.5" style="8" customWidth="1"/>
    <col min="11785" max="11785" width="5" style="8" customWidth="1"/>
    <col min="11786" max="12033" width="9" style="8"/>
    <col min="12034" max="12034" width="7.5" style="8" customWidth="1"/>
    <col min="12035" max="12035" width="8.08203125" style="8" customWidth="1"/>
    <col min="12036" max="12036" width="40.58203125" style="8" customWidth="1"/>
    <col min="12037" max="12037" width="8.83203125" style="8" customWidth="1"/>
    <col min="12038" max="12038" width="11.25" style="8" customWidth="1"/>
    <col min="12039" max="12039" width="36.25" style="8" customWidth="1"/>
    <col min="12040" max="12040" width="14.5" style="8" customWidth="1"/>
    <col min="12041" max="12041" width="5" style="8" customWidth="1"/>
    <col min="12042" max="12289" width="9" style="8"/>
    <col min="12290" max="12290" width="7.5" style="8" customWidth="1"/>
    <col min="12291" max="12291" width="8.08203125" style="8" customWidth="1"/>
    <col min="12292" max="12292" width="40.58203125" style="8" customWidth="1"/>
    <col min="12293" max="12293" width="8.83203125" style="8" customWidth="1"/>
    <col min="12294" max="12294" width="11.25" style="8" customWidth="1"/>
    <col min="12295" max="12295" width="36.25" style="8" customWidth="1"/>
    <col min="12296" max="12296" width="14.5" style="8" customWidth="1"/>
    <col min="12297" max="12297" width="5" style="8" customWidth="1"/>
    <col min="12298" max="12545" width="9" style="8"/>
    <col min="12546" max="12546" width="7.5" style="8" customWidth="1"/>
    <col min="12547" max="12547" width="8.08203125" style="8" customWidth="1"/>
    <col min="12548" max="12548" width="40.58203125" style="8" customWidth="1"/>
    <col min="12549" max="12549" width="8.83203125" style="8" customWidth="1"/>
    <col min="12550" max="12550" width="11.25" style="8" customWidth="1"/>
    <col min="12551" max="12551" width="36.25" style="8" customWidth="1"/>
    <col min="12552" max="12552" width="14.5" style="8" customWidth="1"/>
    <col min="12553" max="12553" width="5" style="8" customWidth="1"/>
    <col min="12554" max="12801" width="9" style="8"/>
    <col min="12802" max="12802" width="7.5" style="8" customWidth="1"/>
    <col min="12803" max="12803" width="8.08203125" style="8" customWidth="1"/>
    <col min="12804" max="12804" width="40.58203125" style="8" customWidth="1"/>
    <col min="12805" max="12805" width="8.83203125" style="8" customWidth="1"/>
    <col min="12806" max="12806" width="11.25" style="8" customWidth="1"/>
    <col min="12807" max="12807" width="36.25" style="8" customWidth="1"/>
    <col min="12808" max="12808" width="14.5" style="8" customWidth="1"/>
    <col min="12809" max="12809" width="5" style="8" customWidth="1"/>
    <col min="12810" max="13057" width="9" style="8"/>
    <col min="13058" max="13058" width="7.5" style="8" customWidth="1"/>
    <col min="13059" max="13059" width="8.08203125" style="8" customWidth="1"/>
    <col min="13060" max="13060" width="40.58203125" style="8" customWidth="1"/>
    <col min="13061" max="13061" width="8.83203125" style="8" customWidth="1"/>
    <col min="13062" max="13062" width="11.25" style="8" customWidth="1"/>
    <col min="13063" max="13063" width="36.25" style="8" customWidth="1"/>
    <col min="13064" max="13064" width="14.5" style="8" customWidth="1"/>
    <col min="13065" max="13065" width="5" style="8" customWidth="1"/>
    <col min="13066" max="13313" width="9" style="8"/>
    <col min="13314" max="13314" width="7.5" style="8" customWidth="1"/>
    <col min="13315" max="13315" width="8.08203125" style="8" customWidth="1"/>
    <col min="13316" max="13316" width="40.58203125" style="8" customWidth="1"/>
    <col min="13317" max="13317" width="8.83203125" style="8" customWidth="1"/>
    <col min="13318" max="13318" width="11.25" style="8" customWidth="1"/>
    <col min="13319" max="13319" width="36.25" style="8" customWidth="1"/>
    <col min="13320" max="13320" width="14.5" style="8" customWidth="1"/>
    <col min="13321" max="13321" width="5" style="8" customWidth="1"/>
    <col min="13322" max="13569" width="9" style="8"/>
    <col min="13570" max="13570" width="7.5" style="8" customWidth="1"/>
    <col min="13571" max="13571" width="8.08203125" style="8" customWidth="1"/>
    <col min="13572" max="13572" width="40.58203125" style="8" customWidth="1"/>
    <col min="13573" max="13573" width="8.83203125" style="8" customWidth="1"/>
    <col min="13574" max="13574" width="11.25" style="8" customWidth="1"/>
    <col min="13575" max="13575" width="36.25" style="8" customWidth="1"/>
    <col min="13576" max="13576" width="14.5" style="8" customWidth="1"/>
    <col min="13577" max="13577" width="5" style="8" customWidth="1"/>
    <col min="13578" max="13825" width="9" style="8"/>
    <col min="13826" max="13826" width="7.5" style="8" customWidth="1"/>
    <col min="13827" max="13827" width="8.08203125" style="8" customWidth="1"/>
    <col min="13828" max="13828" width="40.58203125" style="8" customWidth="1"/>
    <col min="13829" max="13829" width="8.83203125" style="8" customWidth="1"/>
    <col min="13830" max="13830" width="11.25" style="8" customWidth="1"/>
    <col min="13831" max="13831" width="36.25" style="8" customWidth="1"/>
    <col min="13832" max="13832" width="14.5" style="8" customWidth="1"/>
    <col min="13833" max="13833" width="5" style="8" customWidth="1"/>
    <col min="13834" max="14081" width="9" style="8"/>
    <col min="14082" max="14082" width="7.5" style="8" customWidth="1"/>
    <col min="14083" max="14083" width="8.08203125" style="8" customWidth="1"/>
    <col min="14084" max="14084" width="40.58203125" style="8" customWidth="1"/>
    <col min="14085" max="14085" width="8.83203125" style="8" customWidth="1"/>
    <col min="14086" max="14086" width="11.25" style="8" customWidth="1"/>
    <col min="14087" max="14087" width="36.25" style="8" customWidth="1"/>
    <col min="14088" max="14088" width="14.5" style="8" customWidth="1"/>
    <col min="14089" max="14089" width="5" style="8" customWidth="1"/>
    <col min="14090" max="14337" width="9" style="8"/>
    <col min="14338" max="14338" width="7.5" style="8" customWidth="1"/>
    <col min="14339" max="14339" width="8.08203125" style="8" customWidth="1"/>
    <col min="14340" max="14340" width="40.58203125" style="8" customWidth="1"/>
    <col min="14341" max="14341" width="8.83203125" style="8" customWidth="1"/>
    <col min="14342" max="14342" width="11.25" style="8" customWidth="1"/>
    <col min="14343" max="14343" width="36.25" style="8" customWidth="1"/>
    <col min="14344" max="14344" width="14.5" style="8" customWidth="1"/>
    <col min="14345" max="14345" width="5" style="8" customWidth="1"/>
    <col min="14346" max="14593" width="9" style="8"/>
    <col min="14594" max="14594" width="7.5" style="8" customWidth="1"/>
    <col min="14595" max="14595" width="8.08203125" style="8" customWidth="1"/>
    <col min="14596" max="14596" width="40.58203125" style="8" customWidth="1"/>
    <col min="14597" max="14597" width="8.83203125" style="8" customWidth="1"/>
    <col min="14598" max="14598" width="11.25" style="8" customWidth="1"/>
    <col min="14599" max="14599" width="36.25" style="8" customWidth="1"/>
    <col min="14600" max="14600" width="14.5" style="8" customWidth="1"/>
    <col min="14601" max="14601" width="5" style="8" customWidth="1"/>
    <col min="14602" max="14849" width="9" style="8"/>
    <col min="14850" max="14850" width="7.5" style="8" customWidth="1"/>
    <col min="14851" max="14851" width="8.08203125" style="8" customWidth="1"/>
    <col min="14852" max="14852" width="40.58203125" style="8" customWidth="1"/>
    <col min="14853" max="14853" width="8.83203125" style="8" customWidth="1"/>
    <col min="14854" max="14854" width="11.25" style="8" customWidth="1"/>
    <col min="14855" max="14855" width="36.25" style="8" customWidth="1"/>
    <col min="14856" max="14856" width="14.5" style="8" customWidth="1"/>
    <col min="14857" max="14857" width="5" style="8" customWidth="1"/>
    <col min="14858" max="15105" width="9" style="8"/>
    <col min="15106" max="15106" width="7.5" style="8" customWidth="1"/>
    <col min="15107" max="15107" width="8.08203125" style="8" customWidth="1"/>
    <col min="15108" max="15108" width="40.58203125" style="8" customWidth="1"/>
    <col min="15109" max="15109" width="8.83203125" style="8" customWidth="1"/>
    <col min="15110" max="15110" width="11.25" style="8" customWidth="1"/>
    <col min="15111" max="15111" width="36.25" style="8" customWidth="1"/>
    <col min="15112" max="15112" width="14.5" style="8" customWidth="1"/>
    <col min="15113" max="15113" width="5" style="8" customWidth="1"/>
    <col min="15114" max="15361" width="9" style="8"/>
    <col min="15362" max="15362" width="7.5" style="8" customWidth="1"/>
    <col min="15363" max="15363" width="8.08203125" style="8" customWidth="1"/>
    <col min="15364" max="15364" width="40.58203125" style="8" customWidth="1"/>
    <col min="15365" max="15365" width="8.83203125" style="8" customWidth="1"/>
    <col min="15366" max="15366" width="11.25" style="8" customWidth="1"/>
    <col min="15367" max="15367" width="36.25" style="8" customWidth="1"/>
    <col min="15368" max="15368" width="14.5" style="8" customWidth="1"/>
    <col min="15369" max="15369" width="5" style="8" customWidth="1"/>
    <col min="15370" max="15617" width="9" style="8"/>
    <col min="15618" max="15618" width="7.5" style="8" customWidth="1"/>
    <col min="15619" max="15619" width="8.08203125" style="8" customWidth="1"/>
    <col min="15620" max="15620" width="40.58203125" style="8" customWidth="1"/>
    <col min="15621" max="15621" width="8.83203125" style="8" customWidth="1"/>
    <col min="15622" max="15622" width="11.25" style="8" customWidth="1"/>
    <col min="15623" max="15623" width="36.25" style="8" customWidth="1"/>
    <col min="15624" max="15624" width="14.5" style="8" customWidth="1"/>
    <col min="15625" max="15625" width="5" style="8" customWidth="1"/>
    <col min="15626" max="15873" width="9" style="8"/>
    <col min="15874" max="15874" width="7.5" style="8" customWidth="1"/>
    <col min="15875" max="15875" width="8.08203125" style="8" customWidth="1"/>
    <col min="15876" max="15876" width="40.58203125" style="8" customWidth="1"/>
    <col min="15877" max="15877" width="8.83203125" style="8" customWidth="1"/>
    <col min="15878" max="15878" width="11.25" style="8" customWidth="1"/>
    <col min="15879" max="15879" width="36.25" style="8" customWidth="1"/>
    <col min="15880" max="15880" width="14.5" style="8" customWidth="1"/>
    <col min="15881" max="15881" width="5" style="8" customWidth="1"/>
    <col min="15882" max="16129" width="9" style="8"/>
    <col min="16130" max="16130" width="7.5" style="8" customWidth="1"/>
    <col min="16131" max="16131" width="8.08203125" style="8" customWidth="1"/>
    <col min="16132" max="16132" width="40.58203125" style="8" customWidth="1"/>
    <col min="16133" max="16133" width="8.83203125" style="8" customWidth="1"/>
    <col min="16134" max="16134" width="11.25" style="8" customWidth="1"/>
    <col min="16135" max="16135" width="36.25" style="8" customWidth="1"/>
    <col min="16136" max="16136" width="14.5" style="8" customWidth="1"/>
    <col min="16137" max="16137" width="5" style="8" customWidth="1"/>
    <col min="16138" max="16384" width="9" style="8"/>
  </cols>
  <sheetData>
    <row r="1" spans="1:11" ht="39.75" customHeight="1" x14ac:dyDescent="0.55000000000000004">
      <c r="C1" s="142" t="s">
        <v>751</v>
      </c>
      <c r="D1" s="142"/>
      <c r="E1" s="142"/>
      <c r="F1" s="142"/>
      <c r="G1" s="45">
        <f>G17</f>
        <v>419</v>
      </c>
      <c r="H1" s="46" t="s">
        <v>947</v>
      </c>
    </row>
    <row r="2" spans="1:11" ht="24.75" customHeight="1" x14ac:dyDescent="0.55000000000000004"/>
    <row r="3" spans="1:11" ht="30" customHeight="1" thickBot="1" x14ac:dyDescent="0.6">
      <c r="A3" s="10"/>
      <c r="B3" s="10"/>
      <c r="C3" s="47" t="s">
        <v>948</v>
      </c>
      <c r="G3" s="48" t="s">
        <v>950</v>
      </c>
    </row>
    <row r="4" spans="1:11" ht="30" customHeight="1" x14ac:dyDescent="0.55000000000000004">
      <c r="C4" s="49"/>
      <c r="D4" s="49" t="s">
        <v>138</v>
      </c>
      <c r="E4" s="50" t="s">
        <v>949</v>
      </c>
      <c r="F4" s="51"/>
      <c r="G4" s="52" t="s">
        <v>951</v>
      </c>
      <c r="H4" s="53" t="s">
        <v>128</v>
      </c>
      <c r="I4" s="54" t="s">
        <v>136</v>
      </c>
      <c r="J4" s="54" t="s">
        <v>133</v>
      </c>
    </row>
    <row r="5" spans="1:11" ht="30" customHeight="1" x14ac:dyDescent="0.55000000000000004">
      <c r="C5" s="49">
        <v>1</v>
      </c>
      <c r="D5" s="49" t="s">
        <v>125</v>
      </c>
      <c r="E5" s="55">
        <v>78</v>
      </c>
      <c r="G5" s="56">
        <f>E5+I5-J5</f>
        <v>79</v>
      </c>
      <c r="H5" s="57">
        <f>COUNTIF(道路街路課!A5:A133,"変更")</f>
        <v>2</v>
      </c>
      <c r="I5" s="57">
        <f>COUNTIF(道路街路課!A5:A133,"追加")</f>
        <v>4</v>
      </c>
      <c r="J5" s="57">
        <f>COUNTIF(道路街路課!A5:A133,"中止")</f>
        <v>3</v>
      </c>
      <c r="K5" s="9"/>
    </row>
    <row r="6" spans="1:11" ht="30" customHeight="1" x14ac:dyDescent="0.55000000000000004">
      <c r="C6" s="49">
        <v>2</v>
      </c>
      <c r="D6" s="49" t="s">
        <v>139</v>
      </c>
      <c r="E6" s="55">
        <v>59</v>
      </c>
      <c r="G6" s="56">
        <f t="shared" ref="G6:G16" si="0">E6+I6-J6</f>
        <v>63</v>
      </c>
      <c r="H6" s="57">
        <f>COUNTIF(道路管理課!A5:A133,"変更")</f>
        <v>1</v>
      </c>
      <c r="I6" s="57">
        <f>COUNTIF(道路管理課!A5:A133,"追加")</f>
        <v>4</v>
      </c>
      <c r="J6" s="57">
        <f>COUNTIF(道路管理課!A5:A133,"中止")</f>
        <v>0</v>
      </c>
      <c r="K6" s="9"/>
    </row>
    <row r="7" spans="1:11" ht="30" customHeight="1" x14ac:dyDescent="0.55000000000000004">
      <c r="C7" s="49">
        <v>3</v>
      </c>
      <c r="D7" s="49" t="s">
        <v>140</v>
      </c>
      <c r="E7" s="55">
        <v>57</v>
      </c>
      <c r="G7" s="56">
        <f t="shared" si="0"/>
        <v>56</v>
      </c>
      <c r="H7" s="57">
        <f>COUNTIF(施設建築課!A5:A97,"変更")</f>
        <v>5</v>
      </c>
      <c r="I7" s="57">
        <f>COUNTIF(施設建築課!A5:A97,"追加")</f>
        <v>2</v>
      </c>
      <c r="J7" s="57">
        <f>COUNTIF(施設建築課!A5:A97,"中止")</f>
        <v>3</v>
      </c>
      <c r="K7" s="9"/>
    </row>
    <row r="8" spans="1:11" ht="30" customHeight="1" x14ac:dyDescent="0.55000000000000004">
      <c r="C8" s="49">
        <v>4</v>
      </c>
      <c r="D8" s="49" t="s">
        <v>141</v>
      </c>
      <c r="E8" s="55">
        <v>23</v>
      </c>
      <c r="G8" s="56">
        <f t="shared" si="0"/>
        <v>29</v>
      </c>
      <c r="H8" s="57">
        <f>COUNTIF(港湾課!A5:A134,"変更")</f>
        <v>2</v>
      </c>
      <c r="I8" s="57">
        <f>COUNTIF(港湾課!A5:A134,"追加")</f>
        <v>6</v>
      </c>
      <c r="J8" s="57">
        <f>COUNTIF(港湾課!A5:A134,"中止")</f>
        <v>0</v>
      </c>
      <c r="K8" s="9"/>
    </row>
    <row r="9" spans="1:11" ht="30" customHeight="1" x14ac:dyDescent="0.55000000000000004">
      <c r="C9" s="49">
        <v>5</v>
      </c>
      <c r="D9" s="49" t="s">
        <v>3</v>
      </c>
      <c r="E9" s="55">
        <v>26</v>
      </c>
      <c r="G9" s="56">
        <f t="shared" si="0"/>
        <v>26</v>
      </c>
      <c r="H9" s="57">
        <f>COUNTIF(空港課!A5:A138,"変更")</f>
        <v>3</v>
      </c>
      <c r="I9" s="57">
        <f>COUNTIF(空港課!A5:A138,"追加")</f>
        <v>0</v>
      </c>
      <c r="J9" s="57">
        <f>COUNTIF(空港課!A5:A138,"中止")</f>
        <v>0</v>
      </c>
      <c r="K9" s="9"/>
    </row>
    <row r="10" spans="1:11" ht="30" customHeight="1" x14ac:dyDescent="0.55000000000000004">
      <c r="C10" s="49">
        <v>6</v>
      </c>
      <c r="D10" s="49" t="s">
        <v>142</v>
      </c>
      <c r="E10" s="55">
        <v>54</v>
      </c>
      <c r="G10" s="56">
        <f t="shared" si="0"/>
        <v>54</v>
      </c>
      <c r="H10" s="57">
        <f>COUNTIF(海岸防災課!A5:A133,"変更")</f>
        <v>0</v>
      </c>
      <c r="I10" s="57">
        <f>COUNTIF(海岸防災課!A5:A133,"追加")</f>
        <v>0</v>
      </c>
      <c r="J10" s="57">
        <f>COUNTIF(海岸防災課!A5:A133,"中止")</f>
        <v>0</v>
      </c>
      <c r="K10" s="9"/>
    </row>
    <row r="11" spans="1:11" ht="30" customHeight="1" x14ac:dyDescent="0.55000000000000004">
      <c r="C11" s="49">
        <v>7</v>
      </c>
      <c r="D11" s="49" t="s">
        <v>143</v>
      </c>
      <c r="E11" s="55">
        <v>28</v>
      </c>
      <c r="G11" s="56">
        <f t="shared" si="0"/>
        <v>25</v>
      </c>
      <c r="H11" s="57">
        <f>COUNTIF(下水道課!A5:A148,"変更")</f>
        <v>1</v>
      </c>
      <c r="I11" s="57">
        <f>COUNTIF(下水道課!A5:A148,"追加")</f>
        <v>0</v>
      </c>
      <c r="J11" s="57">
        <f>COUNTIF(下水道課!A5:A148,"中止")</f>
        <v>3</v>
      </c>
      <c r="K11" s="9"/>
    </row>
    <row r="12" spans="1:11" ht="30" customHeight="1" x14ac:dyDescent="0.55000000000000004">
      <c r="C12" s="49">
        <v>8</v>
      </c>
      <c r="D12" s="49" t="s">
        <v>144</v>
      </c>
      <c r="E12" s="55">
        <v>53</v>
      </c>
      <c r="G12" s="56">
        <f t="shared" si="0"/>
        <v>50</v>
      </c>
      <c r="H12" s="57">
        <f>COUNTIF(河川課!A5:A129,"変更")</f>
        <v>2</v>
      </c>
      <c r="I12" s="57">
        <f>COUNTIF(河川課!A5:A131,"追加")</f>
        <v>1</v>
      </c>
      <c r="J12" s="57">
        <f>COUNTIF(河川課!A5:A131,"中止")</f>
        <v>4</v>
      </c>
    </row>
    <row r="13" spans="1:11" ht="30" customHeight="1" x14ac:dyDescent="0.55000000000000004">
      <c r="C13" s="49">
        <v>9</v>
      </c>
      <c r="D13" s="49" t="s">
        <v>11</v>
      </c>
      <c r="E13" s="55">
        <v>9</v>
      </c>
      <c r="G13" s="56">
        <f t="shared" si="0"/>
        <v>8</v>
      </c>
      <c r="H13" s="57">
        <f>COUNTIF(都市公園課!A5:A154,"変更")</f>
        <v>1</v>
      </c>
      <c r="I13" s="57">
        <f>COUNTIF(都市公園課!A5:A154,"追加")</f>
        <v>0</v>
      </c>
      <c r="J13" s="57">
        <f>COUNTIF(都市公園課!A5:A154,"中止")</f>
        <v>1</v>
      </c>
    </row>
    <row r="14" spans="1:11" ht="30" customHeight="1" x14ac:dyDescent="0.55000000000000004">
      <c r="C14" s="49">
        <v>10</v>
      </c>
      <c r="D14" s="49" t="s">
        <v>145</v>
      </c>
      <c r="E14" s="55">
        <v>10</v>
      </c>
      <c r="G14" s="56">
        <f t="shared" ref="G14" si="1">E14+I14-J14</f>
        <v>12</v>
      </c>
      <c r="H14" s="57">
        <f>COUNTIF(首里城復興課!A5:A147,"変更")</f>
        <v>1</v>
      </c>
      <c r="I14" s="57">
        <f>COUNTIF(首里城復興課!A5:A147,"追加")</f>
        <v>2</v>
      </c>
      <c r="J14" s="57">
        <f>COUNTIF(首里城復興課!A5:A147,"中止")</f>
        <v>0</v>
      </c>
    </row>
    <row r="15" spans="1:11" ht="30" customHeight="1" x14ac:dyDescent="0.55000000000000004">
      <c r="C15" s="49">
        <v>11</v>
      </c>
      <c r="D15" s="58" t="s">
        <v>124</v>
      </c>
      <c r="E15" s="55">
        <v>2</v>
      </c>
      <c r="G15" s="56">
        <f t="shared" si="0"/>
        <v>2</v>
      </c>
      <c r="H15" s="57">
        <f>COUNTIF(都市モノ課!A5:A163,"変更")</f>
        <v>0</v>
      </c>
      <c r="I15" s="57">
        <f>COUNTIF(都市モノ課!A5:A163,"追加")</f>
        <v>0</v>
      </c>
      <c r="J15" s="57">
        <f>COUNTIF(都市モノ課!A5:A163,"中止")</f>
        <v>0</v>
      </c>
    </row>
    <row r="16" spans="1:11" ht="30" customHeight="1" x14ac:dyDescent="0.55000000000000004">
      <c r="C16" s="49">
        <v>12</v>
      </c>
      <c r="D16" s="71" t="s">
        <v>752</v>
      </c>
      <c r="E16" s="55">
        <v>8</v>
      </c>
      <c r="G16" s="56">
        <f t="shared" si="0"/>
        <v>15</v>
      </c>
      <c r="H16" s="57">
        <f>COUNTIF(合併!A5:A113,"変更")</f>
        <v>0</v>
      </c>
      <c r="I16" s="57">
        <f>COUNTIF(合併!A5:A113,"追加")</f>
        <v>7</v>
      </c>
      <c r="J16" s="57">
        <f>COUNTIF(合併!A5:A113,"中止")</f>
        <v>0</v>
      </c>
    </row>
    <row r="17" spans="3:10" ht="30" customHeight="1" thickBot="1" x14ac:dyDescent="0.6">
      <c r="C17" s="49"/>
      <c r="D17" s="54" t="s">
        <v>5</v>
      </c>
      <c r="E17" s="55">
        <f>SUM(E5:E16)</f>
        <v>407</v>
      </c>
      <c r="G17" s="59">
        <f>SUM(G5:G16)</f>
        <v>419</v>
      </c>
      <c r="H17" s="57">
        <f>SUM(H5:H16)</f>
        <v>18</v>
      </c>
      <c r="I17" s="55">
        <f>SUM(I5:I16)</f>
        <v>26</v>
      </c>
      <c r="J17" s="55">
        <f>SUM(J5:J16)</f>
        <v>14</v>
      </c>
    </row>
    <row r="18" spans="3:10" ht="35.25" customHeight="1" x14ac:dyDescent="0.55000000000000004">
      <c r="D18" s="10"/>
      <c r="E18" s="11"/>
    </row>
    <row r="19" spans="3:10" ht="35.25" customHeight="1" x14ac:dyDescent="0.55000000000000004">
      <c r="D19" s="10"/>
      <c r="E19" s="11"/>
    </row>
  </sheetData>
  <mergeCells count="1">
    <mergeCell ref="C1:F1"/>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200-000000000000}">
      <formula1>$U$3:$U$6</formula1>
    </dataValidation>
    <dataValidation allowBlank="1" showErrorMessage="1" sqref="WLU983053:WLU983055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WVQ983053:WVQ983055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xr:uid="{00000000-0002-0000-0200-000001000000}"/>
  </dataValidations>
  <pageMargins left="0.78740157480314965" right="0.78740157480314965" top="0.78740157480314965" bottom="0.78740157480314965" header="0.51181102362204722" footer="0.51181102362204722"/>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205"/>
  <sheetViews>
    <sheetView view="pageBreakPreview" zoomScale="80" zoomScaleNormal="80" zoomScaleSheetLayoutView="80" workbookViewId="0">
      <pane ySplit="4" topLeftCell="A148" activePane="bottomLeft" state="frozen"/>
      <selection activeCell="P7" sqref="P7"/>
      <selection pane="bottomLeft" activeCell="N191" sqref="N191"/>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道路街路課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 customHeight="1" x14ac:dyDescent="0.55000000000000004">
      <c r="A4" s="137"/>
      <c r="B4" s="137"/>
      <c r="C4" s="138"/>
      <c r="D4" s="138"/>
      <c r="E4" s="138"/>
      <c r="F4" s="138"/>
      <c r="G4" s="138"/>
      <c r="H4" s="138"/>
      <c r="I4" s="138"/>
      <c r="J4" s="138"/>
      <c r="K4" s="138"/>
      <c r="L4" s="144"/>
    </row>
    <row r="5" spans="1:12" s="5" customFormat="1" ht="45" customHeight="1" x14ac:dyDescent="0.55000000000000004">
      <c r="A5" s="60"/>
      <c r="B5" s="19">
        <v>1</v>
      </c>
      <c r="C5" s="18" t="s">
        <v>130</v>
      </c>
      <c r="D5" s="18" t="s">
        <v>130</v>
      </c>
      <c r="E5" s="17" t="s">
        <v>163</v>
      </c>
      <c r="F5" s="23">
        <v>2</v>
      </c>
      <c r="G5" s="4" t="s">
        <v>26</v>
      </c>
      <c r="H5" s="4" t="s">
        <v>21</v>
      </c>
      <c r="I5" s="24">
        <v>7</v>
      </c>
      <c r="J5" s="4" t="s">
        <v>164</v>
      </c>
      <c r="K5" s="36" t="s">
        <v>27</v>
      </c>
      <c r="L5" s="27" t="s">
        <v>23</v>
      </c>
    </row>
    <row r="6" spans="1:12" s="5" customFormat="1" ht="45" customHeight="1" x14ac:dyDescent="0.55000000000000004">
      <c r="A6" s="60"/>
      <c r="B6" s="19">
        <v>2</v>
      </c>
      <c r="C6" s="18" t="s">
        <v>28</v>
      </c>
      <c r="D6" s="18" t="s">
        <v>28</v>
      </c>
      <c r="E6" s="17" t="s">
        <v>165</v>
      </c>
      <c r="F6" s="23">
        <v>2</v>
      </c>
      <c r="G6" s="4" t="s">
        <v>166</v>
      </c>
      <c r="H6" s="4" t="s">
        <v>167</v>
      </c>
      <c r="I6" s="24">
        <v>7</v>
      </c>
      <c r="J6" s="4" t="s">
        <v>164</v>
      </c>
      <c r="K6" s="36" t="s">
        <v>25</v>
      </c>
      <c r="L6" s="27" t="s">
        <v>23</v>
      </c>
    </row>
    <row r="7" spans="1:12" s="5" customFormat="1" ht="45" customHeight="1" x14ac:dyDescent="0.55000000000000004">
      <c r="A7" s="60"/>
      <c r="B7" s="19">
        <v>3</v>
      </c>
      <c r="C7" s="18" t="s">
        <v>130</v>
      </c>
      <c r="D7" s="18" t="s">
        <v>126</v>
      </c>
      <c r="E7" s="17" t="s">
        <v>168</v>
      </c>
      <c r="F7" s="23">
        <v>1</v>
      </c>
      <c r="G7" s="4" t="s">
        <v>169</v>
      </c>
      <c r="H7" s="4" t="s">
        <v>30</v>
      </c>
      <c r="I7" s="24">
        <v>4</v>
      </c>
      <c r="J7" s="4" t="s">
        <v>170</v>
      </c>
      <c r="K7" s="36" t="s">
        <v>25</v>
      </c>
      <c r="L7" s="27" t="s">
        <v>23</v>
      </c>
    </row>
    <row r="8" spans="1:12" s="5" customFormat="1" ht="45" customHeight="1" x14ac:dyDescent="0.55000000000000004">
      <c r="A8" s="60"/>
      <c r="B8" s="19">
        <v>4</v>
      </c>
      <c r="C8" s="18" t="s">
        <v>130</v>
      </c>
      <c r="D8" s="18" t="s">
        <v>126</v>
      </c>
      <c r="E8" s="17" t="s">
        <v>889</v>
      </c>
      <c r="F8" s="23">
        <v>1</v>
      </c>
      <c r="G8" s="4" t="s">
        <v>169</v>
      </c>
      <c r="H8" s="4" t="s">
        <v>21</v>
      </c>
      <c r="I8" s="24">
        <v>4</v>
      </c>
      <c r="J8" s="4" t="s">
        <v>171</v>
      </c>
      <c r="K8" s="36" t="s">
        <v>25</v>
      </c>
      <c r="L8" s="27" t="s">
        <v>23</v>
      </c>
    </row>
    <row r="9" spans="1:12" s="5" customFormat="1" ht="45" customHeight="1" x14ac:dyDescent="0.55000000000000004">
      <c r="A9" s="60"/>
      <c r="B9" s="19">
        <v>5</v>
      </c>
      <c r="C9" s="18" t="s">
        <v>130</v>
      </c>
      <c r="D9" s="18" t="s">
        <v>126</v>
      </c>
      <c r="E9" s="17" t="s">
        <v>172</v>
      </c>
      <c r="F9" s="23">
        <v>1</v>
      </c>
      <c r="G9" s="4" t="s">
        <v>169</v>
      </c>
      <c r="H9" s="4" t="s">
        <v>21</v>
      </c>
      <c r="I9" s="24">
        <v>10</v>
      </c>
      <c r="J9" s="4" t="s">
        <v>173</v>
      </c>
      <c r="K9" s="36" t="s">
        <v>25</v>
      </c>
      <c r="L9" s="27" t="s">
        <v>23</v>
      </c>
    </row>
    <row r="10" spans="1:12" s="5" customFormat="1" ht="45" customHeight="1" x14ac:dyDescent="0.55000000000000004">
      <c r="A10" s="60"/>
      <c r="B10" s="19">
        <v>6</v>
      </c>
      <c r="C10" s="18" t="s">
        <v>130</v>
      </c>
      <c r="D10" s="18" t="s">
        <v>126</v>
      </c>
      <c r="E10" s="17" t="s">
        <v>174</v>
      </c>
      <c r="F10" s="23">
        <v>2</v>
      </c>
      <c r="G10" s="4" t="s">
        <v>175</v>
      </c>
      <c r="H10" s="4" t="s">
        <v>21</v>
      </c>
      <c r="I10" s="24">
        <v>6</v>
      </c>
      <c r="J10" s="4" t="s">
        <v>176</v>
      </c>
      <c r="K10" s="36" t="s">
        <v>27</v>
      </c>
      <c r="L10" s="27" t="s">
        <v>23</v>
      </c>
    </row>
    <row r="11" spans="1:12" s="5" customFormat="1" ht="45" customHeight="1" x14ac:dyDescent="0.55000000000000004">
      <c r="A11" s="60"/>
      <c r="B11" s="19">
        <v>7</v>
      </c>
      <c r="C11" s="18" t="s">
        <v>130</v>
      </c>
      <c r="D11" s="18" t="s">
        <v>126</v>
      </c>
      <c r="E11" s="17" t="s">
        <v>177</v>
      </c>
      <c r="F11" s="23">
        <v>2</v>
      </c>
      <c r="G11" s="4" t="s">
        <v>175</v>
      </c>
      <c r="H11" s="4" t="s">
        <v>21</v>
      </c>
      <c r="I11" s="24">
        <v>6</v>
      </c>
      <c r="J11" s="4" t="s">
        <v>176</v>
      </c>
      <c r="K11" s="36" t="s">
        <v>27</v>
      </c>
      <c r="L11" s="27" t="s">
        <v>23</v>
      </c>
    </row>
    <row r="12" spans="1:12" s="5" customFormat="1" ht="45" customHeight="1" x14ac:dyDescent="0.55000000000000004">
      <c r="A12" s="60"/>
      <c r="B12" s="19">
        <v>8</v>
      </c>
      <c r="C12" s="18" t="s">
        <v>130</v>
      </c>
      <c r="D12" s="18" t="s">
        <v>178</v>
      </c>
      <c r="E12" s="17" t="s">
        <v>179</v>
      </c>
      <c r="F12" s="23">
        <v>2</v>
      </c>
      <c r="G12" s="4" t="s">
        <v>129</v>
      </c>
      <c r="H12" s="4" t="s">
        <v>21</v>
      </c>
      <c r="I12" s="24">
        <v>5</v>
      </c>
      <c r="J12" s="4" t="s">
        <v>180</v>
      </c>
      <c r="K12" s="36" t="s">
        <v>25</v>
      </c>
      <c r="L12" s="27" t="s">
        <v>23</v>
      </c>
    </row>
    <row r="13" spans="1:12" s="5" customFormat="1" ht="45" customHeight="1" x14ac:dyDescent="0.55000000000000004">
      <c r="A13" s="60"/>
      <c r="B13" s="19">
        <v>9</v>
      </c>
      <c r="C13" s="18" t="s">
        <v>130</v>
      </c>
      <c r="D13" s="18" t="s">
        <v>126</v>
      </c>
      <c r="E13" s="17" t="s">
        <v>181</v>
      </c>
      <c r="F13" s="23">
        <v>4</v>
      </c>
      <c r="G13" s="4" t="s">
        <v>169</v>
      </c>
      <c r="H13" s="4" t="s">
        <v>21</v>
      </c>
      <c r="I13" s="24">
        <v>7</v>
      </c>
      <c r="J13" s="4" t="s">
        <v>182</v>
      </c>
      <c r="K13" s="36" t="s">
        <v>25</v>
      </c>
      <c r="L13" s="27" t="s">
        <v>23</v>
      </c>
    </row>
    <row r="14" spans="1:12" s="5" customFormat="1" ht="45" customHeight="1" x14ac:dyDescent="0.55000000000000004">
      <c r="A14" s="60"/>
      <c r="B14" s="19">
        <v>10</v>
      </c>
      <c r="C14" s="18" t="s">
        <v>130</v>
      </c>
      <c r="D14" s="18" t="s">
        <v>126</v>
      </c>
      <c r="E14" s="17" t="s">
        <v>183</v>
      </c>
      <c r="F14" s="23">
        <v>4</v>
      </c>
      <c r="G14" s="4" t="s">
        <v>175</v>
      </c>
      <c r="H14" s="4" t="s">
        <v>21</v>
      </c>
      <c r="I14" s="24">
        <v>6</v>
      </c>
      <c r="J14" s="4" t="s">
        <v>176</v>
      </c>
      <c r="K14" s="36" t="s">
        <v>27</v>
      </c>
      <c r="L14" s="27" t="s">
        <v>23</v>
      </c>
    </row>
    <row r="15" spans="1:12" s="5" customFormat="1" ht="45" customHeight="1" x14ac:dyDescent="0.55000000000000004">
      <c r="A15" s="60"/>
      <c r="B15" s="19">
        <v>11</v>
      </c>
      <c r="C15" s="18" t="s">
        <v>130</v>
      </c>
      <c r="D15" s="18" t="s">
        <v>126</v>
      </c>
      <c r="E15" s="17" t="s">
        <v>184</v>
      </c>
      <c r="F15" s="23">
        <v>4</v>
      </c>
      <c r="G15" s="4" t="s">
        <v>175</v>
      </c>
      <c r="H15" s="4" t="s">
        <v>21</v>
      </c>
      <c r="I15" s="24">
        <v>6</v>
      </c>
      <c r="J15" s="4" t="s">
        <v>176</v>
      </c>
      <c r="K15" s="36" t="s">
        <v>27</v>
      </c>
      <c r="L15" s="27" t="s">
        <v>23</v>
      </c>
    </row>
    <row r="16" spans="1:12" s="5" customFormat="1" ht="45" customHeight="1" x14ac:dyDescent="0.55000000000000004">
      <c r="A16" s="60"/>
      <c r="B16" s="19">
        <v>12</v>
      </c>
      <c r="C16" s="18" t="s">
        <v>0</v>
      </c>
      <c r="D16" s="18" t="s">
        <v>112</v>
      </c>
      <c r="E16" s="17" t="s">
        <v>185</v>
      </c>
      <c r="F16" s="23">
        <v>1</v>
      </c>
      <c r="G16" s="4" t="s">
        <v>129</v>
      </c>
      <c r="H16" s="4" t="s">
        <v>32</v>
      </c>
      <c r="I16" s="24">
        <v>6</v>
      </c>
      <c r="J16" s="4" t="s">
        <v>186</v>
      </c>
      <c r="K16" s="36" t="s">
        <v>25</v>
      </c>
      <c r="L16" s="27" t="s">
        <v>23</v>
      </c>
    </row>
    <row r="17" spans="1:12" s="5" customFormat="1" ht="45" customHeight="1" x14ac:dyDescent="0.55000000000000004">
      <c r="A17" s="60"/>
      <c r="B17" s="19">
        <v>13</v>
      </c>
      <c r="C17" s="18" t="s">
        <v>0</v>
      </c>
      <c r="D17" s="18" t="s">
        <v>112</v>
      </c>
      <c r="E17" s="17" t="s">
        <v>187</v>
      </c>
      <c r="F17" s="23">
        <v>1</v>
      </c>
      <c r="G17" s="4" t="s">
        <v>129</v>
      </c>
      <c r="H17" s="4" t="s">
        <v>30</v>
      </c>
      <c r="I17" s="24">
        <v>6</v>
      </c>
      <c r="J17" s="4" t="s">
        <v>188</v>
      </c>
      <c r="K17" s="36" t="s">
        <v>25</v>
      </c>
      <c r="L17" s="27" t="s">
        <v>23</v>
      </c>
    </row>
    <row r="18" spans="1:12" s="5" customFormat="1" ht="45" customHeight="1" x14ac:dyDescent="0.55000000000000004">
      <c r="A18" s="60"/>
      <c r="B18" s="19">
        <v>14</v>
      </c>
      <c r="C18" s="18" t="s">
        <v>130</v>
      </c>
      <c r="D18" s="18" t="s">
        <v>126</v>
      </c>
      <c r="E18" s="17" t="s">
        <v>189</v>
      </c>
      <c r="F18" s="23">
        <v>2</v>
      </c>
      <c r="G18" s="4" t="s">
        <v>190</v>
      </c>
      <c r="H18" s="4" t="s">
        <v>21</v>
      </c>
      <c r="I18" s="24">
        <v>8</v>
      </c>
      <c r="J18" s="4" t="s">
        <v>191</v>
      </c>
      <c r="K18" s="19" t="s">
        <v>25</v>
      </c>
      <c r="L18" s="27" t="s">
        <v>23</v>
      </c>
    </row>
    <row r="19" spans="1:12" s="5" customFormat="1" ht="45" customHeight="1" x14ac:dyDescent="0.55000000000000004">
      <c r="A19" s="60"/>
      <c r="B19" s="19">
        <v>15</v>
      </c>
      <c r="C19" s="18" t="s">
        <v>24</v>
      </c>
      <c r="D19" s="18" t="s">
        <v>192</v>
      </c>
      <c r="E19" s="17" t="s">
        <v>193</v>
      </c>
      <c r="F19" s="23" t="s">
        <v>34</v>
      </c>
      <c r="G19" s="4" t="s">
        <v>113</v>
      </c>
      <c r="H19" s="4" t="s">
        <v>21</v>
      </c>
      <c r="I19" s="24">
        <v>9</v>
      </c>
      <c r="J19" s="4" t="s">
        <v>194</v>
      </c>
      <c r="K19" s="36" t="s">
        <v>22</v>
      </c>
      <c r="L19" s="27" t="s">
        <v>38</v>
      </c>
    </row>
    <row r="20" spans="1:12" s="5" customFormat="1" ht="45" customHeight="1" x14ac:dyDescent="0.55000000000000004">
      <c r="A20" s="60"/>
      <c r="B20" s="19">
        <v>16</v>
      </c>
      <c r="C20" s="18" t="s">
        <v>24</v>
      </c>
      <c r="D20" s="18" t="s">
        <v>192</v>
      </c>
      <c r="E20" s="17" t="s">
        <v>195</v>
      </c>
      <c r="F20" s="23" t="s">
        <v>34</v>
      </c>
      <c r="G20" s="4" t="s">
        <v>113</v>
      </c>
      <c r="H20" s="4" t="s">
        <v>21</v>
      </c>
      <c r="I20" s="24">
        <v>9</v>
      </c>
      <c r="J20" s="4" t="s">
        <v>196</v>
      </c>
      <c r="K20" s="36" t="s">
        <v>22</v>
      </c>
      <c r="L20" s="27" t="s">
        <v>38</v>
      </c>
    </row>
    <row r="21" spans="1:12" s="5" customFormat="1" ht="45" customHeight="1" x14ac:dyDescent="0.55000000000000004">
      <c r="A21" s="60"/>
      <c r="B21" s="19">
        <v>17</v>
      </c>
      <c r="C21" s="18" t="s">
        <v>24</v>
      </c>
      <c r="D21" s="18" t="s">
        <v>192</v>
      </c>
      <c r="E21" s="17" t="s">
        <v>197</v>
      </c>
      <c r="F21" s="23">
        <v>1</v>
      </c>
      <c r="G21" s="4" t="s">
        <v>198</v>
      </c>
      <c r="H21" s="4" t="s">
        <v>21</v>
      </c>
      <c r="I21" s="24">
        <v>9</v>
      </c>
      <c r="J21" s="4" t="s">
        <v>199</v>
      </c>
      <c r="K21" s="36" t="s">
        <v>25</v>
      </c>
      <c r="L21" s="27" t="s">
        <v>23</v>
      </c>
    </row>
    <row r="22" spans="1:12" s="5" customFormat="1" ht="45" customHeight="1" x14ac:dyDescent="0.55000000000000004">
      <c r="A22" s="60"/>
      <c r="B22" s="19">
        <v>18</v>
      </c>
      <c r="C22" s="18" t="s">
        <v>24</v>
      </c>
      <c r="D22" s="18" t="s">
        <v>192</v>
      </c>
      <c r="E22" s="17" t="s">
        <v>200</v>
      </c>
      <c r="F22" s="23">
        <v>2</v>
      </c>
      <c r="G22" s="4" t="s">
        <v>201</v>
      </c>
      <c r="H22" s="4" t="s">
        <v>21</v>
      </c>
      <c r="I22" s="24">
        <v>6</v>
      </c>
      <c r="J22" s="4" t="s">
        <v>202</v>
      </c>
      <c r="K22" s="36" t="s">
        <v>25</v>
      </c>
      <c r="L22" s="27" t="s">
        <v>23</v>
      </c>
    </row>
    <row r="23" spans="1:12" s="5" customFormat="1" ht="45" customHeight="1" x14ac:dyDescent="0.55000000000000004">
      <c r="A23" s="60"/>
      <c r="B23" s="19">
        <v>19</v>
      </c>
      <c r="C23" s="18" t="s">
        <v>24</v>
      </c>
      <c r="D23" s="18" t="s">
        <v>192</v>
      </c>
      <c r="E23" s="17" t="s">
        <v>203</v>
      </c>
      <c r="F23" s="23">
        <v>2</v>
      </c>
      <c r="G23" s="4" t="s">
        <v>198</v>
      </c>
      <c r="H23" s="4" t="s">
        <v>21</v>
      </c>
      <c r="I23" s="24">
        <v>7</v>
      </c>
      <c r="J23" s="4" t="s">
        <v>204</v>
      </c>
      <c r="K23" s="36" t="s">
        <v>22</v>
      </c>
      <c r="L23" s="27" t="s">
        <v>38</v>
      </c>
    </row>
    <row r="24" spans="1:12" s="5" customFormat="1" ht="45" customHeight="1" x14ac:dyDescent="0.55000000000000004">
      <c r="A24" s="60"/>
      <c r="B24" s="19">
        <v>20</v>
      </c>
      <c r="C24" s="18" t="s">
        <v>24</v>
      </c>
      <c r="D24" s="18" t="s">
        <v>192</v>
      </c>
      <c r="E24" s="17" t="s">
        <v>205</v>
      </c>
      <c r="F24" s="23">
        <v>1</v>
      </c>
      <c r="G24" s="4" t="s">
        <v>39</v>
      </c>
      <c r="H24" s="4" t="s">
        <v>30</v>
      </c>
      <c r="I24" s="24">
        <v>7</v>
      </c>
      <c r="J24" s="4" t="s">
        <v>206</v>
      </c>
      <c r="K24" s="36" t="s">
        <v>25</v>
      </c>
      <c r="L24" s="27" t="s">
        <v>23</v>
      </c>
    </row>
    <row r="25" spans="1:12" s="5" customFormat="1" ht="45" customHeight="1" x14ac:dyDescent="0.55000000000000004">
      <c r="A25" s="60"/>
      <c r="B25" s="19">
        <v>21</v>
      </c>
      <c r="C25" s="18" t="s">
        <v>24</v>
      </c>
      <c r="D25" s="18" t="s">
        <v>192</v>
      </c>
      <c r="E25" s="17" t="s">
        <v>207</v>
      </c>
      <c r="F25" s="23">
        <v>3</v>
      </c>
      <c r="G25" s="4" t="s">
        <v>39</v>
      </c>
      <c r="H25" s="4" t="s">
        <v>30</v>
      </c>
      <c r="I25" s="24">
        <v>7</v>
      </c>
      <c r="J25" s="4" t="s">
        <v>206</v>
      </c>
      <c r="K25" s="36" t="s">
        <v>25</v>
      </c>
      <c r="L25" s="27" t="s">
        <v>23</v>
      </c>
    </row>
    <row r="26" spans="1:12" s="5" customFormat="1" ht="45" customHeight="1" x14ac:dyDescent="0.55000000000000004">
      <c r="A26" s="60"/>
      <c r="B26" s="19">
        <v>22</v>
      </c>
      <c r="C26" s="18" t="s">
        <v>130</v>
      </c>
      <c r="D26" s="18" t="s">
        <v>131</v>
      </c>
      <c r="E26" s="17" t="s">
        <v>208</v>
      </c>
      <c r="F26" s="23">
        <v>2</v>
      </c>
      <c r="G26" s="4" t="s">
        <v>198</v>
      </c>
      <c r="H26" s="4" t="s">
        <v>21</v>
      </c>
      <c r="I26" s="24">
        <v>6</v>
      </c>
      <c r="J26" s="4" t="s">
        <v>209</v>
      </c>
      <c r="K26" s="36" t="s">
        <v>27</v>
      </c>
      <c r="L26" s="27" t="s">
        <v>23</v>
      </c>
    </row>
    <row r="27" spans="1:12" s="5" customFormat="1" ht="45" customHeight="1" x14ac:dyDescent="0.55000000000000004">
      <c r="A27" s="60"/>
      <c r="B27" s="19">
        <v>23</v>
      </c>
      <c r="C27" s="18" t="s">
        <v>130</v>
      </c>
      <c r="D27" s="18" t="s">
        <v>131</v>
      </c>
      <c r="E27" s="17" t="s">
        <v>210</v>
      </c>
      <c r="F27" s="23">
        <v>2</v>
      </c>
      <c r="G27" s="4" t="s">
        <v>198</v>
      </c>
      <c r="H27" s="4" t="s">
        <v>21</v>
      </c>
      <c r="I27" s="24">
        <v>6</v>
      </c>
      <c r="J27" s="4" t="s">
        <v>209</v>
      </c>
      <c r="K27" s="36" t="s">
        <v>27</v>
      </c>
      <c r="L27" s="27" t="s">
        <v>23</v>
      </c>
    </row>
    <row r="28" spans="1:12" s="5" customFormat="1" ht="45" customHeight="1" x14ac:dyDescent="0.55000000000000004">
      <c r="A28" s="60"/>
      <c r="B28" s="19">
        <v>24</v>
      </c>
      <c r="C28" s="18" t="s">
        <v>130</v>
      </c>
      <c r="D28" s="18" t="s">
        <v>131</v>
      </c>
      <c r="E28" s="17" t="s">
        <v>211</v>
      </c>
      <c r="F28" s="23">
        <v>1</v>
      </c>
      <c r="G28" s="4" t="s">
        <v>39</v>
      </c>
      <c r="H28" s="4" t="s">
        <v>30</v>
      </c>
      <c r="I28" s="24">
        <v>7</v>
      </c>
      <c r="J28" s="4" t="s">
        <v>212</v>
      </c>
      <c r="K28" s="36" t="s">
        <v>25</v>
      </c>
      <c r="L28" s="27" t="s">
        <v>23</v>
      </c>
    </row>
    <row r="29" spans="1:12" s="5" customFormat="1" ht="45" customHeight="1" x14ac:dyDescent="0.55000000000000004">
      <c r="A29" s="60"/>
      <c r="B29" s="19">
        <v>25</v>
      </c>
      <c r="C29" s="18" t="s">
        <v>130</v>
      </c>
      <c r="D29" s="18" t="s">
        <v>131</v>
      </c>
      <c r="E29" s="17" t="s">
        <v>213</v>
      </c>
      <c r="F29" s="23">
        <v>1</v>
      </c>
      <c r="G29" s="4" t="s">
        <v>39</v>
      </c>
      <c r="H29" s="4" t="s">
        <v>30</v>
      </c>
      <c r="I29" s="24">
        <v>7</v>
      </c>
      <c r="J29" s="4" t="s">
        <v>212</v>
      </c>
      <c r="K29" s="36" t="s">
        <v>25</v>
      </c>
      <c r="L29" s="27" t="s">
        <v>23</v>
      </c>
    </row>
    <row r="30" spans="1:12" s="5" customFormat="1" ht="45" customHeight="1" x14ac:dyDescent="0.55000000000000004">
      <c r="A30" s="60"/>
      <c r="B30" s="19">
        <v>26</v>
      </c>
      <c r="C30" s="18" t="s">
        <v>130</v>
      </c>
      <c r="D30" s="18" t="s">
        <v>131</v>
      </c>
      <c r="E30" s="17" t="s">
        <v>214</v>
      </c>
      <c r="F30" s="23">
        <v>1</v>
      </c>
      <c r="G30" s="4" t="s">
        <v>39</v>
      </c>
      <c r="H30" s="4" t="s">
        <v>30</v>
      </c>
      <c r="I30" s="24">
        <v>7</v>
      </c>
      <c r="J30" s="4" t="s">
        <v>212</v>
      </c>
      <c r="K30" s="36" t="s">
        <v>25</v>
      </c>
      <c r="L30" s="27" t="s">
        <v>23</v>
      </c>
    </row>
    <row r="31" spans="1:12" s="5" customFormat="1" ht="45" customHeight="1" x14ac:dyDescent="0.55000000000000004">
      <c r="A31" s="60"/>
      <c r="B31" s="19">
        <v>27</v>
      </c>
      <c r="C31" s="18" t="s">
        <v>130</v>
      </c>
      <c r="D31" s="18" t="s">
        <v>131</v>
      </c>
      <c r="E31" s="17" t="s">
        <v>215</v>
      </c>
      <c r="F31" s="23">
        <v>1</v>
      </c>
      <c r="G31" s="4" t="s">
        <v>39</v>
      </c>
      <c r="H31" s="4" t="s">
        <v>30</v>
      </c>
      <c r="I31" s="24">
        <v>7</v>
      </c>
      <c r="J31" s="4" t="s">
        <v>212</v>
      </c>
      <c r="K31" s="36" t="s">
        <v>25</v>
      </c>
      <c r="L31" s="27" t="s">
        <v>23</v>
      </c>
    </row>
    <row r="32" spans="1:12" s="5" customFormat="1" ht="45" customHeight="1" x14ac:dyDescent="0.55000000000000004">
      <c r="A32" s="60"/>
      <c r="B32" s="19">
        <v>28</v>
      </c>
      <c r="C32" s="18" t="s">
        <v>130</v>
      </c>
      <c r="D32" s="18" t="s">
        <v>131</v>
      </c>
      <c r="E32" s="17" t="s">
        <v>216</v>
      </c>
      <c r="F32" s="23">
        <v>1</v>
      </c>
      <c r="G32" s="4" t="s">
        <v>102</v>
      </c>
      <c r="H32" s="4" t="s">
        <v>21</v>
      </c>
      <c r="I32" s="24">
        <v>10</v>
      </c>
      <c r="J32" s="4" t="s">
        <v>217</v>
      </c>
      <c r="K32" s="36" t="s">
        <v>27</v>
      </c>
      <c r="L32" s="27" t="s">
        <v>23</v>
      </c>
    </row>
    <row r="33" spans="1:12" s="5" customFormat="1" ht="45" customHeight="1" x14ac:dyDescent="0.55000000000000004">
      <c r="A33" s="60"/>
      <c r="B33" s="19">
        <v>29</v>
      </c>
      <c r="C33" s="18" t="s">
        <v>130</v>
      </c>
      <c r="D33" s="18" t="s">
        <v>218</v>
      </c>
      <c r="E33" s="17" t="s">
        <v>778</v>
      </c>
      <c r="F33" s="23">
        <v>1</v>
      </c>
      <c r="G33" s="4" t="s">
        <v>219</v>
      </c>
      <c r="H33" s="4" t="s">
        <v>30</v>
      </c>
      <c r="I33" s="24">
        <v>6</v>
      </c>
      <c r="J33" s="4" t="s">
        <v>220</v>
      </c>
      <c r="K33" s="36" t="s">
        <v>22</v>
      </c>
      <c r="L33" s="27" t="s">
        <v>23</v>
      </c>
    </row>
    <row r="34" spans="1:12" s="5" customFormat="1" ht="45" customHeight="1" x14ac:dyDescent="0.55000000000000004">
      <c r="A34" s="60"/>
      <c r="B34" s="19">
        <v>30</v>
      </c>
      <c r="C34" s="18" t="s">
        <v>130</v>
      </c>
      <c r="D34" s="18" t="s">
        <v>218</v>
      </c>
      <c r="E34" s="17" t="s">
        <v>221</v>
      </c>
      <c r="F34" s="23">
        <v>1</v>
      </c>
      <c r="G34" s="4" t="s">
        <v>219</v>
      </c>
      <c r="H34" s="4" t="s">
        <v>21</v>
      </c>
      <c r="I34" s="24">
        <v>10</v>
      </c>
      <c r="J34" s="4" t="s">
        <v>222</v>
      </c>
      <c r="K34" s="36" t="s">
        <v>25</v>
      </c>
      <c r="L34" s="27" t="s">
        <v>23</v>
      </c>
    </row>
    <row r="35" spans="1:12" s="5" customFormat="1" ht="45" customHeight="1" x14ac:dyDescent="0.55000000000000004">
      <c r="A35" s="60"/>
      <c r="B35" s="19">
        <v>31</v>
      </c>
      <c r="C35" s="18" t="s">
        <v>130</v>
      </c>
      <c r="D35" s="18" t="s">
        <v>218</v>
      </c>
      <c r="E35" s="17" t="s">
        <v>223</v>
      </c>
      <c r="F35" s="23">
        <v>2</v>
      </c>
      <c r="G35" s="4" t="s">
        <v>224</v>
      </c>
      <c r="H35" s="4" t="s">
        <v>30</v>
      </c>
      <c r="I35" s="24">
        <v>6</v>
      </c>
      <c r="J35" s="4" t="s">
        <v>220</v>
      </c>
      <c r="K35" s="36" t="s">
        <v>22</v>
      </c>
      <c r="L35" s="27" t="s">
        <v>23</v>
      </c>
    </row>
    <row r="36" spans="1:12" s="5" customFormat="1" ht="45" customHeight="1" x14ac:dyDescent="0.55000000000000004">
      <c r="A36" s="60"/>
      <c r="B36" s="19">
        <v>32</v>
      </c>
      <c r="C36" s="18" t="s">
        <v>130</v>
      </c>
      <c r="D36" s="18" t="s">
        <v>218</v>
      </c>
      <c r="E36" s="17" t="s">
        <v>225</v>
      </c>
      <c r="F36" s="23">
        <v>2</v>
      </c>
      <c r="G36" s="4" t="s">
        <v>224</v>
      </c>
      <c r="H36" s="4" t="s">
        <v>21</v>
      </c>
      <c r="I36" s="24">
        <v>6</v>
      </c>
      <c r="J36" s="4" t="s">
        <v>226</v>
      </c>
      <c r="K36" s="36" t="s">
        <v>25</v>
      </c>
      <c r="L36" s="27" t="s">
        <v>23</v>
      </c>
    </row>
    <row r="37" spans="1:12" s="5" customFormat="1" ht="45" customHeight="1" x14ac:dyDescent="0.55000000000000004">
      <c r="A37" s="104" t="s">
        <v>952</v>
      </c>
      <c r="B37" s="19">
        <v>33</v>
      </c>
      <c r="C37" s="18" t="s">
        <v>130</v>
      </c>
      <c r="D37" s="18" t="s">
        <v>218</v>
      </c>
      <c r="E37" s="17" t="s">
        <v>227</v>
      </c>
      <c r="F37" s="105">
        <v>2</v>
      </c>
      <c r="G37" s="4" t="s">
        <v>224</v>
      </c>
      <c r="H37" s="4" t="s">
        <v>21</v>
      </c>
      <c r="I37" s="24">
        <v>6</v>
      </c>
      <c r="J37" s="4" t="s">
        <v>228</v>
      </c>
      <c r="K37" s="36" t="s">
        <v>25</v>
      </c>
      <c r="L37" s="27" t="s">
        <v>23</v>
      </c>
    </row>
    <row r="38" spans="1:12" s="5" customFormat="1" ht="45" customHeight="1" x14ac:dyDescent="0.55000000000000004">
      <c r="A38" s="60"/>
      <c r="B38" s="19"/>
      <c r="C38" s="18"/>
      <c r="D38" s="18"/>
      <c r="E38" s="17"/>
      <c r="F38" s="106">
        <v>4</v>
      </c>
      <c r="G38" s="4"/>
      <c r="H38" s="4"/>
      <c r="I38" s="24"/>
      <c r="J38" s="4"/>
      <c r="K38" s="36"/>
      <c r="L38" s="27"/>
    </row>
    <row r="39" spans="1:12" s="5" customFormat="1" ht="45" customHeight="1" x14ac:dyDescent="0.55000000000000004">
      <c r="A39" s="104" t="s">
        <v>952</v>
      </c>
      <c r="B39" s="19">
        <v>34</v>
      </c>
      <c r="C39" s="18" t="s">
        <v>130</v>
      </c>
      <c r="D39" s="18" t="s">
        <v>218</v>
      </c>
      <c r="E39" s="17" t="s">
        <v>229</v>
      </c>
      <c r="F39" s="105">
        <v>2</v>
      </c>
      <c r="G39" s="4" t="s">
        <v>224</v>
      </c>
      <c r="H39" s="4" t="s">
        <v>21</v>
      </c>
      <c r="I39" s="24">
        <v>6</v>
      </c>
      <c r="J39" s="4" t="s">
        <v>222</v>
      </c>
      <c r="K39" s="36" t="s">
        <v>25</v>
      </c>
      <c r="L39" s="27" t="s">
        <v>23</v>
      </c>
    </row>
    <row r="40" spans="1:12" s="5" customFormat="1" ht="45" customHeight="1" x14ac:dyDescent="0.55000000000000004">
      <c r="A40" s="60"/>
      <c r="B40" s="19"/>
      <c r="C40" s="18"/>
      <c r="D40" s="18"/>
      <c r="E40" s="17"/>
      <c r="F40" s="106">
        <v>4</v>
      </c>
      <c r="G40" s="4"/>
      <c r="H40" s="4"/>
      <c r="I40" s="24"/>
      <c r="J40" s="4"/>
      <c r="K40" s="36"/>
      <c r="L40" s="27"/>
    </row>
    <row r="41" spans="1:12" s="5" customFormat="1" ht="45" customHeight="1" x14ac:dyDescent="0.55000000000000004">
      <c r="A41" s="60"/>
      <c r="B41" s="19">
        <v>35</v>
      </c>
      <c r="C41" s="18" t="s">
        <v>130</v>
      </c>
      <c r="D41" s="18" t="s">
        <v>218</v>
      </c>
      <c r="E41" s="17" t="s">
        <v>230</v>
      </c>
      <c r="F41" s="23">
        <v>2</v>
      </c>
      <c r="G41" s="4" t="s">
        <v>231</v>
      </c>
      <c r="H41" s="4" t="s">
        <v>21</v>
      </c>
      <c r="I41" s="24">
        <v>6</v>
      </c>
      <c r="J41" s="4" t="s">
        <v>232</v>
      </c>
      <c r="K41" s="36" t="s">
        <v>25</v>
      </c>
      <c r="L41" s="27" t="s">
        <v>23</v>
      </c>
    </row>
    <row r="42" spans="1:12" s="5" customFormat="1" ht="45" customHeight="1" x14ac:dyDescent="0.55000000000000004">
      <c r="A42" s="60"/>
      <c r="B42" s="19">
        <v>36</v>
      </c>
      <c r="C42" s="18" t="s">
        <v>130</v>
      </c>
      <c r="D42" s="18" t="s">
        <v>218</v>
      </c>
      <c r="E42" s="17" t="s">
        <v>233</v>
      </c>
      <c r="F42" s="23">
        <v>2</v>
      </c>
      <c r="G42" s="4" t="s">
        <v>26</v>
      </c>
      <c r="H42" s="4" t="s">
        <v>21</v>
      </c>
      <c r="I42" s="24">
        <v>6</v>
      </c>
      <c r="J42" s="4" t="s">
        <v>118</v>
      </c>
      <c r="K42" s="36" t="s">
        <v>22</v>
      </c>
      <c r="L42" s="27" t="s">
        <v>23</v>
      </c>
    </row>
    <row r="43" spans="1:12" s="5" customFormat="1" ht="45" customHeight="1" x14ac:dyDescent="0.55000000000000004">
      <c r="A43" s="60"/>
      <c r="B43" s="19">
        <v>37</v>
      </c>
      <c r="C43" s="18" t="s">
        <v>130</v>
      </c>
      <c r="D43" s="18" t="s">
        <v>218</v>
      </c>
      <c r="E43" s="17" t="s">
        <v>234</v>
      </c>
      <c r="F43" s="23">
        <v>2</v>
      </c>
      <c r="G43" s="4" t="s">
        <v>26</v>
      </c>
      <c r="H43" s="4" t="s">
        <v>21</v>
      </c>
      <c r="I43" s="24">
        <v>6</v>
      </c>
      <c r="J43" s="4" t="s">
        <v>118</v>
      </c>
      <c r="K43" s="36" t="s">
        <v>22</v>
      </c>
      <c r="L43" s="27" t="s">
        <v>23</v>
      </c>
    </row>
    <row r="44" spans="1:12" s="5" customFormat="1" ht="45" customHeight="1" x14ac:dyDescent="0.55000000000000004">
      <c r="A44" s="60"/>
      <c r="B44" s="19">
        <v>38</v>
      </c>
      <c r="C44" s="18" t="s">
        <v>130</v>
      </c>
      <c r="D44" s="18" t="s">
        <v>218</v>
      </c>
      <c r="E44" s="17" t="s">
        <v>235</v>
      </c>
      <c r="F44" s="23">
        <v>1</v>
      </c>
      <c r="G44" s="4" t="s">
        <v>26</v>
      </c>
      <c r="H44" s="4" t="s">
        <v>21</v>
      </c>
      <c r="I44" s="24">
        <v>6</v>
      </c>
      <c r="J44" s="4" t="s">
        <v>222</v>
      </c>
      <c r="K44" s="36" t="s">
        <v>25</v>
      </c>
      <c r="L44" s="27" t="s">
        <v>23</v>
      </c>
    </row>
    <row r="45" spans="1:12" s="5" customFormat="1" ht="45" customHeight="1" x14ac:dyDescent="0.55000000000000004">
      <c r="A45" s="104" t="s">
        <v>953</v>
      </c>
      <c r="B45" s="107">
        <v>39</v>
      </c>
      <c r="C45" s="108" t="s">
        <v>130</v>
      </c>
      <c r="D45" s="108" t="s">
        <v>218</v>
      </c>
      <c r="E45" s="109" t="s">
        <v>236</v>
      </c>
      <c r="F45" s="105">
        <v>4</v>
      </c>
      <c r="G45" s="110" t="s">
        <v>26</v>
      </c>
      <c r="H45" s="110" t="s">
        <v>30</v>
      </c>
      <c r="I45" s="111">
        <v>6</v>
      </c>
      <c r="J45" s="110" t="s">
        <v>237</v>
      </c>
      <c r="K45" s="112" t="s">
        <v>22</v>
      </c>
      <c r="L45" s="113" t="s">
        <v>23</v>
      </c>
    </row>
    <row r="46" spans="1:12" s="5" customFormat="1" ht="45" customHeight="1" x14ac:dyDescent="0.55000000000000004">
      <c r="A46" s="60"/>
      <c r="B46" s="19">
        <v>40</v>
      </c>
      <c r="C46" s="18" t="s">
        <v>28</v>
      </c>
      <c r="D46" s="18" t="s">
        <v>238</v>
      </c>
      <c r="E46" s="17" t="s">
        <v>239</v>
      </c>
      <c r="F46" s="23">
        <v>2</v>
      </c>
      <c r="G46" s="4" t="s">
        <v>240</v>
      </c>
      <c r="H46" s="4" t="s">
        <v>21</v>
      </c>
      <c r="I46" s="24">
        <v>6</v>
      </c>
      <c r="J46" s="4" t="s">
        <v>241</v>
      </c>
      <c r="K46" s="36" t="s">
        <v>27</v>
      </c>
      <c r="L46" s="27" t="s">
        <v>23</v>
      </c>
    </row>
    <row r="47" spans="1:12" s="5" customFormat="1" ht="45" customHeight="1" x14ac:dyDescent="0.55000000000000004">
      <c r="A47" s="60"/>
      <c r="B47" s="19">
        <v>41</v>
      </c>
      <c r="C47" s="18" t="s">
        <v>28</v>
      </c>
      <c r="D47" s="18" t="s">
        <v>238</v>
      </c>
      <c r="E47" s="17" t="s">
        <v>242</v>
      </c>
      <c r="F47" s="23">
        <v>2</v>
      </c>
      <c r="G47" s="4" t="s">
        <v>240</v>
      </c>
      <c r="H47" s="4" t="s">
        <v>21</v>
      </c>
      <c r="I47" s="24">
        <v>6</v>
      </c>
      <c r="J47" s="4" t="s">
        <v>243</v>
      </c>
      <c r="K47" s="36" t="s">
        <v>22</v>
      </c>
      <c r="L47" s="27" t="s">
        <v>23</v>
      </c>
    </row>
    <row r="48" spans="1:12" s="5" customFormat="1" ht="45" customHeight="1" x14ac:dyDescent="0.55000000000000004">
      <c r="A48" s="60"/>
      <c r="B48" s="19">
        <v>42</v>
      </c>
      <c r="C48" s="18" t="s">
        <v>28</v>
      </c>
      <c r="D48" s="18" t="s">
        <v>238</v>
      </c>
      <c r="E48" s="17" t="s">
        <v>244</v>
      </c>
      <c r="F48" s="23">
        <v>3</v>
      </c>
      <c r="G48" s="4" t="s">
        <v>240</v>
      </c>
      <c r="H48" s="4" t="s">
        <v>21</v>
      </c>
      <c r="I48" s="24">
        <v>5</v>
      </c>
      <c r="J48" s="30" t="s">
        <v>243</v>
      </c>
      <c r="K48" s="36" t="s">
        <v>22</v>
      </c>
      <c r="L48" s="27" t="s">
        <v>23</v>
      </c>
    </row>
    <row r="49" spans="1:12" s="5" customFormat="1" ht="45" customHeight="1" x14ac:dyDescent="0.55000000000000004">
      <c r="A49" s="60"/>
      <c r="B49" s="19">
        <v>43</v>
      </c>
      <c r="C49" s="18" t="s">
        <v>28</v>
      </c>
      <c r="D49" s="18" t="s">
        <v>238</v>
      </c>
      <c r="E49" s="17" t="s">
        <v>245</v>
      </c>
      <c r="F49" s="23">
        <v>1</v>
      </c>
      <c r="G49" s="4" t="s">
        <v>240</v>
      </c>
      <c r="H49" s="4" t="s">
        <v>30</v>
      </c>
      <c r="I49" s="24">
        <v>6</v>
      </c>
      <c r="J49" s="30" t="s">
        <v>246</v>
      </c>
      <c r="K49" s="36" t="s">
        <v>785</v>
      </c>
      <c r="L49" s="27" t="s">
        <v>23</v>
      </c>
    </row>
    <row r="50" spans="1:12" s="5" customFormat="1" ht="45" customHeight="1" x14ac:dyDescent="0.55000000000000004">
      <c r="A50" s="60"/>
      <c r="B50" s="19">
        <v>44</v>
      </c>
      <c r="C50" s="18" t="s">
        <v>28</v>
      </c>
      <c r="D50" s="18" t="s">
        <v>238</v>
      </c>
      <c r="E50" s="17" t="s">
        <v>247</v>
      </c>
      <c r="F50" s="23">
        <v>1</v>
      </c>
      <c r="G50" s="4" t="s">
        <v>240</v>
      </c>
      <c r="H50" s="4" t="s">
        <v>30</v>
      </c>
      <c r="I50" s="24">
        <v>6</v>
      </c>
      <c r="J50" s="4" t="s">
        <v>246</v>
      </c>
      <c r="K50" s="36" t="s">
        <v>25</v>
      </c>
      <c r="L50" s="27" t="s">
        <v>23</v>
      </c>
    </row>
    <row r="51" spans="1:12" s="5" customFormat="1" ht="45" customHeight="1" x14ac:dyDescent="0.55000000000000004">
      <c r="A51" s="60"/>
      <c r="B51" s="19">
        <v>45</v>
      </c>
      <c r="C51" s="18" t="s">
        <v>28</v>
      </c>
      <c r="D51" s="18" t="s">
        <v>238</v>
      </c>
      <c r="E51" s="17" t="s">
        <v>248</v>
      </c>
      <c r="F51" s="23">
        <v>2</v>
      </c>
      <c r="G51" s="4" t="s">
        <v>240</v>
      </c>
      <c r="H51" s="4" t="s">
        <v>30</v>
      </c>
      <c r="I51" s="24">
        <v>6</v>
      </c>
      <c r="J51" s="4" t="s">
        <v>246</v>
      </c>
      <c r="K51" s="36" t="s">
        <v>25</v>
      </c>
      <c r="L51" s="27" t="s">
        <v>23</v>
      </c>
    </row>
    <row r="52" spans="1:12" s="5" customFormat="1" ht="45" customHeight="1" x14ac:dyDescent="0.55000000000000004">
      <c r="A52" s="60" t="s">
        <v>777</v>
      </c>
      <c r="B52" s="19">
        <v>46</v>
      </c>
      <c r="C52" s="18" t="s">
        <v>28</v>
      </c>
      <c r="D52" s="18" t="s">
        <v>238</v>
      </c>
      <c r="E52" s="17" t="s">
        <v>249</v>
      </c>
      <c r="F52" s="23">
        <v>3</v>
      </c>
      <c r="G52" s="4" t="s">
        <v>240</v>
      </c>
      <c r="H52" s="4" t="s">
        <v>30</v>
      </c>
      <c r="I52" s="24">
        <v>6</v>
      </c>
      <c r="J52" s="4" t="s">
        <v>246</v>
      </c>
      <c r="K52" s="36" t="s">
        <v>22</v>
      </c>
      <c r="L52" s="27" t="s">
        <v>23</v>
      </c>
    </row>
    <row r="53" spans="1:12" s="5" customFormat="1" ht="45" customHeight="1" x14ac:dyDescent="0.55000000000000004">
      <c r="A53" s="60" t="s">
        <v>777</v>
      </c>
      <c r="B53" s="19">
        <v>47</v>
      </c>
      <c r="C53" s="18" t="s">
        <v>28</v>
      </c>
      <c r="D53" s="18" t="s">
        <v>238</v>
      </c>
      <c r="E53" s="17" t="s">
        <v>250</v>
      </c>
      <c r="F53" s="23">
        <v>3</v>
      </c>
      <c r="G53" s="4" t="s">
        <v>240</v>
      </c>
      <c r="H53" s="4" t="s">
        <v>30</v>
      </c>
      <c r="I53" s="24">
        <v>6</v>
      </c>
      <c r="J53" s="4" t="s">
        <v>246</v>
      </c>
      <c r="K53" s="36" t="s">
        <v>22</v>
      </c>
      <c r="L53" s="27" t="s">
        <v>23</v>
      </c>
    </row>
    <row r="54" spans="1:12" s="5" customFormat="1" ht="45" customHeight="1" x14ac:dyDescent="0.55000000000000004">
      <c r="A54" s="60"/>
      <c r="B54" s="19">
        <v>48</v>
      </c>
      <c r="C54" s="18" t="s">
        <v>28</v>
      </c>
      <c r="D54" s="18" t="s">
        <v>238</v>
      </c>
      <c r="E54" s="17" t="s">
        <v>251</v>
      </c>
      <c r="F54" s="23">
        <v>1</v>
      </c>
      <c r="G54" s="4" t="s">
        <v>240</v>
      </c>
      <c r="H54" s="4" t="s">
        <v>21</v>
      </c>
      <c r="I54" s="24">
        <v>6</v>
      </c>
      <c r="J54" s="4" t="s">
        <v>252</v>
      </c>
      <c r="K54" s="36" t="s">
        <v>25</v>
      </c>
      <c r="L54" s="27" t="s">
        <v>23</v>
      </c>
    </row>
    <row r="55" spans="1:12" s="5" customFormat="1" ht="45" customHeight="1" x14ac:dyDescent="0.55000000000000004">
      <c r="A55" s="60"/>
      <c r="B55" s="19">
        <v>49</v>
      </c>
      <c r="C55" s="18" t="s">
        <v>24</v>
      </c>
      <c r="D55" s="18" t="s">
        <v>253</v>
      </c>
      <c r="E55" s="17" t="s">
        <v>254</v>
      </c>
      <c r="F55" s="23">
        <v>2</v>
      </c>
      <c r="G55" s="4" t="s">
        <v>26</v>
      </c>
      <c r="H55" s="4" t="s">
        <v>32</v>
      </c>
      <c r="I55" s="24">
        <v>6</v>
      </c>
      <c r="J55" s="4" t="s">
        <v>255</v>
      </c>
      <c r="K55" s="36" t="s">
        <v>25</v>
      </c>
      <c r="L55" s="27" t="s">
        <v>23</v>
      </c>
    </row>
    <row r="56" spans="1:12" s="5" customFormat="1" ht="45" customHeight="1" x14ac:dyDescent="0.55000000000000004">
      <c r="A56" s="60"/>
      <c r="B56" s="19">
        <v>50</v>
      </c>
      <c r="C56" s="18" t="s">
        <v>24</v>
      </c>
      <c r="D56" s="18" t="s">
        <v>253</v>
      </c>
      <c r="E56" s="17" t="s">
        <v>256</v>
      </c>
      <c r="F56" s="23">
        <v>2</v>
      </c>
      <c r="G56" s="4" t="s">
        <v>26</v>
      </c>
      <c r="H56" s="4" t="s">
        <v>32</v>
      </c>
      <c r="I56" s="24">
        <v>6</v>
      </c>
      <c r="J56" s="4" t="s">
        <v>255</v>
      </c>
      <c r="K56" s="36" t="s">
        <v>25</v>
      </c>
      <c r="L56" s="27" t="s">
        <v>23</v>
      </c>
    </row>
    <row r="57" spans="1:12" s="5" customFormat="1" ht="45" customHeight="1" x14ac:dyDescent="0.55000000000000004">
      <c r="A57" s="60"/>
      <c r="B57" s="19">
        <v>51</v>
      </c>
      <c r="C57" s="18" t="s">
        <v>24</v>
      </c>
      <c r="D57" s="18" t="s">
        <v>253</v>
      </c>
      <c r="E57" s="17" t="s">
        <v>257</v>
      </c>
      <c r="F57" s="23">
        <v>4</v>
      </c>
      <c r="G57" s="4" t="s">
        <v>26</v>
      </c>
      <c r="H57" s="4" t="s">
        <v>32</v>
      </c>
      <c r="I57" s="24">
        <v>6</v>
      </c>
      <c r="J57" s="4" t="s">
        <v>255</v>
      </c>
      <c r="K57" s="36" t="s">
        <v>25</v>
      </c>
      <c r="L57" s="27" t="s">
        <v>23</v>
      </c>
    </row>
    <row r="58" spans="1:12" s="5" customFormat="1" ht="45" customHeight="1" x14ac:dyDescent="0.55000000000000004">
      <c r="A58" s="60"/>
      <c r="B58" s="19">
        <v>52</v>
      </c>
      <c r="C58" s="18" t="s">
        <v>24</v>
      </c>
      <c r="D58" s="18" t="s">
        <v>253</v>
      </c>
      <c r="E58" s="17" t="s">
        <v>258</v>
      </c>
      <c r="F58" s="23">
        <v>4</v>
      </c>
      <c r="G58" s="4" t="s">
        <v>26</v>
      </c>
      <c r="H58" s="4" t="s">
        <v>32</v>
      </c>
      <c r="I58" s="24">
        <v>6</v>
      </c>
      <c r="J58" s="4" t="s">
        <v>255</v>
      </c>
      <c r="K58" s="36" t="s">
        <v>25</v>
      </c>
      <c r="L58" s="27" t="s">
        <v>23</v>
      </c>
    </row>
    <row r="59" spans="1:12" s="5" customFormat="1" ht="45" customHeight="1" x14ac:dyDescent="0.55000000000000004">
      <c r="A59" s="60"/>
      <c r="B59" s="19">
        <v>53</v>
      </c>
      <c r="C59" s="18" t="s">
        <v>24</v>
      </c>
      <c r="D59" s="18" t="s">
        <v>253</v>
      </c>
      <c r="E59" s="17" t="s">
        <v>259</v>
      </c>
      <c r="F59" s="23">
        <v>1</v>
      </c>
      <c r="G59" s="4" t="s">
        <v>260</v>
      </c>
      <c r="H59" s="4" t="s">
        <v>32</v>
      </c>
      <c r="I59" s="24">
        <v>2</v>
      </c>
      <c r="J59" s="4" t="s">
        <v>261</v>
      </c>
      <c r="K59" s="36" t="s">
        <v>25</v>
      </c>
      <c r="L59" s="27" t="s">
        <v>23</v>
      </c>
    </row>
    <row r="60" spans="1:12" s="5" customFormat="1" ht="45" customHeight="1" x14ac:dyDescent="0.55000000000000004">
      <c r="A60" s="60"/>
      <c r="B60" s="19">
        <v>54</v>
      </c>
      <c r="C60" s="18" t="s">
        <v>24</v>
      </c>
      <c r="D60" s="18" t="s">
        <v>253</v>
      </c>
      <c r="E60" s="17" t="s">
        <v>262</v>
      </c>
      <c r="F60" s="23">
        <v>2</v>
      </c>
      <c r="G60" s="4" t="s">
        <v>260</v>
      </c>
      <c r="H60" s="4" t="s">
        <v>32</v>
      </c>
      <c r="I60" s="24">
        <v>3</v>
      </c>
      <c r="J60" s="4" t="s">
        <v>261</v>
      </c>
      <c r="K60" s="36" t="s">
        <v>25</v>
      </c>
      <c r="L60" s="27" t="s">
        <v>23</v>
      </c>
    </row>
    <row r="61" spans="1:12" s="5" customFormat="1" ht="45" customHeight="1" x14ac:dyDescent="0.55000000000000004">
      <c r="A61" s="60"/>
      <c r="B61" s="19">
        <v>55</v>
      </c>
      <c r="C61" s="18" t="s">
        <v>130</v>
      </c>
      <c r="D61" s="18" t="s">
        <v>263</v>
      </c>
      <c r="E61" s="17" t="s">
        <v>779</v>
      </c>
      <c r="F61" s="23">
        <v>1</v>
      </c>
      <c r="G61" s="4" t="s">
        <v>148</v>
      </c>
      <c r="H61" s="4" t="s">
        <v>21</v>
      </c>
      <c r="I61" s="24">
        <v>6</v>
      </c>
      <c r="J61" s="4" t="s">
        <v>264</v>
      </c>
      <c r="K61" s="36" t="s">
        <v>25</v>
      </c>
      <c r="L61" s="27" t="s">
        <v>23</v>
      </c>
    </row>
    <row r="62" spans="1:12" s="5" customFormat="1" ht="45" customHeight="1" x14ac:dyDescent="0.55000000000000004">
      <c r="A62" s="60"/>
      <c r="B62" s="19">
        <v>56</v>
      </c>
      <c r="C62" s="18" t="s">
        <v>24</v>
      </c>
      <c r="D62" s="18" t="s">
        <v>265</v>
      </c>
      <c r="E62" s="17" t="s">
        <v>780</v>
      </c>
      <c r="F62" s="23">
        <v>1</v>
      </c>
      <c r="G62" s="4" t="s">
        <v>46</v>
      </c>
      <c r="H62" s="4" t="s">
        <v>266</v>
      </c>
      <c r="I62" s="24">
        <v>6</v>
      </c>
      <c r="J62" s="4" t="s">
        <v>103</v>
      </c>
      <c r="K62" s="36" t="s">
        <v>25</v>
      </c>
      <c r="L62" s="27" t="s">
        <v>111</v>
      </c>
    </row>
    <row r="63" spans="1:12" s="5" customFormat="1" ht="45" customHeight="1" x14ac:dyDescent="0.55000000000000004">
      <c r="A63" s="60"/>
      <c r="B63" s="19">
        <v>57</v>
      </c>
      <c r="C63" s="18" t="s">
        <v>267</v>
      </c>
      <c r="D63" s="18" t="s">
        <v>268</v>
      </c>
      <c r="E63" s="17" t="s">
        <v>269</v>
      </c>
      <c r="F63" s="23">
        <v>1</v>
      </c>
      <c r="G63" s="4" t="s">
        <v>150</v>
      </c>
      <c r="H63" s="4" t="s">
        <v>48</v>
      </c>
      <c r="I63" s="24">
        <v>12</v>
      </c>
      <c r="J63" s="4" t="s">
        <v>270</v>
      </c>
      <c r="K63" s="36" t="s">
        <v>22</v>
      </c>
      <c r="L63" s="27" t="s">
        <v>23</v>
      </c>
    </row>
    <row r="64" spans="1:12" s="5" customFormat="1" ht="45" customHeight="1" x14ac:dyDescent="0.55000000000000004">
      <c r="A64" s="60"/>
      <c r="B64" s="19">
        <v>58</v>
      </c>
      <c r="C64" s="18" t="s">
        <v>267</v>
      </c>
      <c r="D64" s="18" t="s">
        <v>268</v>
      </c>
      <c r="E64" s="17" t="s">
        <v>271</v>
      </c>
      <c r="F64" s="23">
        <v>3</v>
      </c>
      <c r="G64" s="4" t="s">
        <v>160</v>
      </c>
      <c r="H64" s="4" t="s">
        <v>21</v>
      </c>
      <c r="I64" s="24">
        <v>3</v>
      </c>
      <c r="J64" s="4" t="s">
        <v>272</v>
      </c>
      <c r="K64" s="36" t="s">
        <v>27</v>
      </c>
      <c r="L64" s="27" t="s">
        <v>23</v>
      </c>
    </row>
    <row r="65" spans="1:12" s="5" customFormat="1" ht="45" customHeight="1" x14ac:dyDescent="0.55000000000000004">
      <c r="A65" s="60"/>
      <c r="B65" s="19">
        <v>59</v>
      </c>
      <c r="C65" s="18" t="s">
        <v>267</v>
      </c>
      <c r="D65" s="18" t="s">
        <v>268</v>
      </c>
      <c r="E65" s="17" t="s">
        <v>273</v>
      </c>
      <c r="F65" s="23">
        <v>3</v>
      </c>
      <c r="G65" s="4" t="s">
        <v>160</v>
      </c>
      <c r="H65" s="4" t="s">
        <v>21</v>
      </c>
      <c r="I65" s="24">
        <v>3</v>
      </c>
      <c r="J65" s="4" t="s">
        <v>272</v>
      </c>
      <c r="K65" s="36" t="s">
        <v>27</v>
      </c>
      <c r="L65" s="27" t="s">
        <v>23</v>
      </c>
    </row>
    <row r="66" spans="1:12" s="5" customFormat="1" ht="45" customHeight="1" x14ac:dyDescent="0.55000000000000004">
      <c r="A66" s="60"/>
      <c r="B66" s="19">
        <v>60</v>
      </c>
      <c r="C66" s="18" t="s">
        <v>28</v>
      </c>
      <c r="D66" s="18" t="s">
        <v>28</v>
      </c>
      <c r="E66" s="17" t="s">
        <v>781</v>
      </c>
      <c r="F66" s="23">
        <v>2</v>
      </c>
      <c r="G66" s="4" t="s">
        <v>782</v>
      </c>
      <c r="H66" s="4" t="s">
        <v>21</v>
      </c>
      <c r="I66" s="24">
        <v>6</v>
      </c>
      <c r="J66" s="4" t="s">
        <v>783</v>
      </c>
      <c r="K66" s="36" t="s">
        <v>25</v>
      </c>
      <c r="L66" s="27" t="s">
        <v>23</v>
      </c>
    </row>
    <row r="67" spans="1:12" s="5" customFormat="1" ht="45" customHeight="1" x14ac:dyDescent="0.55000000000000004">
      <c r="A67" s="60" t="s">
        <v>777</v>
      </c>
      <c r="B67" s="19">
        <v>61</v>
      </c>
      <c r="C67" s="18" t="s">
        <v>24</v>
      </c>
      <c r="D67" s="18" t="s">
        <v>126</v>
      </c>
      <c r="E67" s="17" t="s">
        <v>784</v>
      </c>
      <c r="F67" s="23">
        <v>2</v>
      </c>
      <c r="G67" s="4" t="s">
        <v>36</v>
      </c>
      <c r="H67" s="4" t="s">
        <v>21</v>
      </c>
      <c r="I67" s="24">
        <v>6</v>
      </c>
      <c r="J67" s="4" t="s">
        <v>120</v>
      </c>
      <c r="K67" s="36" t="s">
        <v>785</v>
      </c>
      <c r="L67" s="27" t="s">
        <v>23</v>
      </c>
    </row>
    <row r="68" spans="1:12" s="5" customFormat="1" ht="45" customHeight="1" x14ac:dyDescent="0.55000000000000004">
      <c r="A68" s="60"/>
      <c r="B68" s="19">
        <v>62</v>
      </c>
      <c r="C68" s="18" t="s">
        <v>24</v>
      </c>
      <c r="D68" s="18" t="s">
        <v>253</v>
      </c>
      <c r="E68" s="17" t="s">
        <v>786</v>
      </c>
      <c r="F68" s="23">
        <v>2</v>
      </c>
      <c r="G68" s="4" t="s">
        <v>26</v>
      </c>
      <c r="H68" s="4" t="s">
        <v>21</v>
      </c>
      <c r="I68" s="24">
        <v>6</v>
      </c>
      <c r="J68" s="4" t="s">
        <v>118</v>
      </c>
      <c r="K68" s="36" t="s">
        <v>22</v>
      </c>
      <c r="L68" s="27" t="s">
        <v>23</v>
      </c>
    </row>
    <row r="69" spans="1:12" s="5" customFormat="1" ht="45" customHeight="1" x14ac:dyDescent="0.55000000000000004">
      <c r="A69" s="102"/>
      <c r="B69" s="19">
        <v>63</v>
      </c>
      <c r="C69" s="18" t="s">
        <v>24</v>
      </c>
      <c r="D69" s="18" t="s">
        <v>253</v>
      </c>
      <c r="E69" s="17" t="s">
        <v>787</v>
      </c>
      <c r="F69" s="23">
        <v>3</v>
      </c>
      <c r="G69" s="4" t="s">
        <v>788</v>
      </c>
      <c r="H69" s="4" t="s">
        <v>32</v>
      </c>
      <c r="I69" s="24">
        <v>6</v>
      </c>
      <c r="J69" s="4" t="s">
        <v>789</v>
      </c>
      <c r="K69" s="36" t="s">
        <v>25</v>
      </c>
      <c r="L69" s="27" t="s">
        <v>23</v>
      </c>
    </row>
    <row r="70" spans="1:12" s="5" customFormat="1" ht="45" customHeight="1" x14ac:dyDescent="0.55000000000000004">
      <c r="A70" s="25" t="s">
        <v>777</v>
      </c>
      <c r="B70" s="19">
        <v>64</v>
      </c>
      <c r="C70" s="18" t="s">
        <v>24</v>
      </c>
      <c r="D70" s="18" t="s">
        <v>253</v>
      </c>
      <c r="E70" s="17" t="s">
        <v>790</v>
      </c>
      <c r="F70" s="23">
        <v>2</v>
      </c>
      <c r="G70" s="4" t="s">
        <v>219</v>
      </c>
      <c r="H70" s="4" t="s">
        <v>32</v>
      </c>
      <c r="I70" s="24">
        <v>3</v>
      </c>
      <c r="J70" s="4" t="s">
        <v>261</v>
      </c>
      <c r="K70" s="36" t="s">
        <v>25</v>
      </c>
      <c r="L70" s="27" t="s">
        <v>23</v>
      </c>
    </row>
    <row r="71" spans="1:12" s="5" customFormat="1" ht="45" customHeight="1" x14ac:dyDescent="0.55000000000000004">
      <c r="A71" s="104" t="s">
        <v>953</v>
      </c>
      <c r="B71" s="107">
        <v>65</v>
      </c>
      <c r="C71" s="108" t="s">
        <v>791</v>
      </c>
      <c r="D71" s="108" t="s">
        <v>238</v>
      </c>
      <c r="E71" s="109" t="s">
        <v>891</v>
      </c>
      <c r="F71" s="105">
        <v>3</v>
      </c>
      <c r="G71" s="110" t="s">
        <v>351</v>
      </c>
      <c r="H71" s="110" t="s">
        <v>21</v>
      </c>
      <c r="I71" s="111">
        <v>6</v>
      </c>
      <c r="J71" s="110" t="s">
        <v>232</v>
      </c>
      <c r="K71" s="112" t="s">
        <v>119</v>
      </c>
      <c r="L71" s="113" t="s">
        <v>23</v>
      </c>
    </row>
    <row r="72" spans="1:12" s="5" customFormat="1" ht="45" customHeight="1" x14ac:dyDescent="0.55000000000000004">
      <c r="A72" s="60"/>
      <c r="B72" s="19">
        <v>66</v>
      </c>
      <c r="C72" s="18" t="s">
        <v>267</v>
      </c>
      <c r="D72" s="18" t="s">
        <v>268</v>
      </c>
      <c r="E72" s="17" t="s">
        <v>792</v>
      </c>
      <c r="F72" s="23">
        <v>1</v>
      </c>
      <c r="G72" s="4" t="s">
        <v>47</v>
      </c>
      <c r="H72" s="4" t="s">
        <v>21</v>
      </c>
      <c r="I72" s="24">
        <v>8</v>
      </c>
      <c r="J72" s="4" t="s">
        <v>793</v>
      </c>
      <c r="K72" s="36" t="s">
        <v>25</v>
      </c>
      <c r="L72" s="27" t="s">
        <v>23</v>
      </c>
    </row>
    <row r="73" spans="1:12" s="5" customFormat="1" ht="45" customHeight="1" x14ac:dyDescent="0.55000000000000004">
      <c r="A73" s="104" t="s">
        <v>953</v>
      </c>
      <c r="B73" s="107">
        <v>67</v>
      </c>
      <c r="C73" s="108" t="s">
        <v>267</v>
      </c>
      <c r="D73" s="108" t="s">
        <v>268</v>
      </c>
      <c r="E73" s="109" t="s">
        <v>794</v>
      </c>
      <c r="F73" s="105">
        <v>2</v>
      </c>
      <c r="G73" s="110" t="s">
        <v>47</v>
      </c>
      <c r="H73" s="110" t="s">
        <v>21</v>
      </c>
      <c r="I73" s="111">
        <v>6</v>
      </c>
      <c r="J73" s="110" t="s">
        <v>795</v>
      </c>
      <c r="K73" s="112" t="s">
        <v>25</v>
      </c>
      <c r="L73" s="113" t="s">
        <v>23</v>
      </c>
    </row>
    <row r="74" spans="1:12" s="5" customFormat="1" ht="45" customHeight="1" x14ac:dyDescent="0.55000000000000004">
      <c r="A74" s="104" t="s">
        <v>777</v>
      </c>
      <c r="B74" s="19">
        <v>68</v>
      </c>
      <c r="C74" s="18" t="s">
        <v>267</v>
      </c>
      <c r="D74" s="18" t="s">
        <v>268</v>
      </c>
      <c r="E74" s="17" t="s">
        <v>796</v>
      </c>
      <c r="F74" s="23">
        <v>2</v>
      </c>
      <c r="G74" s="4" t="s">
        <v>47</v>
      </c>
      <c r="H74" s="4" t="s">
        <v>21</v>
      </c>
      <c r="I74" s="24">
        <v>6</v>
      </c>
      <c r="J74" s="4" t="s">
        <v>797</v>
      </c>
      <c r="K74" s="36" t="s">
        <v>25</v>
      </c>
      <c r="L74" s="27" t="s">
        <v>23</v>
      </c>
    </row>
    <row r="75" spans="1:12" s="5" customFormat="1" ht="45" customHeight="1" x14ac:dyDescent="0.55000000000000004">
      <c r="A75" s="60"/>
      <c r="B75" s="19">
        <v>69</v>
      </c>
      <c r="C75" s="18" t="s">
        <v>267</v>
      </c>
      <c r="D75" s="18" t="s">
        <v>268</v>
      </c>
      <c r="E75" s="17" t="s">
        <v>798</v>
      </c>
      <c r="F75" s="23">
        <v>2</v>
      </c>
      <c r="G75" s="4" t="s">
        <v>47</v>
      </c>
      <c r="H75" s="4" t="s">
        <v>21</v>
      </c>
      <c r="I75" s="24">
        <v>6</v>
      </c>
      <c r="J75" s="4" t="s">
        <v>799</v>
      </c>
      <c r="K75" s="36" t="s">
        <v>25</v>
      </c>
      <c r="L75" s="27" t="s">
        <v>23</v>
      </c>
    </row>
    <row r="76" spans="1:12" s="5" customFormat="1" ht="45" customHeight="1" x14ac:dyDescent="0.55000000000000004">
      <c r="A76" s="60"/>
      <c r="B76" s="19">
        <v>70</v>
      </c>
      <c r="C76" s="18" t="s">
        <v>267</v>
      </c>
      <c r="D76" s="18" t="s">
        <v>268</v>
      </c>
      <c r="E76" s="17" t="s">
        <v>800</v>
      </c>
      <c r="F76" s="23">
        <v>2</v>
      </c>
      <c r="G76" s="4" t="s">
        <v>160</v>
      </c>
      <c r="H76" s="4" t="s">
        <v>32</v>
      </c>
      <c r="I76" s="24">
        <v>5</v>
      </c>
      <c r="J76" s="4" t="s">
        <v>801</v>
      </c>
      <c r="K76" s="36" t="s">
        <v>22</v>
      </c>
      <c r="L76" s="27" t="s">
        <v>23</v>
      </c>
    </row>
    <row r="77" spans="1:12" s="5" customFormat="1" ht="45" customHeight="1" x14ac:dyDescent="0.55000000000000004">
      <c r="A77" s="60"/>
      <c r="B77" s="19">
        <v>71</v>
      </c>
      <c r="C77" s="18" t="s">
        <v>28</v>
      </c>
      <c r="D77" s="18" t="s">
        <v>238</v>
      </c>
      <c r="E77" s="17" t="s">
        <v>892</v>
      </c>
      <c r="F77" s="23">
        <v>3</v>
      </c>
      <c r="G77" s="4" t="s">
        <v>240</v>
      </c>
      <c r="H77" s="4" t="s">
        <v>30</v>
      </c>
      <c r="I77" s="24">
        <v>6</v>
      </c>
      <c r="J77" s="4" t="s">
        <v>246</v>
      </c>
      <c r="K77" s="36" t="s">
        <v>22</v>
      </c>
      <c r="L77" s="27" t="s">
        <v>23</v>
      </c>
    </row>
    <row r="78" spans="1:12" s="5" customFormat="1" ht="45" customHeight="1" x14ac:dyDescent="0.55000000000000004">
      <c r="A78" s="60"/>
      <c r="B78" s="19">
        <v>72</v>
      </c>
      <c r="C78" s="18" t="s">
        <v>28</v>
      </c>
      <c r="D78" s="18" t="s">
        <v>238</v>
      </c>
      <c r="E78" s="17" t="s">
        <v>893</v>
      </c>
      <c r="F78" s="23">
        <v>3</v>
      </c>
      <c r="G78" s="4" t="s">
        <v>240</v>
      </c>
      <c r="H78" s="4" t="s">
        <v>30</v>
      </c>
      <c r="I78" s="24">
        <v>6</v>
      </c>
      <c r="J78" s="4" t="s">
        <v>246</v>
      </c>
      <c r="K78" s="36" t="s">
        <v>22</v>
      </c>
      <c r="L78" s="27" t="s">
        <v>23</v>
      </c>
    </row>
    <row r="79" spans="1:12" s="5" customFormat="1" ht="45" customHeight="1" x14ac:dyDescent="0.55000000000000004">
      <c r="A79" s="60"/>
      <c r="B79" s="19">
        <v>73</v>
      </c>
      <c r="C79" s="18" t="s">
        <v>28</v>
      </c>
      <c r="D79" s="18" t="s">
        <v>238</v>
      </c>
      <c r="E79" s="17" t="s">
        <v>894</v>
      </c>
      <c r="F79" s="23">
        <v>3</v>
      </c>
      <c r="G79" s="4" t="s">
        <v>240</v>
      </c>
      <c r="H79" s="4" t="s">
        <v>30</v>
      </c>
      <c r="I79" s="24">
        <v>6</v>
      </c>
      <c r="J79" s="4" t="s">
        <v>246</v>
      </c>
      <c r="K79" s="36" t="s">
        <v>22</v>
      </c>
      <c r="L79" s="27" t="s">
        <v>23</v>
      </c>
    </row>
    <row r="80" spans="1:12" s="5" customFormat="1" ht="45" customHeight="1" x14ac:dyDescent="0.55000000000000004">
      <c r="A80" s="60"/>
      <c r="B80" s="19">
        <v>74</v>
      </c>
      <c r="C80" s="18" t="s">
        <v>28</v>
      </c>
      <c r="D80" s="18" t="s">
        <v>238</v>
      </c>
      <c r="E80" s="17" t="s">
        <v>895</v>
      </c>
      <c r="F80" s="23">
        <v>3</v>
      </c>
      <c r="G80" s="4" t="s">
        <v>240</v>
      </c>
      <c r="H80" s="4" t="s">
        <v>30</v>
      </c>
      <c r="I80" s="24">
        <v>6</v>
      </c>
      <c r="J80" s="4" t="s">
        <v>246</v>
      </c>
      <c r="K80" s="36" t="s">
        <v>22</v>
      </c>
      <c r="L80" s="27" t="s">
        <v>23</v>
      </c>
    </row>
    <row r="81" spans="1:12" s="5" customFormat="1" ht="45" customHeight="1" x14ac:dyDescent="0.55000000000000004">
      <c r="A81" s="60"/>
      <c r="B81" s="19">
        <v>75</v>
      </c>
      <c r="C81" s="18" t="s">
        <v>28</v>
      </c>
      <c r="D81" s="18" t="s">
        <v>238</v>
      </c>
      <c r="E81" s="17" t="s">
        <v>896</v>
      </c>
      <c r="F81" s="23">
        <v>3</v>
      </c>
      <c r="G81" s="4" t="s">
        <v>240</v>
      </c>
      <c r="H81" s="4" t="s">
        <v>30</v>
      </c>
      <c r="I81" s="24">
        <v>6</v>
      </c>
      <c r="J81" s="4" t="s">
        <v>246</v>
      </c>
      <c r="K81" s="36" t="s">
        <v>22</v>
      </c>
      <c r="L81" s="27" t="s">
        <v>23</v>
      </c>
    </row>
    <row r="82" spans="1:12" s="5" customFormat="1" ht="45" customHeight="1" x14ac:dyDescent="0.55000000000000004">
      <c r="A82" s="60"/>
      <c r="B82" s="19">
        <v>76</v>
      </c>
      <c r="C82" s="18" t="s">
        <v>28</v>
      </c>
      <c r="D82" s="18" t="s">
        <v>238</v>
      </c>
      <c r="E82" s="17" t="s">
        <v>897</v>
      </c>
      <c r="F82" s="23">
        <v>3</v>
      </c>
      <c r="G82" s="4" t="s">
        <v>240</v>
      </c>
      <c r="H82" s="4" t="s">
        <v>30</v>
      </c>
      <c r="I82" s="24">
        <v>6</v>
      </c>
      <c r="J82" s="4" t="s">
        <v>246</v>
      </c>
      <c r="K82" s="36" t="s">
        <v>22</v>
      </c>
      <c r="L82" s="27" t="s">
        <v>23</v>
      </c>
    </row>
    <row r="83" spans="1:12" s="5" customFormat="1" ht="45" customHeight="1" x14ac:dyDescent="0.55000000000000004">
      <c r="A83" s="60"/>
      <c r="B83" s="19">
        <v>77</v>
      </c>
      <c r="C83" s="18" t="s">
        <v>24</v>
      </c>
      <c r="D83" s="18" t="s">
        <v>117</v>
      </c>
      <c r="E83" s="17" t="s">
        <v>898</v>
      </c>
      <c r="F83" s="23">
        <v>3</v>
      </c>
      <c r="G83" s="4" t="s">
        <v>351</v>
      </c>
      <c r="H83" s="4" t="s">
        <v>32</v>
      </c>
      <c r="I83" s="24">
        <v>6</v>
      </c>
      <c r="J83" s="4" t="s">
        <v>680</v>
      </c>
      <c r="K83" s="36" t="s">
        <v>25</v>
      </c>
      <c r="L83" s="27" t="s">
        <v>23</v>
      </c>
    </row>
    <row r="84" spans="1:12" s="5" customFormat="1" ht="45" customHeight="1" x14ac:dyDescent="0.55000000000000004">
      <c r="A84" s="60"/>
      <c r="B84" s="19">
        <v>78</v>
      </c>
      <c r="C84" s="18" t="s">
        <v>899</v>
      </c>
      <c r="D84" s="18" t="s">
        <v>900</v>
      </c>
      <c r="E84" s="17" t="s">
        <v>901</v>
      </c>
      <c r="F84" s="23">
        <v>3</v>
      </c>
      <c r="G84" s="4" t="s">
        <v>49</v>
      </c>
      <c r="H84" s="4" t="s">
        <v>902</v>
      </c>
      <c r="I84" s="24">
        <v>2</v>
      </c>
      <c r="J84" s="4" t="s">
        <v>903</v>
      </c>
      <c r="K84" s="36" t="s">
        <v>785</v>
      </c>
      <c r="L84" s="27" t="s">
        <v>888</v>
      </c>
    </row>
    <row r="85" spans="1:12" s="5" customFormat="1" ht="45" customHeight="1" x14ac:dyDescent="0.55000000000000004">
      <c r="A85" s="104" t="s">
        <v>954</v>
      </c>
      <c r="B85" s="115">
        <v>79</v>
      </c>
      <c r="C85" s="116" t="s">
        <v>899</v>
      </c>
      <c r="D85" s="116" t="s">
        <v>238</v>
      </c>
      <c r="E85" s="114" t="s">
        <v>955</v>
      </c>
      <c r="F85" s="106">
        <v>4</v>
      </c>
      <c r="G85" s="117" t="s">
        <v>20</v>
      </c>
      <c r="H85" s="117" t="s">
        <v>30</v>
      </c>
      <c r="I85" s="118">
        <v>10</v>
      </c>
      <c r="J85" s="117" t="s">
        <v>956</v>
      </c>
      <c r="K85" s="119" t="s">
        <v>22</v>
      </c>
      <c r="L85" s="120" t="s">
        <v>23</v>
      </c>
    </row>
    <row r="86" spans="1:12" s="5" customFormat="1" ht="45" customHeight="1" x14ac:dyDescent="0.55000000000000004">
      <c r="A86" s="104" t="s">
        <v>954</v>
      </c>
      <c r="B86" s="115">
        <v>80</v>
      </c>
      <c r="C86" s="116" t="s">
        <v>899</v>
      </c>
      <c r="D86" s="116" t="s">
        <v>900</v>
      </c>
      <c r="E86" s="114" t="s">
        <v>957</v>
      </c>
      <c r="F86" s="106">
        <v>4</v>
      </c>
      <c r="G86" s="117" t="s">
        <v>150</v>
      </c>
      <c r="H86" s="117" t="s">
        <v>21</v>
      </c>
      <c r="I86" s="118">
        <v>7</v>
      </c>
      <c r="J86" s="117" t="s">
        <v>104</v>
      </c>
      <c r="K86" s="119" t="s">
        <v>25</v>
      </c>
      <c r="L86" s="120" t="s">
        <v>23</v>
      </c>
    </row>
    <row r="87" spans="1:12" s="5" customFormat="1" ht="45" customHeight="1" x14ac:dyDescent="0.55000000000000004">
      <c r="A87" s="104" t="s">
        <v>954</v>
      </c>
      <c r="B87" s="115">
        <v>81</v>
      </c>
      <c r="C87" s="116" t="s">
        <v>899</v>
      </c>
      <c r="D87" s="116" t="s">
        <v>900</v>
      </c>
      <c r="E87" s="114" t="s">
        <v>958</v>
      </c>
      <c r="F87" s="106">
        <v>4</v>
      </c>
      <c r="G87" s="117" t="s">
        <v>160</v>
      </c>
      <c r="H87" s="117" t="s">
        <v>21</v>
      </c>
      <c r="I87" s="118">
        <v>6</v>
      </c>
      <c r="J87" s="117" t="s">
        <v>272</v>
      </c>
      <c r="K87" s="119" t="s">
        <v>27</v>
      </c>
      <c r="L87" s="120" t="s">
        <v>23</v>
      </c>
    </row>
    <row r="88" spans="1:12" s="5" customFormat="1" ht="45" customHeight="1" x14ac:dyDescent="0.55000000000000004">
      <c r="A88" s="104" t="s">
        <v>954</v>
      </c>
      <c r="B88" s="115">
        <v>82</v>
      </c>
      <c r="C88" s="116" t="s">
        <v>899</v>
      </c>
      <c r="D88" s="116" t="s">
        <v>900</v>
      </c>
      <c r="E88" s="114" t="s">
        <v>959</v>
      </c>
      <c r="F88" s="106">
        <v>4</v>
      </c>
      <c r="G88" s="117" t="s">
        <v>160</v>
      </c>
      <c r="H88" s="117" t="s">
        <v>21</v>
      </c>
      <c r="I88" s="118">
        <v>6</v>
      </c>
      <c r="J88" s="117" t="s">
        <v>272</v>
      </c>
      <c r="K88" s="119" t="s">
        <v>27</v>
      </c>
      <c r="L88" s="120" t="s">
        <v>23</v>
      </c>
    </row>
    <row r="89" spans="1:12" s="5" customFormat="1" ht="45" customHeight="1" x14ac:dyDescent="0.55000000000000004">
      <c r="A89" s="60"/>
      <c r="B89" s="19">
        <v>99</v>
      </c>
      <c r="C89" s="18"/>
      <c r="D89" s="18"/>
      <c r="E89" s="17"/>
      <c r="F89" s="23"/>
      <c r="G89" s="4"/>
      <c r="H89" s="4"/>
      <c r="I89" s="24"/>
      <c r="J89" s="4"/>
      <c r="K89" s="36"/>
      <c r="L89" s="27"/>
    </row>
    <row r="90" spans="1:12" s="5" customFormat="1" ht="45" customHeight="1" x14ac:dyDescent="0.55000000000000004">
      <c r="A90" s="60"/>
      <c r="B90" s="19">
        <v>100</v>
      </c>
      <c r="C90" s="18"/>
      <c r="D90" s="18"/>
      <c r="E90" s="17"/>
      <c r="F90" s="23"/>
      <c r="G90" s="4"/>
      <c r="H90" s="4"/>
      <c r="I90" s="24"/>
      <c r="J90" s="4"/>
      <c r="K90" s="36"/>
      <c r="L90" s="27"/>
    </row>
    <row r="91" spans="1:12" s="5" customFormat="1" ht="45" customHeight="1" x14ac:dyDescent="0.55000000000000004">
      <c r="A91" s="60"/>
      <c r="B91" s="19">
        <v>101</v>
      </c>
      <c r="C91" s="18"/>
      <c r="D91" s="18"/>
      <c r="E91" s="17"/>
      <c r="F91" s="23"/>
      <c r="G91" s="4"/>
      <c r="H91" s="4"/>
      <c r="I91" s="24"/>
      <c r="J91" s="4"/>
      <c r="K91" s="36"/>
      <c r="L91" s="27"/>
    </row>
    <row r="92" spans="1:12" s="5" customFormat="1" ht="45" customHeight="1" x14ac:dyDescent="0.55000000000000004">
      <c r="A92" s="60"/>
      <c r="B92" s="19">
        <v>102</v>
      </c>
      <c r="C92" s="18"/>
      <c r="D92" s="18"/>
      <c r="E92" s="17"/>
      <c r="F92" s="23"/>
      <c r="G92" s="4"/>
      <c r="H92" s="4"/>
      <c r="I92" s="24"/>
      <c r="J92" s="4"/>
      <c r="K92" s="36"/>
      <c r="L92" s="27"/>
    </row>
    <row r="93" spans="1:12" s="5" customFormat="1" ht="45" customHeight="1" x14ac:dyDescent="0.55000000000000004">
      <c r="A93" s="60"/>
      <c r="B93" s="19">
        <v>103</v>
      </c>
      <c r="C93" s="18"/>
      <c r="D93" s="18"/>
      <c r="E93" s="17"/>
      <c r="F93" s="23"/>
      <c r="G93" s="4"/>
      <c r="H93" s="4"/>
      <c r="I93" s="24"/>
      <c r="J93" s="4"/>
      <c r="K93" s="36"/>
      <c r="L93" s="27"/>
    </row>
    <row r="94" spans="1:12" s="5" customFormat="1" ht="45" customHeight="1" x14ac:dyDescent="0.55000000000000004">
      <c r="A94" s="60"/>
      <c r="B94" s="19">
        <v>104</v>
      </c>
      <c r="C94" s="18"/>
      <c r="D94" s="18"/>
      <c r="E94" s="17"/>
      <c r="F94" s="23"/>
      <c r="G94" s="4"/>
      <c r="H94" s="4"/>
      <c r="I94" s="24"/>
      <c r="J94" s="4"/>
      <c r="K94" s="36"/>
      <c r="L94" s="27"/>
    </row>
    <row r="95" spans="1:12" s="5" customFormat="1" ht="45" customHeight="1" x14ac:dyDescent="0.55000000000000004">
      <c r="A95" s="60"/>
      <c r="B95" s="19">
        <v>105</v>
      </c>
      <c r="C95" s="18"/>
      <c r="D95" s="18"/>
      <c r="E95" s="17"/>
      <c r="F95" s="23"/>
      <c r="G95" s="4"/>
      <c r="H95" s="4"/>
      <c r="I95" s="24"/>
      <c r="J95" s="4"/>
      <c r="K95" s="36"/>
      <c r="L95" s="27"/>
    </row>
    <row r="96" spans="1:12" s="5" customFormat="1" ht="45" customHeight="1" x14ac:dyDescent="0.55000000000000004">
      <c r="A96" s="60"/>
      <c r="B96" s="19">
        <v>106</v>
      </c>
      <c r="C96" s="18"/>
      <c r="D96" s="18"/>
      <c r="E96" s="17"/>
      <c r="F96" s="23"/>
      <c r="G96" s="4"/>
      <c r="H96" s="4"/>
      <c r="I96" s="24"/>
      <c r="J96" s="4"/>
      <c r="K96" s="36"/>
      <c r="L96" s="27"/>
    </row>
    <row r="97" spans="1:12" s="5" customFormat="1" ht="45" customHeight="1" x14ac:dyDescent="0.55000000000000004">
      <c r="A97" s="60"/>
      <c r="B97" s="19">
        <v>107</v>
      </c>
      <c r="C97" s="18"/>
      <c r="D97" s="18"/>
      <c r="E97" s="17"/>
      <c r="F97" s="23"/>
      <c r="G97" s="4"/>
      <c r="H97" s="4"/>
      <c r="I97" s="24"/>
      <c r="J97" s="4"/>
      <c r="K97" s="36"/>
      <c r="L97" s="27"/>
    </row>
    <row r="98" spans="1:12" s="5" customFormat="1" ht="45" customHeight="1" x14ac:dyDescent="0.55000000000000004">
      <c r="A98" s="60"/>
      <c r="B98" s="19">
        <v>108</v>
      </c>
      <c r="C98" s="18"/>
      <c r="D98" s="18"/>
      <c r="E98" s="17"/>
      <c r="F98" s="23"/>
      <c r="G98" s="4"/>
      <c r="H98" s="4"/>
      <c r="I98" s="24"/>
      <c r="J98" s="4"/>
      <c r="K98" s="36"/>
      <c r="L98" s="27"/>
    </row>
    <row r="99" spans="1:12" s="5" customFormat="1" ht="45" customHeight="1" x14ac:dyDescent="0.55000000000000004">
      <c r="A99" s="60"/>
      <c r="B99" s="19">
        <v>109</v>
      </c>
      <c r="C99" s="18"/>
      <c r="D99" s="18"/>
      <c r="E99" s="17"/>
      <c r="F99" s="23"/>
      <c r="G99" s="4"/>
      <c r="H99" s="4"/>
      <c r="I99" s="24"/>
      <c r="J99" s="4"/>
      <c r="K99" s="36"/>
      <c r="L99" s="27"/>
    </row>
    <row r="100" spans="1:12" s="5" customFormat="1" ht="45" customHeight="1" x14ac:dyDescent="0.55000000000000004">
      <c r="A100" s="60"/>
      <c r="B100" s="19">
        <v>110</v>
      </c>
      <c r="C100" s="18"/>
      <c r="D100" s="18"/>
      <c r="E100" s="17"/>
      <c r="F100" s="23"/>
      <c r="G100" s="4"/>
      <c r="H100" s="4"/>
      <c r="I100" s="24"/>
      <c r="J100" s="4"/>
      <c r="K100" s="36"/>
      <c r="L100" s="27"/>
    </row>
    <row r="101" spans="1:12" s="5" customFormat="1" ht="45" customHeight="1" x14ac:dyDescent="0.55000000000000004">
      <c r="A101" s="60"/>
      <c r="B101" s="19">
        <v>111</v>
      </c>
      <c r="C101" s="18"/>
      <c r="D101" s="18"/>
      <c r="E101" s="17"/>
      <c r="F101" s="23"/>
      <c r="G101" s="4"/>
      <c r="H101" s="4"/>
      <c r="I101" s="24"/>
      <c r="J101" s="4"/>
      <c r="K101" s="36"/>
      <c r="L101" s="27"/>
    </row>
    <row r="102" spans="1:12" s="5" customFormat="1" ht="45" customHeight="1" x14ac:dyDescent="0.55000000000000004">
      <c r="A102" s="60"/>
      <c r="B102" s="19">
        <v>112</v>
      </c>
      <c r="C102" s="18"/>
      <c r="D102" s="18"/>
      <c r="E102" s="17"/>
      <c r="F102" s="23"/>
      <c r="G102" s="4"/>
      <c r="H102" s="4"/>
      <c r="I102" s="24"/>
      <c r="J102" s="4"/>
      <c r="K102" s="36"/>
      <c r="L102" s="27"/>
    </row>
    <row r="103" spans="1:12" s="5" customFormat="1" ht="45" customHeight="1" x14ac:dyDescent="0.55000000000000004">
      <c r="A103" s="60"/>
      <c r="B103" s="19">
        <v>113</v>
      </c>
      <c r="C103" s="18"/>
      <c r="D103" s="18"/>
      <c r="E103" s="17"/>
      <c r="F103" s="23"/>
      <c r="G103" s="4"/>
      <c r="H103" s="4"/>
      <c r="I103" s="24"/>
      <c r="J103" s="4"/>
      <c r="K103" s="36"/>
      <c r="L103" s="27"/>
    </row>
    <row r="104" spans="1:12" s="5" customFormat="1" ht="45" customHeight="1" x14ac:dyDescent="0.55000000000000004">
      <c r="A104" s="60"/>
      <c r="B104" s="19">
        <v>114</v>
      </c>
      <c r="C104" s="18"/>
      <c r="D104" s="18"/>
      <c r="E104" s="17"/>
      <c r="F104" s="23"/>
      <c r="G104" s="4"/>
      <c r="H104" s="4"/>
      <c r="I104" s="24"/>
      <c r="J104" s="4"/>
      <c r="K104" s="36"/>
      <c r="L104" s="27"/>
    </row>
    <row r="105" spans="1:12" s="5" customFormat="1" ht="45" customHeight="1" x14ac:dyDescent="0.55000000000000004">
      <c r="A105" s="60"/>
      <c r="B105" s="19">
        <v>115</v>
      </c>
      <c r="C105" s="18"/>
      <c r="D105" s="18"/>
      <c r="E105" s="17"/>
      <c r="F105" s="23"/>
      <c r="G105" s="4"/>
      <c r="H105" s="4"/>
      <c r="I105" s="24"/>
      <c r="J105" s="4"/>
      <c r="K105" s="36"/>
      <c r="L105" s="27"/>
    </row>
    <row r="106" spans="1:12" s="5" customFormat="1" ht="45" customHeight="1" x14ac:dyDescent="0.55000000000000004">
      <c r="A106" s="60"/>
      <c r="B106" s="19">
        <v>116</v>
      </c>
      <c r="C106" s="18"/>
      <c r="D106" s="18"/>
      <c r="E106" s="17"/>
      <c r="F106" s="23"/>
      <c r="G106" s="4"/>
      <c r="H106" s="4"/>
      <c r="I106" s="24"/>
      <c r="J106" s="4"/>
      <c r="K106" s="36"/>
      <c r="L106" s="27"/>
    </row>
    <row r="107" spans="1:12" s="5" customFormat="1" ht="45" customHeight="1" x14ac:dyDescent="0.55000000000000004">
      <c r="A107" s="60"/>
      <c r="B107" s="19">
        <v>117</v>
      </c>
      <c r="C107" s="18"/>
      <c r="D107" s="18"/>
      <c r="E107" s="17"/>
      <c r="F107" s="23"/>
      <c r="G107" s="4"/>
      <c r="H107" s="4"/>
      <c r="I107" s="24"/>
      <c r="J107" s="4"/>
      <c r="K107" s="36"/>
      <c r="L107" s="27"/>
    </row>
    <row r="108" spans="1:12" s="5" customFormat="1" ht="45" customHeight="1" x14ac:dyDescent="0.55000000000000004">
      <c r="A108" s="60"/>
      <c r="B108" s="19">
        <v>118</v>
      </c>
      <c r="C108" s="18"/>
      <c r="D108" s="18"/>
      <c r="E108" s="17"/>
      <c r="F108" s="23"/>
      <c r="G108" s="4"/>
      <c r="H108" s="4"/>
      <c r="I108" s="24"/>
      <c r="J108" s="4"/>
      <c r="K108" s="36"/>
      <c r="L108" s="27"/>
    </row>
    <row r="109" spans="1:12" s="5" customFormat="1" ht="45" customHeight="1" x14ac:dyDescent="0.55000000000000004">
      <c r="A109" s="60"/>
      <c r="B109" s="19">
        <v>119</v>
      </c>
      <c r="C109" s="18"/>
      <c r="D109" s="18"/>
      <c r="E109" s="17"/>
      <c r="F109" s="23"/>
      <c r="G109" s="4"/>
      <c r="H109" s="4"/>
      <c r="I109" s="24"/>
      <c r="J109" s="4"/>
      <c r="K109" s="36"/>
      <c r="L109" s="27"/>
    </row>
    <row r="110" spans="1:12" s="5" customFormat="1" ht="45" customHeight="1" x14ac:dyDescent="0.55000000000000004">
      <c r="A110" s="60"/>
      <c r="B110" s="19">
        <v>120</v>
      </c>
      <c r="C110" s="18"/>
      <c r="D110" s="18"/>
      <c r="E110" s="17"/>
      <c r="F110" s="23"/>
      <c r="G110" s="4"/>
      <c r="H110" s="4"/>
      <c r="I110" s="24"/>
      <c r="J110" s="4"/>
      <c r="K110" s="36"/>
      <c r="L110" s="27"/>
    </row>
    <row r="111" spans="1:12" s="5" customFormat="1" ht="45" customHeight="1" x14ac:dyDescent="0.55000000000000004">
      <c r="A111" s="60"/>
      <c r="B111" s="19">
        <v>121</v>
      </c>
      <c r="C111" s="18"/>
      <c r="D111" s="18"/>
      <c r="E111" s="17"/>
      <c r="F111" s="23"/>
      <c r="G111" s="4"/>
      <c r="H111" s="4"/>
      <c r="I111" s="24"/>
      <c r="J111" s="4"/>
      <c r="K111" s="36"/>
      <c r="L111" s="27"/>
    </row>
    <row r="112" spans="1:12" s="5" customFormat="1" ht="45" customHeight="1" x14ac:dyDescent="0.55000000000000004">
      <c r="A112" s="60"/>
      <c r="B112" s="19">
        <v>122</v>
      </c>
      <c r="C112" s="18"/>
      <c r="D112" s="18"/>
      <c r="E112" s="17"/>
      <c r="F112" s="23"/>
      <c r="G112" s="4"/>
      <c r="H112" s="4"/>
      <c r="I112" s="24"/>
      <c r="J112" s="4"/>
      <c r="K112" s="36"/>
      <c r="L112" s="27"/>
    </row>
    <row r="113" spans="1:12" s="5" customFormat="1" ht="45" customHeight="1" x14ac:dyDescent="0.55000000000000004">
      <c r="A113" s="60"/>
      <c r="B113" s="19">
        <v>123</v>
      </c>
      <c r="C113" s="18"/>
      <c r="D113" s="18"/>
      <c r="E113" s="17"/>
      <c r="F113" s="23"/>
      <c r="G113" s="4"/>
      <c r="H113" s="4"/>
      <c r="I113" s="24"/>
      <c r="J113" s="4"/>
      <c r="K113" s="36"/>
      <c r="L113" s="27"/>
    </row>
    <row r="114" spans="1:12" s="5" customFormat="1" ht="45" customHeight="1" x14ac:dyDescent="0.55000000000000004">
      <c r="A114" s="60"/>
      <c r="B114" s="19">
        <v>124</v>
      </c>
      <c r="C114" s="18"/>
      <c r="D114" s="18"/>
      <c r="E114" s="17"/>
      <c r="F114" s="23"/>
      <c r="G114" s="4"/>
      <c r="H114" s="4"/>
      <c r="I114" s="24"/>
      <c r="J114" s="4"/>
      <c r="K114" s="36"/>
      <c r="L114" s="27"/>
    </row>
    <row r="115" spans="1:12" s="5" customFormat="1" ht="45" customHeight="1" x14ac:dyDescent="0.55000000000000004">
      <c r="A115" s="60"/>
      <c r="B115" s="19">
        <v>125</v>
      </c>
      <c r="C115" s="18"/>
      <c r="D115" s="18"/>
      <c r="E115" s="17"/>
      <c r="F115" s="23"/>
      <c r="G115" s="4"/>
      <c r="H115" s="4"/>
      <c r="I115" s="24"/>
      <c r="J115" s="4"/>
      <c r="K115" s="36"/>
      <c r="L115" s="27"/>
    </row>
    <row r="116" spans="1:12" s="5" customFormat="1" ht="45" customHeight="1" x14ac:dyDescent="0.55000000000000004">
      <c r="A116" s="60"/>
      <c r="B116" s="19">
        <v>126</v>
      </c>
      <c r="C116" s="18"/>
      <c r="D116" s="18"/>
      <c r="E116" s="17"/>
      <c r="F116" s="23"/>
      <c r="G116" s="4"/>
      <c r="H116" s="4"/>
      <c r="I116" s="24"/>
      <c r="J116" s="4"/>
      <c r="K116" s="36"/>
      <c r="L116" s="27"/>
    </row>
    <row r="117" spans="1:12" s="5" customFormat="1" ht="45" customHeight="1" x14ac:dyDescent="0.55000000000000004">
      <c r="A117" s="60"/>
      <c r="B117" s="19">
        <v>127</v>
      </c>
      <c r="C117" s="18"/>
      <c r="D117" s="18"/>
      <c r="E117" s="17"/>
      <c r="F117" s="23"/>
      <c r="G117" s="4"/>
      <c r="H117" s="4"/>
      <c r="I117" s="24"/>
      <c r="J117" s="4"/>
      <c r="K117" s="36"/>
      <c r="L117" s="27"/>
    </row>
    <row r="118" spans="1:12" s="5" customFormat="1" ht="45" customHeight="1" x14ac:dyDescent="0.55000000000000004">
      <c r="A118" s="60"/>
      <c r="B118" s="19">
        <v>128</v>
      </c>
      <c r="C118" s="18"/>
      <c r="D118" s="18"/>
      <c r="E118" s="17"/>
      <c r="F118" s="23"/>
      <c r="G118" s="4"/>
      <c r="H118" s="4"/>
      <c r="I118" s="24"/>
      <c r="J118" s="4"/>
      <c r="K118" s="36"/>
      <c r="L118" s="27"/>
    </row>
    <row r="119" spans="1:12" s="5" customFormat="1" ht="45" customHeight="1" x14ac:dyDescent="0.55000000000000004">
      <c r="A119" s="60"/>
      <c r="B119" s="19">
        <v>129</v>
      </c>
      <c r="C119" s="18"/>
      <c r="D119" s="18"/>
      <c r="E119" s="17"/>
      <c r="F119" s="23"/>
      <c r="G119" s="4"/>
      <c r="H119" s="4"/>
      <c r="I119" s="24"/>
      <c r="J119" s="4"/>
      <c r="K119" s="36"/>
      <c r="L119" s="27"/>
    </row>
    <row r="120" spans="1:12" s="5" customFormat="1" ht="45" customHeight="1" x14ac:dyDescent="0.55000000000000004">
      <c r="A120" s="60"/>
      <c r="B120" s="19">
        <v>130</v>
      </c>
      <c r="C120" s="18"/>
      <c r="D120" s="18"/>
      <c r="E120" s="17"/>
      <c r="F120" s="23"/>
      <c r="G120" s="4"/>
      <c r="H120" s="4"/>
      <c r="I120" s="24"/>
      <c r="J120" s="4"/>
      <c r="K120" s="36"/>
      <c r="L120" s="27"/>
    </row>
    <row r="121" spans="1:12" s="5" customFormat="1" ht="45" customHeight="1" x14ac:dyDescent="0.55000000000000004">
      <c r="A121" s="60"/>
      <c r="B121" s="19">
        <v>131</v>
      </c>
      <c r="C121" s="18"/>
      <c r="D121" s="18"/>
      <c r="E121" s="17"/>
      <c r="F121" s="23"/>
      <c r="G121" s="4"/>
      <c r="H121" s="4"/>
      <c r="I121" s="24"/>
      <c r="J121" s="4"/>
      <c r="K121" s="36"/>
      <c r="L121" s="27"/>
    </row>
    <row r="122" spans="1:12" s="5" customFormat="1" ht="45" customHeight="1" x14ac:dyDescent="0.55000000000000004">
      <c r="A122" s="60"/>
      <c r="B122" s="19">
        <v>132</v>
      </c>
      <c r="C122" s="18"/>
      <c r="D122" s="18"/>
      <c r="E122" s="17"/>
      <c r="F122" s="23"/>
      <c r="G122" s="4"/>
      <c r="H122" s="4"/>
      <c r="I122" s="24"/>
      <c r="J122" s="4"/>
      <c r="K122" s="36"/>
      <c r="L122" s="27"/>
    </row>
    <row r="123" spans="1:12" s="5" customFormat="1" ht="45" customHeight="1" x14ac:dyDescent="0.55000000000000004">
      <c r="A123" s="60"/>
      <c r="B123" s="19">
        <v>133</v>
      </c>
      <c r="C123" s="18"/>
      <c r="D123" s="18"/>
      <c r="E123" s="17"/>
      <c r="F123" s="23"/>
      <c r="G123" s="4"/>
      <c r="H123" s="4"/>
      <c r="I123" s="24"/>
      <c r="J123" s="4"/>
      <c r="K123" s="36"/>
      <c r="L123" s="27"/>
    </row>
    <row r="124" spans="1:12" s="5" customFormat="1" ht="45" customHeight="1" x14ac:dyDescent="0.55000000000000004">
      <c r="A124" s="60"/>
      <c r="B124" s="19">
        <v>134</v>
      </c>
      <c r="C124" s="18"/>
      <c r="D124" s="18"/>
      <c r="E124" s="17"/>
      <c r="F124" s="23"/>
      <c r="G124" s="4"/>
      <c r="H124" s="4"/>
      <c r="I124" s="24"/>
      <c r="J124" s="4"/>
      <c r="K124" s="36"/>
      <c r="L124" s="27"/>
    </row>
    <row r="125" spans="1:12" s="5" customFormat="1" ht="45" customHeight="1" x14ac:dyDescent="0.55000000000000004">
      <c r="A125" s="60"/>
      <c r="B125" s="19">
        <v>135</v>
      </c>
      <c r="C125" s="18"/>
      <c r="D125" s="18"/>
      <c r="E125" s="17"/>
      <c r="F125" s="23"/>
      <c r="G125" s="4"/>
      <c r="H125" s="4"/>
      <c r="I125" s="24"/>
      <c r="J125" s="4"/>
      <c r="K125" s="36"/>
      <c r="L125" s="27"/>
    </row>
    <row r="126" spans="1:12" s="5" customFormat="1" ht="45" customHeight="1" x14ac:dyDescent="0.55000000000000004">
      <c r="A126" s="60"/>
      <c r="B126" s="19">
        <v>136</v>
      </c>
      <c r="C126" s="18"/>
      <c r="D126" s="18"/>
      <c r="E126" s="17"/>
      <c r="F126" s="23"/>
      <c r="G126" s="4"/>
      <c r="H126" s="4"/>
      <c r="I126" s="24"/>
      <c r="J126" s="4"/>
      <c r="K126" s="36"/>
      <c r="L126" s="27"/>
    </row>
    <row r="127" spans="1:12" s="5" customFormat="1" ht="45" customHeight="1" x14ac:dyDescent="0.55000000000000004">
      <c r="A127" s="60"/>
      <c r="B127" s="19">
        <v>137</v>
      </c>
      <c r="C127" s="18"/>
      <c r="D127" s="18"/>
      <c r="E127" s="17"/>
      <c r="F127" s="23"/>
      <c r="G127" s="4"/>
      <c r="H127" s="4"/>
      <c r="I127" s="24"/>
      <c r="J127" s="4"/>
      <c r="K127" s="36"/>
      <c r="L127" s="27"/>
    </row>
    <row r="128" spans="1:12" s="5" customFormat="1" ht="45" customHeight="1" x14ac:dyDescent="0.55000000000000004">
      <c r="A128" s="60"/>
      <c r="B128" s="19">
        <v>138</v>
      </c>
      <c r="C128" s="18"/>
      <c r="D128" s="18"/>
      <c r="E128" s="17"/>
      <c r="F128" s="23"/>
      <c r="G128" s="4"/>
      <c r="H128" s="4"/>
      <c r="I128" s="24"/>
      <c r="J128" s="4"/>
      <c r="K128" s="36"/>
      <c r="L128" s="27"/>
    </row>
    <row r="129" spans="1:12" s="5" customFormat="1" ht="45" customHeight="1" x14ac:dyDescent="0.55000000000000004">
      <c r="A129" s="60"/>
      <c r="B129" s="19">
        <v>139</v>
      </c>
      <c r="C129" s="18"/>
      <c r="D129" s="18"/>
      <c r="E129" s="17"/>
      <c r="F129" s="23"/>
      <c r="G129" s="4"/>
      <c r="H129" s="4"/>
      <c r="I129" s="24"/>
      <c r="J129" s="4"/>
      <c r="K129" s="36"/>
      <c r="L129" s="27"/>
    </row>
    <row r="130" spans="1:12" s="5" customFormat="1" ht="45" customHeight="1" x14ac:dyDescent="0.55000000000000004">
      <c r="A130" s="60"/>
      <c r="B130" s="19">
        <v>140</v>
      </c>
      <c r="C130" s="18"/>
      <c r="D130" s="18"/>
      <c r="E130" s="17"/>
      <c r="F130" s="23"/>
      <c r="G130" s="4"/>
      <c r="H130" s="4"/>
      <c r="I130" s="24"/>
      <c r="J130" s="4"/>
      <c r="K130" s="36"/>
      <c r="L130" s="27"/>
    </row>
    <row r="131" spans="1:12" s="5" customFormat="1" ht="45" customHeight="1" x14ac:dyDescent="0.55000000000000004">
      <c r="A131" s="60"/>
      <c r="B131" s="19">
        <v>141</v>
      </c>
      <c r="C131" s="18"/>
      <c r="D131" s="18"/>
      <c r="E131" s="17"/>
      <c r="F131" s="23"/>
      <c r="G131" s="4"/>
      <c r="H131" s="4"/>
      <c r="I131" s="24"/>
      <c r="J131" s="4"/>
      <c r="K131" s="36"/>
      <c r="L131" s="27"/>
    </row>
    <row r="132" spans="1:12" s="5" customFormat="1" ht="45" customHeight="1" x14ac:dyDescent="0.55000000000000004">
      <c r="A132" s="60"/>
      <c r="B132" s="19">
        <v>142</v>
      </c>
      <c r="C132" s="18"/>
      <c r="D132" s="18"/>
      <c r="E132" s="17"/>
      <c r="F132" s="23"/>
      <c r="G132" s="4"/>
      <c r="H132" s="4"/>
      <c r="I132" s="24"/>
      <c r="J132" s="4"/>
      <c r="K132" s="36"/>
      <c r="L132" s="27"/>
    </row>
    <row r="133" spans="1:12" s="5" customFormat="1" ht="45" customHeight="1" x14ac:dyDescent="0.55000000000000004">
      <c r="A133" s="60"/>
      <c r="B133" s="19">
        <v>143</v>
      </c>
      <c r="C133" s="18"/>
      <c r="D133" s="18"/>
      <c r="E133" s="17"/>
      <c r="F133" s="23"/>
      <c r="G133" s="4"/>
      <c r="H133" s="4"/>
      <c r="I133" s="24"/>
      <c r="J133" s="4"/>
      <c r="K133" s="36"/>
      <c r="L133" s="27"/>
    </row>
    <row r="134" spans="1:12" s="5" customFormat="1" ht="45" customHeight="1" x14ac:dyDescent="0.55000000000000004">
      <c r="A134" s="60"/>
      <c r="B134" s="19">
        <v>144</v>
      </c>
      <c r="C134" s="18"/>
      <c r="D134" s="18"/>
      <c r="E134" s="17"/>
      <c r="F134" s="23"/>
      <c r="G134" s="4"/>
      <c r="H134" s="4"/>
      <c r="I134" s="24"/>
      <c r="J134" s="4"/>
      <c r="K134" s="36"/>
      <c r="L134" s="27"/>
    </row>
    <row r="135" spans="1:12" s="5" customFormat="1" ht="45" customHeight="1" x14ac:dyDescent="0.55000000000000004">
      <c r="A135" s="60"/>
      <c r="B135" s="19">
        <v>145</v>
      </c>
      <c r="C135" s="18"/>
      <c r="D135" s="18"/>
      <c r="E135" s="17"/>
      <c r="F135" s="23"/>
      <c r="G135" s="4"/>
      <c r="H135" s="4"/>
      <c r="I135" s="24"/>
      <c r="J135" s="4"/>
      <c r="K135" s="36"/>
      <c r="L135" s="27"/>
    </row>
    <row r="136" spans="1:12" s="5" customFormat="1" ht="45" customHeight="1" x14ac:dyDescent="0.55000000000000004">
      <c r="A136" s="60"/>
      <c r="B136" s="19">
        <v>146</v>
      </c>
      <c r="C136" s="18"/>
      <c r="D136" s="18"/>
      <c r="E136" s="17"/>
      <c r="F136" s="23"/>
      <c r="G136" s="4"/>
      <c r="H136" s="4"/>
      <c r="I136" s="24"/>
      <c r="J136" s="4"/>
      <c r="K136" s="36"/>
      <c r="L136" s="27"/>
    </row>
    <row r="137" spans="1:12" s="5" customFormat="1" ht="45" customHeight="1" x14ac:dyDescent="0.55000000000000004">
      <c r="A137" s="60"/>
      <c r="B137" s="19">
        <v>147</v>
      </c>
      <c r="C137" s="18"/>
      <c r="D137" s="18"/>
      <c r="E137" s="17"/>
      <c r="F137" s="23"/>
      <c r="G137" s="4"/>
      <c r="H137" s="4"/>
      <c r="I137" s="24"/>
      <c r="J137" s="4"/>
      <c r="K137" s="36"/>
      <c r="L137" s="27"/>
    </row>
    <row r="138" spans="1:12" s="5" customFormat="1" ht="45" customHeight="1" x14ac:dyDescent="0.55000000000000004">
      <c r="A138" s="60"/>
      <c r="B138" s="19">
        <v>148</v>
      </c>
      <c r="C138" s="18"/>
      <c r="D138" s="18"/>
      <c r="E138" s="17"/>
      <c r="F138" s="23"/>
      <c r="G138" s="4"/>
      <c r="H138" s="4"/>
      <c r="I138" s="24"/>
      <c r="J138" s="4"/>
      <c r="K138" s="36"/>
      <c r="L138" s="27"/>
    </row>
    <row r="139" spans="1:12" s="5" customFormat="1" ht="45" customHeight="1" x14ac:dyDescent="0.55000000000000004">
      <c r="A139" s="60"/>
      <c r="B139" s="19">
        <v>149</v>
      </c>
      <c r="C139" s="18"/>
      <c r="D139" s="18"/>
      <c r="E139" s="17"/>
      <c r="F139" s="23"/>
      <c r="G139" s="4"/>
      <c r="H139" s="4"/>
      <c r="I139" s="24"/>
      <c r="J139" s="4"/>
      <c r="K139" s="36"/>
      <c r="L139" s="27"/>
    </row>
    <row r="140" spans="1:12" s="5" customFormat="1" ht="45" customHeight="1" x14ac:dyDescent="0.55000000000000004">
      <c r="A140" s="60"/>
      <c r="B140" s="19">
        <v>150</v>
      </c>
      <c r="C140" s="18"/>
      <c r="D140" s="18"/>
      <c r="E140" s="17"/>
      <c r="F140" s="23"/>
      <c r="G140" s="4"/>
      <c r="H140" s="4"/>
      <c r="I140" s="24"/>
      <c r="J140" s="4"/>
      <c r="K140" s="36"/>
      <c r="L140" s="27"/>
    </row>
    <row r="141" spans="1:12" s="5" customFormat="1" ht="45" customHeight="1" x14ac:dyDescent="0.55000000000000004">
      <c r="A141" s="60"/>
      <c r="B141" s="19">
        <v>151</v>
      </c>
      <c r="C141" s="18"/>
      <c r="D141" s="18"/>
      <c r="E141" s="17"/>
      <c r="F141" s="23"/>
      <c r="G141" s="4"/>
      <c r="H141" s="4"/>
      <c r="I141" s="24"/>
      <c r="J141" s="4"/>
      <c r="K141" s="36"/>
      <c r="L141" s="27"/>
    </row>
    <row r="142" spans="1:12" s="5" customFormat="1" ht="45" customHeight="1" x14ac:dyDescent="0.55000000000000004">
      <c r="A142" s="60"/>
      <c r="B142" s="19">
        <v>152</v>
      </c>
      <c r="C142" s="18"/>
      <c r="D142" s="18"/>
      <c r="E142" s="17"/>
      <c r="F142" s="23"/>
      <c r="G142" s="4"/>
      <c r="H142" s="4"/>
      <c r="I142" s="24"/>
      <c r="J142" s="4"/>
      <c r="K142" s="36"/>
      <c r="L142" s="27"/>
    </row>
    <row r="143" spans="1:12" s="5" customFormat="1" ht="45" customHeight="1" x14ac:dyDescent="0.55000000000000004">
      <c r="A143" s="60"/>
      <c r="B143" s="19">
        <v>153</v>
      </c>
      <c r="C143" s="18"/>
      <c r="D143" s="18"/>
      <c r="E143" s="17"/>
      <c r="F143" s="23"/>
      <c r="G143" s="4"/>
      <c r="H143" s="4"/>
      <c r="I143" s="24"/>
      <c r="J143" s="4"/>
      <c r="K143" s="36"/>
      <c r="L143" s="27"/>
    </row>
    <row r="144" spans="1:12" s="5" customFormat="1" ht="45" customHeight="1" x14ac:dyDescent="0.55000000000000004">
      <c r="A144" s="60"/>
      <c r="B144" s="19">
        <v>154</v>
      </c>
      <c r="C144" s="18"/>
      <c r="D144" s="18"/>
      <c r="E144" s="17"/>
      <c r="F144" s="23"/>
      <c r="G144" s="4"/>
      <c r="H144" s="4"/>
      <c r="I144" s="24"/>
      <c r="J144" s="4"/>
      <c r="K144" s="36"/>
      <c r="L144" s="27"/>
    </row>
    <row r="145" spans="1:12" s="5" customFormat="1" ht="45" customHeight="1" x14ac:dyDescent="0.55000000000000004">
      <c r="A145" s="60"/>
      <c r="B145" s="19">
        <v>155</v>
      </c>
      <c r="C145" s="18"/>
      <c r="D145" s="18"/>
      <c r="E145" s="17"/>
      <c r="F145" s="23"/>
      <c r="G145" s="4"/>
      <c r="H145" s="4"/>
      <c r="I145" s="24"/>
      <c r="J145" s="4"/>
      <c r="K145" s="36"/>
      <c r="L145" s="27"/>
    </row>
    <row r="146" spans="1:12" s="5" customFormat="1" ht="45" customHeight="1" x14ac:dyDescent="0.55000000000000004">
      <c r="A146" s="60"/>
      <c r="B146" s="19">
        <v>156</v>
      </c>
      <c r="C146" s="18"/>
      <c r="D146" s="18"/>
      <c r="E146" s="17"/>
      <c r="F146" s="23"/>
      <c r="G146" s="4"/>
      <c r="H146" s="4"/>
      <c r="I146" s="24"/>
      <c r="J146" s="4"/>
      <c r="K146" s="36"/>
      <c r="L146" s="27"/>
    </row>
    <row r="147" spans="1:12" s="5" customFormat="1" ht="45" customHeight="1" x14ac:dyDescent="0.55000000000000004">
      <c r="A147" s="60"/>
      <c r="B147" s="19">
        <v>157</v>
      </c>
      <c r="C147" s="18"/>
      <c r="D147" s="18"/>
      <c r="E147" s="17"/>
      <c r="F147" s="23"/>
      <c r="G147" s="4"/>
      <c r="H147" s="4"/>
      <c r="I147" s="24"/>
      <c r="J147" s="4"/>
      <c r="K147" s="36"/>
      <c r="L147" s="27"/>
    </row>
    <row r="148" spans="1:12" s="5" customFormat="1" ht="45" customHeight="1" x14ac:dyDescent="0.55000000000000004">
      <c r="A148" s="60"/>
      <c r="B148" s="19">
        <v>158</v>
      </c>
      <c r="C148" s="18"/>
      <c r="D148" s="18"/>
      <c r="E148" s="17"/>
      <c r="F148" s="23"/>
      <c r="G148" s="4"/>
      <c r="H148" s="4"/>
      <c r="I148" s="24"/>
      <c r="J148" s="4"/>
      <c r="K148" s="36"/>
      <c r="L148" s="27"/>
    </row>
    <row r="149" spans="1:12" s="5" customFormat="1" ht="45" customHeight="1" x14ac:dyDescent="0.55000000000000004">
      <c r="A149" s="60"/>
      <c r="B149" s="19">
        <v>159</v>
      </c>
      <c r="C149" s="18"/>
      <c r="D149" s="18"/>
      <c r="E149" s="17"/>
      <c r="F149" s="23"/>
      <c r="G149" s="4"/>
      <c r="H149" s="4"/>
      <c r="I149" s="24"/>
      <c r="J149" s="4"/>
      <c r="K149" s="36"/>
      <c r="L149" s="27"/>
    </row>
    <row r="150" spans="1:12" s="5" customFormat="1" ht="45" customHeight="1" x14ac:dyDescent="0.55000000000000004">
      <c r="A150" s="60"/>
      <c r="B150" s="19">
        <v>160</v>
      </c>
      <c r="C150" s="18"/>
      <c r="D150" s="18"/>
      <c r="E150" s="17"/>
      <c r="F150" s="23"/>
      <c r="G150" s="4"/>
      <c r="H150" s="4"/>
      <c r="I150" s="24"/>
      <c r="J150" s="4"/>
      <c r="K150" s="36"/>
      <c r="L150" s="27"/>
    </row>
    <row r="151" spans="1:12" s="5" customFormat="1" ht="45" customHeight="1" x14ac:dyDescent="0.55000000000000004">
      <c r="A151" s="60"/>
      <c r="B151" s="19">
        <v>161</v>
      </c>
      <c r="C151" s="18"/>
      <c r="D151" s="18"/>
      <c r="E151" s="17"/>
      <c r="F151" s="23"/>
      <c r="G151" s="4"/>
      <c r="H151" s="4"/>
      <c r="I151" s="24"/>
      <c r="J151" s="4"/>
      <c r="K151" s="36"/>
      <c r="L151" s="27"/>
    </row>
    <row r="152" spans="1:12" s="5" customFormat="1" ht="45" customHeight="1" x14ac:dyDescent="0.55000000000000004">
      <c r="A152" s="60"/>
      <c r="B152" s="19">
        <v>162</v>
      </c>
      <c r="C152" s="18"/>
      <c r="D152" s="18"/>
      <c r="E152" s="17"/>
      <c r="F152" s="23"/>
      <c r="G152" s="4"/>
      <c r="H152" s="4"/>
      <c r="I152" s="24"/>
      <c r="J152" s="4"/>
      <c r="K152" s="36"/>
      <c r="L152" s="27"/>
    </row>
    <row r="153" spans="1:12" ht="45" customHeight="1" x14ac:dyDescent="0.55000000000000004">
      <c r="A153" s="61"/>
      <c r="B153" s="62"/>
    </row>
    <row r="154" spans="1:12" ht="45" customHeight="1" x14ac:dyDescent="0.55000000000000004">
      <c r="A154" s="63"/>
    </row>
    <row r="155" spans="1:12" ht="45" customHeight="1" x14ac:dyDescent="0.55000000000000004">
      <c r="A155" s="63"/>
    </row>
    <row r="156" spans="1:12" ht="45" customHeight="1" x14ac:dyDescent="0.55000000000000004">
      <c r="A156" s="63"/>
    </row>
    <row r="157" spans="1:12" ht="45" customHeight="1" x14ac:dyDescent="0.55000000000000004">
      <c r="A157" s="63"/>
    </row>
    <row r="158" spans="1:12" ht="45" customHeight="1" x14ac:dyDescent="0.55000000000000004">
      <c r="A158" s="63"/>
    </row>
    <row r="159" spans="1:12" ht="45" customHeight="1" x14ac:dyDescent="0.55000000000000004">
      <c r="A159" s="63"/>
    </row>
    <row r="160" spans="1:12" ht="45" customHeight="1" x14ac:dyDescent="0.55000000000000004">
      <c r="A160" s="63"/>
    </row>
    <row r="161" spans="1:1" ht="45" customHeight="1" x14ac:dyDescent="0.55000000000000004">
      <c r="A161" s="63"/>
    </row>
    <row r="162" spans="1:1" ht="45" customHeight="1" x14ac:dyDescent="0.55000000000000004">
      <c r="A162" s="63"/>
    </row>
    <row r="163" spans="1:1" ht="45" customHeight="1" x14ac:dyDescent="0.55000000000000004">
      <c r="A163" s="63"/>
    </row>
    <row r="164" spans="1:1" ht="45" customHeight="1" x14ac:dyDescent="0.55000000000000004">
      <c r="A164" s="63"/>
    </row>
    <row r="165" spans="1:1" ht="45" customHeight="1" x14ac:dyDescent="0.55000000000000004">
      <c r="A165" s="63"/>
    </row>
    <row r="166" spans="1:1" ht="45" customHeight="1" x14ac:dyDescent="0.55000000000000004">
      <c r="A166" s="63"/>
    </row>
    <row r="167" spans="1:1" ht="45" customHeight="1" x14ac:dyDescent="0.55000000000000004">
      <c r="A167" s="63"/>
    </row>
    <row r="168" spans="1:1" ht="45" customHeight="1" x14ac:dyDescent="0.55000000000000004">
      <c r="A168" s="63"/>
    </row>
    <row r="169" spans="1:1" ht="45" customHeight="1" x14ac:dyDescent="0.55000000000000004">
      <c r="A169" s="63"/>
    </row>
    <row r="170" spans="1:1" ht="45" customHeight="1" x14ac:dyDescent="0.55000000000000004">
      <c r="A170" s="63"/>
    </row>
    <row r="171" spans="1:1" ht="45" customHeight="1" x14ac:dyDescent="0.55000000000000004">
      <c r="A171" s="63"/>
    </row>
    <row r="172" spans="1:1" ht="45" customHeight="1" x14ac:dyDescent="0.55000000000000004">
      <c r="A172" s="63"/>
    </row>
    <row r="173" spans="1:1" ht="45" customHeight="1" x14ac:dyDescent="0.55000000000000004">
      <c r="A173" s="63"/>
    </row>
    <row r="174" spans="1:1" ht="45" customHeight="1" x14ac:dyDescent="0.55000000000000004">
      <c r="A174" s="63"/>
    </row>
    <row r="175" spans="1:1" ht="45" customHeight="1" x14ac:dyDescent="0.55000000000000004">
      <c r="A175" s="63"/>
    </row>
    <row r="176" spans="1:1" ht="45" customHeight="1" x14ac:dyDescent="0.55000000000000004">
      <c r="A176" s="63"/>
    </row>
    <row r="177" spans="1:1" ht="45" customHeight="1" x14ac:dyDescent="0.55000000000000004">
      <c r="A177" s="63"/>
    </row>
    <row r="178" spans="1:1" ht="45" customHeight="1" x14ac:dyDescent="0.55000000000000004">
      <c r="A178" s="63"/>
    </row>
    <row r="179" spans="1:1" ht="45" customHeight="1" x14ac:dyDescent="0.55000000000000004">
      <c r="A179" s="63"/>
    </row>
    <row r="180" spans="1:1" ht="45" customHeight="1" x14ac:dyDescent="0.55000000000000004">
      <c r="A180" s="63"/>
    </row>
    <row r="181" spans="1:1" ht="45" customHeight="1" x14ac:dyDescent="0.55000000000000004">
      <c r="A181" s="63"/>
    </row>
    <row r="182" spans="1:1" ht="45" customHeight="1" x14ac:dyDescent="0.55000000000000004">
      <c r="A182" s="63"/>
    </row>
    <row r="183" spans="1:1" ht="45" customHeight="1" x14ac:dyDescent="0.55000000000000004">
      <c r="A183" s="63"/>
    </row>
    <row r="184" spans="1:1" ht="45" customHeight="1" x14ac:dyDescent="0.55000000000000004">
      <c r="A184" s="63"/>
    </row>
    <row r="185" spans="1:1" ht="45" customHeight="1" x14ac:dyDescent="0.55000000000000004"/>
    <row r="186" spans="1:1" ht="45" customHeight="1" x14ac:dyDescent="0.55000000000000004"/>
    <row r="187" spans="1:1" ht="45" customHeight="1" x14ac:dyDescent="0.55000000000000004"/>
    <row r="188" spans="1:1" ht="45" customHeight="1" x14ac:dyDescent="0.55000000000000004"/>
    <row r="189" spans="1:1" ht="45" customHeight="1" x14ac:dyDescent="0.55000000000000004"/>
    <row r="190" spans="1:1" ht="45" customHeight="1" x14ac:dyDescent="0.55000000000000004"/>
    <row r="191" spans="1:1" ht="45" customHeight="1" x14ac:dyDescent="0.55000000000000004"/>
    <row r="192" spans="1:1" ht="45" customHeight="1" x14ac:dyDescent="0.55000000000000004"/>
    <row r="193" ht="45" customHeight="1" x14ac:dyDescent="0.55000000000000004"/>
    <row r="194" ht="45" customHeight="1" x14ac:dyDescent="0.55000000000000004"/>
    <row r="195" ht="45" customHeight="1" x14ac:dyDescent="0.55000000000000004"/>
    <row r="196" ht="45" customHeight="1" x14ac:dyDescent="0.55000000000000004"/>
    <row r="197" ht="45" customHeight="1" x14ac:dyDescent="0.55000000000000004"/>
    <row r="198" ht="45" customHeight="1" x14ac:dyDescent="0.55000000000000004"/>
    <row r="199" ht="45" customHeight="1" x14ac:dyDescent="0.55000000000000004"/>
    <row r="200" ht="45" customHeight="1" x14ac:dyDescent="0.55000000000000004"/>
    <row r="201" ht="45" customHeight="1" x14ac:dyDescent="0.55000000000000004"/>
    <row r="202" ht="45" customHeight="1" x14ac:dyDescent="0.55000000000000004"/>
    <row r="203" ht="45" customHeight="1" x14ac:dyDescent="0.55000000000000004"/>
    <row r="204" ht="45" customHeight="1" x14ac:dyDescent="0.55000000000000004"/>
    <row r="205" ht="45" customHeight="1" x14ac:dyDescent="0.55000000000000004"/>
  </sheetData>
  <protectedRanges>
    <protectedRange sqref="F89:F152" name="範囲2_1"/>
    <protectedRange sqref="I89:I152" name="範囲2_2"/>
    <protectedRange sqref="F9:F11" name="範囲2_1_1_6_1_1_1"/>
    <protectedRange sqref="I9:I11" name="範囲2_2_1_7_1_1_1"/>
    <protectedRange sqref="F8" name="範囲2_1_1_1_2_1_1_1"/>
    <protectedRange sqref="I6:I8" name="範囲2_2_1_1_1_2_1_1"/>
    <protectedRange sqref="F6:F7" name="範囲2_1_2_3_1_1_1"/>
    <protectedRange sqref="F12:F13 F15:F17" name="範囲2_1_3_2_2_1_1"/>
    <protectedRange sqref="I12:I13 I15:I17" name="範囲2_2_2_5_1_1_1"/>
    <protectedRange sqref="F14" name="範囲2_1_1_2_1_2_1_1"/>
    <protectedRange sqref="I14" name="範囲2_2_1_2_1_1_1_1"/>
    <protectedRange sqref="F22 F25:F27" name="範囲2_1_2_1_1_1_1_1"/>
    <protectedRange sqref="I22:I27" name="範囲2_2_3_2_1_1_1"/>
    <protectedRange sqref="F19:F21 F23:F24" name="範囲2_1_1_2_1_1_1_1_1"/>
    <protectedRange sqref="I19:I21" name="範囲2_2_1_1_1_1_1_1_1"/>
    <protectedRange sqref="F28" name="範囲2_1_3_1_1_1_1_1"/>
    <protectedRange sqref="I28" name="範囲2_2_4_1_2_1_1"/>
    <protectedRange sqref="I29" name="範囲2_2_1_3_1_1_1_1"/>
    <protectedRange sqref="F29:F32 F34" name="範囲2_1_2_2_1_1_1_1"/>
    <protectedRange sqref="I30:I32 I34" name="範囲2_2_2_2_1_1_2_1"/>
    <protectedRange sqref="F35:F36 F41:F43" name="範囲2_1_1_3_1_1_1_1"/>
    <protectedRange sqref="I35:I36 I39:I44" name="範囲2_2_3_1_1_1_2_1"/>
    <protectedRange sqref="F47:F56" name="範囲2_1_3_2_1_1_1_2"/>
    <protectedRange sqref="I47:I56" name="範囲2_2_4_1_1_1_1_2"/>
    <protectedRange sqref="F46" name="範囲2_1_4_3_1_1_1"/>
    <protectedRange sqref="I46" name="範囲2_2_5_1_1_1_1"/>
    <protectedRange sqref="F57:F58" name="範囲2_1_5_2_1_1_1"/>
    <protectedRange sqref="I57:I58" name="範囲2_2_6_1_1_1"/>
    <protectedRange sqref="F59" name="範囲2_1_6_2_2_1"/>
    <protectedRange sqref="I59" name="範囲2_2_7_1_1_1"/>
    <protectedRange sqref="I63:I65" name="範囲2_2_8_1_3_1"/>
    <protectedRange sqref="F64:F65" name="範囲2_1_1_1_1_1_1_1_3_1"/>
    <protectedRange sqref="F5" name="範囲2_1_7_1_1_1"/>
    <protectedRange sqref="I5" name="範囲2_2_9_1_1_1"/>
    <protectedRange sqref="I66" name="範囲2_2_8_1_1_2_1"/>
    <protectedRange sqref="F66" name="範囲2_1_1_1_1_1_1_1_1_2_1"/>
    <protectedRange sqref="F61" name="範囲2_1_6_2_1_1_1"/>
    <protectedRange sqref="I61" name="範囲2_2_8_2_1_1"/>
    <protectedRange sqref="I62" name="範囲2_2_8_3_1_1"/>
    <protectedRange sqref="F74:F75" name="範囲2_1_2_1_1"/>
    <protectedRange sqref="I74:I75" name="範囲2_2_2_1_1"/>
    <protectedRange sqref="I72:I73" name="範囲2_2_8_4_1_1"/>
    <protectedRange sqref="F72:F73" name="範囲2_1_1_1_1_1_1_2_1_1"/>
    <protectedRange sqref="I76" name="範囲2_2_8_1_1_1_1_1"/>
    <protectedRange sqref="F76" name="範囲2_1_1_1_1_1_1_1_1_1_1_1"/>
    <protectedRange sqref="I33" name="範囲2_2_2_2_1_1_1_1_1"/>
    <protectedRange sqref="F33" name="範囲2_1_2_2_1_1_1_1_1_1"/>
    <protectedRange sqref="I37:I38" name="範囲2_2_3_1_1_1_1_1_1"/>
    <protectedRange sqref="F44" name="範囲2_1_4_3_1_1_1_1_1"/>
    <protectedRange sqref="I18" name="範囲2_2_2_1_2_1_1_1"/>
    <protectedRange sqref="F18" name="範囲2_1_1_1_1_1_2_1_1"/>
    <protectedRange sqref="I67" name="範囲2_2_8_1_2_1_1"/>
    <protectedRange sqref="F67" name="範囲2_1_1_1_1_1_1_1_2_1_1"/>
    <protectedRange sqref="F77:F82" name="範囲2_1_3_2_1_1_1_1_1"/>
    <protectedRange sqref="I77:I82" name="範囲2_2_4_1_1_1_1_1_1"/>
    <protectedRange sqref="F83" name="範囲2_1_1_6_1_1_1_2_1"/>
    <protectedRange sqref="I83" name="範囲2_2_1_6_1_1_1_2_1"/>
    <protectedRange sqref="F84" name="範囲2_1_1_1"/>
    <protectedRange sqref="I84" name="範囲2_2_1_1"/>
    <protectedRange sqref="F86" name="範囲2_1_2"/>
    <protectedRange sqref="I86" name="範囲2_2_2"/>
    <protectedRange sqref="I87:I88" name="範囲2_2_8_1_3_1_1"/>
    <protectedRange sqref="F87:F88" name="範囲2_1_1_1_1_1_1_1_3_1_1"/>
    <protectedRange sqref="F37" name="範囲2_1_1_3_1_1_1_1_1_1"/>
    <protectedRange sqref="F38" name="範囲2_1_4_3_1_1_1_1_1_1"/>
    <protectedRange sqref="F39" name="範囲2_1_1_3_1_1_1_1_2"/>
    <protectedRange sqref="F40" name="範囲2_1_4_3_1_1_1_1_2"/>
    <protectedRange sqref="I45" name="範囲2_2_5_1_1_1_1_1"/>
    <protectedRange sqref="F45" name="範囲2_1_4_3_1_1_1_1_3"/>
    <protectedRange sqref="F85" name="範囲2_1_2_2"/>
    <protectedRange sqref="I85" name="範囲2_2_2_2"/>
  </protectedRanges>
  <autoFilter ref="B3:L152" xr:uid="{00000000-0009-0000-0000-000004000000}"/>
  <mergeCells count="13">
    <mergeCell ref="C2:J2"/>
    <mergeCell ref="G3:G4"/>
    <mergeCell ref="H3:H4"/>
    <mergeCell ref="I3:I4"/>
    <mergeCell ref="J3:J4"/>
    <mergeCell ref="A3:A4"/>
    <mergeCell ref="B3:B4"/>
    <mergeCell ref="C3:C4"/>
    <mergeCell ref="D3:D4"/>
    <mergeCell ref="E3:E4"/>
    <mergeCell ref="F3:F4"/>
    <mergeCell ref="K3:K4"/>
    <mergeCell ref="L3:L4"/>
  </mergeCells>
  <phoneticPr fontId="5"/>
  <dataValidations count="6">
    <dataValidation type="list" showInputMessage="1" showErrorMessage="1" sqref="L5:L70 L72:L152" xr:uid="{00000000-0002-0000-0400-000001000000}">
      <formula1>"○,ー"</formula1>
    </dataValidation>
    <dataValidation type="list" allowBlank="1" showInputMessage="1" showErrorMessage="1" sqref="H5:H70 H72:H152" xr:uid="{00000000-0002-0000-0400-000002000000}">
      <formula1>"測量,地質調査,土木コンサルタント,建築コンサルタント,補償コンサルタント"</formula1>
    </dataValidation>
    <dataValidation type="list" showInputMessage="1" showErrorMessage="1" error="リストから選択ください" sqref="K5:K70 K72:K152" xr:uid="{00000000-0002-0000-0400-000003000000}">
      <formula1>"一般競争入札,総合評価,プロポーザル方式,指名競争入札,随意契約"</formula1>
    </dataValidation>
    <dataValidation type="whole" operator="greaterThanOrEqual" allowBlank="1" showInputMessage="1" showErrorMessage="1" error="数字のみを記入ください。" sqref="I5:I70 I72:I152" xr:uid="{00000000-0002-0000-0400-000004000000}">
      <formula1>1</formula1>
    </dataValidation>
    <dataValidation type="whole" allowBlank="1" showInputMessage="1" showErrorMessage="1" error="数字のみを入力ください。" sqref="F5:F70 F72:F152" xr:uid="{00000000-0002-0000-0400-000005000000}">
      <formula1>1</formula1>
      <formula2>4</formula2>
    </dataValidation>
    <dataValidation type="list" allowBlank="1" showInputMessage="1" showErrorMessage="1" sqref="A5:A152" xr:uid="{00000000-0002-0000-04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L183"/>
  <sheetViews>
    <sheetView view="pageBreakPreview" zoomScale="75" zoomScaleNormal="80" zoomScaleSheetLayoutView="75" workbookViewId="0">
      <pane ySplit="4" topLeftCell="A5" activePane="bottomLeft" state="frozen"/>
      <selection activeCell="P7" sqref="P7"/>
      <selection pane="bottomLeft" activeCell="O62" sqref="O62"/>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道路管理課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15" customHeight="1" x14ac:dyDescent="0.55000000000000004">
      <c r="A4" s="137"/>
      <c r="B4" s="137"/>
      <c r="C4" s="138"/>
      <c r="D4" s="138"/>
      <c r="E4" s="138"/>
      <c r="F4" s="138"/>
      <c r="G4" s="138"/>
      <c r="H4" s="138"/>
      <c r="I4" s="138"/>
      <c r="J4" s="138"/>
      <c r="K4" s="138"/>
      <c r="L4" s="144"/>
    </row>
    <row r="5" spans="1:12" s="5" customFormat="1" ht="45" customHeight="1" x14ac:dyDescent="0.55000000000000004">
      <c r="A5" s="60"/>
      <c r="B5" s="19">
        <v>1</v>
      </c>
      <c r="C5" s="18" t="s">
        <v>274</v>
      </c>
      <c r="D5" s="18" t="s">
        <v>275</v>
      </c>
      <c r="E5" s="17" t="s">
        <v>276</v>
      </c>
      <c r="F5" s="23">
        <v>1</v>
      </c>
      <c r="G5" s="4" t="s">
        <v>129</v>
      </c>
      <c r="H5" s="4" t="s">
        <v>21</v>
      </c>
      <c r="I5" s="24">
        <v>10</v>
      </c>
      <c r="J5" s="4" t="s">
        <v>226</v>
      </c>
      <c r="K5" s="36" t="s">
        <v>25</v>
      </c>
      <c r="L5" s="27" t="s">
        <v>23</v>
      </c>
    </row>
    <row r="6" spans="1:12" s="5" customFormat="1" ht="45" customHeight="1" x14ac:dyDescent="0.55000000000000004">
      <c r="A6" s="60"/>
      <c r="B6" s="19">
        <v>2</v>
      </c>
      <c r="C6" s="18" t="s">
        <v>274</v>
      </c>
      <c r="D6" s="18" t="s">
        <v>275</v>
      </c>
      <c r="E6" s="17" t="s">
        <v>277</v>
      </c>
      <c r="F6" s="23">
        <v>1</v>
      </c>
      <c r="G6" s="4" t="s">
        <v>278</v>
      </c>
      <c r="H6" s="4" t="s">
        <v>21</v>
      </c>
      <c r="I6" s="24">
        <v>6</v>
      </c>
      <c r="J6" s="4" t="s">
        <v>279</v>
      </c>
      <c r="K6" s="36" t="s">
        <v>25</v>
      </c>
      <c r="L6" s="27" t="s">
        <v>23</v>
      </c>
    </row>
    <row r="7" spans="1:12" s="5" customFormat="1" ht="45" customHeight="1" x14ac:dyDescent="0.55000000000000004">
      <c r="A7" s="60" t="s">
        <v>777</v>
      </c>
      <c r="B7" s="19">
        <v>3</v>
      </c>
      <c r="C7" s="18" t="s">
        <v>274</v>
      </c>
      <c r="D7" s="18" t="s">
        <v>275</v>
      </c>
      <c r="E7" s="17" t="s">
        <v>280</v>
      </c>
      <c r="F7" s="23">
        <v>1</v>
      </c>
      <c r="G7" s="4" t="s">
        <v>129</v>
      </c>
      <c r="H7" s="4" t="s">
        <v>48</v>
      </c>
      <c r="I7" s="24">
        <v>6</v>
      </c>
      <c r="J7" s="4" t="s">
        <v>281</v>
      </c>
      <c r="K7" s="36" t="s">
        <v>25</v>
      </c>
      <c r="L7" s="27" t="s">
        <v>23</v>
      </c>
    </row>
    <row r="8" spans="1:12" s="5" customFormat="1" ht="45" customHeight="1" x14ac:dyDescent="0.55000000000000004">
      <c r="A8" s="60"/>
      <c r="B8" s="19">
        <v>4</v>
      </c>
      <c r="C8" s="18" t="s">
        <v>1</v>
      </c>
      <c r="D8" s="18" t="s">
        <v>178</v>
      </c>
      <c r="E8" s="17" t="s">
        <v>282</v>
      </c>
      <c r="F8" s="23">
        <v>1</v>
      </c>
      <c r="G8" s="4" t="s">
        <v>129</v>
      </c>
      <c r="H8" s="4" t="s">
        <v>30</v>
      </c>
      <c r="I8" s="24">
        <v>4</v>
      </c>
      <c r="J8" s="4" t="s">
        <v>283</v>
      </c>
      <c r="K8" s="36" t="s">
        <v>25</v>
      </c>
      <c r="L8" s="27" t="s">
        <v>23</v>
      </c>
    </row>
    <row r="9" spans="1:12" s="5" customFormat="1" ht="45" customHeight="1" x14ac:dyDescent="0.55000000000000004">
      <c r="A9" s="60"/>
      <c r="B9" s="19">
        <v>5</v>
      </c>
      <c r="C9" s="18" t="s">
        <v>274</v>
      </c>
      <c r="D9" s="18" t="s">
        <v>275</v>
      </c>
      <c r="E9" s="17" t="s">
        <v>284</v>
      </c>
      <c r="F9" s="23">
        <v>1</v>
      </c>
      <c r="G9" s="4" t="s">
        <v>285</v>
      </c>
      <c r="H9" s="4" t="s">
        <v>21</v>
      </c>
      <c r="I9" s="24">
        <v>12</v>
      </c>
      <c r="J9" s="4" t="s">
        <v>226</v>
      </c>
      <c r="K9" s="36" t="s">
        <v>25</v>
      </c>
      <c r="L9" s="27" t="s">
        <v>23</v>
      </c>
    </row>
    <row r="10" spans="1:12" s="5" customFormat="1" ht="45" customHeight="1" x14ac:dyDescent="0.55000000000000004">
      <c r="A10" s="60"/>
      <c r="B10" s="19">
        <v>6</v>
      </c>
      <c r="C10" s="18" t="s">
        <v>1</v>
      </c>
      <c r="D10" s="18" t="s">
        <v>178</v>
      </c>
      <c r="E10" s="17" t="s">
        <v>286</v>
      </c>
      <c r="F10" s="23">
        <v>1</v>
      </c>
      <c r="G10" s="4" t="s">
        <v>127</v>
      </c>
      <c r="H10" s="4" t="s">
        <v>21</v>
      </c>
      <c r="I10" s="24">
        <v>6</v>
      </c>
      <c r="J10" s="4" t="s">
        <v>118</v>
      </c>
      <c r="K10" s="36" t="s">
        <v>27</v>
      </c>
      <c r="L10" s="27" t="s">
        <v>23</v>
      </c>
    </row>
    <row r="11" spans="1:12" s="5" customFormat="1" ht="45" customHeight="1" x14ac:dyDescent="0.55000000000000004">
      <c r="A11" s="60"/>
      <c r="B11" s="19">
        <v>7</v>
      </c>
      <c r="C11" s="18" t="s">
        <v>1</v>
      </c>
      <c r="D11" s="18" t="s">
        <v>178</v>
      </c>
      <c r="E11" s="17" t="s">
        <v>287</v>
      </c>
      <c r="F11" s="23">
        <v>3</v>
      </c>
      <c r="G11" s="4" t="s">
        <v>127</v>
      </c>
      <c r="H11" s="4" t="s">
        <v>21</v>
      </c>
      <c r="I11" s="24">
        <v>6</v>
      </c>
      <c r="J11" s="4" t="s">
        <v>118</v>
      </c>
      <c r="K11" s="36" t="s">
        <v>27</v>
      </c>
      <c r="L11" s="27" t="s">
        <v>23</v>
      </c>
    </row>
    <row r="12" spans="1:12" s="5" customFormat="1" ht="45" customHeight="1" x14ac:dyDescent="0.55000000000000004">
      <c r="A12" s="60"/>
      <c r="B12" s="19">
        <v>8</v>
      </c>
      <c r="C12" s="18" t="s">
        <v>274</v>
      </c>
      <c r="D12" s="18" t="s">
        <v>112</v>
      </c>
      <c r="E12" s="17" t="s">
        <v>288</v>
      </c>
      <c r="F12" s="23">
        <v>1</v>
      </c>
      <c r="G12" s="4" t="s">
        <v>129</v>
      </c>
      <c r="H12" s="4" t="s">
        <v>32</v>
      </c>
      <c r="I12" s="24">
        <v>4</v>
      </c>
      <c r="J12" s="4" t="s">
        <v>289</v>
      </c>
      <c r="K12" s="36" t="s">
        <v>25</v>
      </c>
      <c r="L12" s="27" t="s">
        <v>23</v>
      </c>
    </row>
    <row r="13" spans="1:12" s="5" customFormat="1" ht="45" customHeight="1" x14ac:dyDescent="0.55000000000000004">
      <c r="A13" s="60"/>
      <c r="B13" s="19">
        <v>9</v>
      </c>
      <c r="C13" s="18" t="s">
        <v>274</v>
      </c>
      <c r="D13" s="18" t="s">
        <v>112</v>
      </c>
      <c r="E13" s="17" t="s">
        <v>290</v>
      </c>
      <c r="F13" s="23">
        <v>1</v>
      </c>
      <c r="G13" s="4" t="s">
        <v>129</v>
      </c>
      <c r="H13" s="4" t="s">
        <v>32</v>
      </c>
      <c r="I13" s="24">
        <v>4</v>
      </c>
      <c r="J13" s="4" t="s">
        <v>291</v>
      </c>
      <c r="K13" s="36" t="s">
        <v>25</v>
      </c>
      <c r="L13" s="27" t="s">
        <v>23</v>
      </c>
    </row>
    <row r="14" spans="1:12" s="5" customFormat="1" ht="45" customHeight="1" x14ac:dyDescent="0.55000000000000004">
      <c r="A14" s="60" t="s">
        <v>777</v>
      </c>
      <c r="B14" s="19">
        <v>10</v>
      </c>
      <c r="C14" s="18" t="s">
        <v>274</v>
      </c>
      <c r="D14" s="18" t="s">
        <v>112</v>
      </c>
      <c r="E14" s="17" t="s">
        <v>754</v>
      </c>
      <c r="F14" s="23">
        <v>1</v>
      </c>
      <c r="G14" s="4" t="s">
        <v>129</v>
      </c>
      <c r="H14" s="4" t="s">
        <v>32</v>
      </c>
      <c r="I14" s="24">
        <v>8</v>
      </c>
      <c r="J14" s="4" t="s">
        <v>135</v>
      </c>
      <c r="K14" s="36" t="s">
        <v>25</v>
      </c>
      <c r="L14" s="27" t="s">
        <v>23</v>
      </c>
    </row>
    <row r="15" spans="1:12" s="5" customFormat="1" ht="45" customHeight="1" x14ac:dyDescent="0.55000000000000004">
      <c r="A15" s="60" t="s">
        <v>777</v>
      </c>
      <c r="B15" s="19">
        <v>11</v>
      </c>
      <c r="C15" s="18" t="s">
        <v>274</v>
      </c>
      <c r="D15" s="18" t="s">
        <v>112</v>
      </c>
      <c r="E15" s="17" t="s">
        <v>755</v>
      </c>
      <c r="F15" s="23">
        <v>1</v>
      </c>
      <c r="G15" s="4" t="s">
        <v>129</v>
      </c>
      <c r="H15" s="4" t="s">
        <v>32</v>
      </c>
      <c r="I15" s="24">
        <v>8</v>
      </c>
      <c r="J15" s="4" t="s">
        <v>135</v>
      </c>
      <c r="K15" s="36" t="s">
        <v>25</v>
      </c>
      <c r="L15" s="27" t="s">
        <v>23</v>
      </c>
    </row>
    <row r="16" spans="1:12" s="5" customFormat="1" ht="45" customHeight="1" x14ac:dyDescent="0.55000000000000004">
      <c r="A16" s="60" t="s">
        <v>777</v>
      </c>
      <c r="B16" s="19">
        <v>12</v>
      </c>
      <c r="C16" s="18" t="s">
        <v>274</v>
      </c>
      <c r="D16" s="18" t="s">
        <v>112</v>
      </c>
      <c r="E16" s="17" t="s">
        <v>292</v>
      </c>
      <c r="F16" s="23">
        <v>1</v>
      </c>
      <c r="G16" s="4" t="s">
        <v>129</v>
      </c>
      <c r="H16" s="4" t="s">
        <v>32</v>
      </c>
      <c r="I16" s="24">
        <v>4</v>
      </c>
      <c r="J16" s="4" t="s">
        <v>289</v>
      </c>
      <c r="K16" s="36" t="s">
        <v>25</v>
      </c>
      <c r="L16" s="27" t="s">
        <v>23</v>
      </c>
    </row>
    <row r="17" spans="1:12" s="5" customFormat="1" ht="45" customHeight="1" x14ac:dyDescent="0.55000000000000004">
      <c r="A17" s="60" t="s">
        <v>777</v>
      </c>
      <c r="B17" s="19">
        <v>13</v>
      </c>
      <c r="C17" s="18" t="s">
        <v>274</v>
      </c>
      <c r="D17" s="18" t="s">
        <v>112</v>
      </c>
      <c r="E17" s="17" t="s">
        <v>293</v>
      </c>
      <c r="F17" s="23">
        <v>1</v>
      </c>
      <c r="G17" s="4" t="s">
        <v>129</v>
      </c>
      <c r="H17" s="4" t="s">
        <v>32</v>
      </c>
      <c r="I17" s="24">
        <v>4</v>
      </c>
      <c r="J17" s="4" t="s">
        <v>291</v>
      </c>
      <c r="K17" s="36" t="s">
        <v>25</v>
      </c>
      <c r="L17" s="27" t="s">
        <v>23</v>
      </c>
    </row>
    <row r="18" spans="1:12" s="5" customFormat="1" ht="45" customHeight="1" x14ac:dyDescent="0.55000000000000004">
      <c r="A18" s="83"/>
      <c r="B18" s="19">
        <v>14</v>
      </c>
      <c r="C18" s="84" t="s">
        <v>294</v>
      </c>
      <c r="D18" s="84" t="s">
        <v>101</v>
      </c>
      <c r="E18" s="85" t="s">
        <v>960</v>
      </c>
      <c r="F18" s="86">
        <v>1</v>
      </c>
      <c r="G18" s="87" t="s">
        <v>295</v>
      </c>
      <c r="H18" s="87" t="s">
        <v>21</v>
      </c>
      <c r="I18" s="88">
        <v>11</v>
      </c>
      <c r="J18" s="87" t="s">
        <v>296</v>
      </c>
      <c r="K18" s="89" t="s">
        <v>25</v>
      </c>
      <c r="L18" s="90" t="s">
        <v>23</v>
      </c>
    </row>
    <row r="19" spans="1:12" s="5" customFormat="1" ht="45" customHeight="1" x14ac:dyDescent="0.55000000000000004">
      <c r="A19" s="60"/>
      <c r="B19" s="19">
        <v>15</v>
      </c>
      <c r="C19" s="18" t="s">
        <v>294</v>
      </c>
      <c r="D19" s="18" t="s">
        <v>101</v>
      </c>
      <c r="E19" s="17" t="s">
        <v>961</v>
      </c>
      <c r="F19" s="23">
        <v>1</v>
      </c>
      <c r="G19" s="4" t="s">
        <v>295</v>
      </c>
      <c r="H19" s="4" t="s">
        <v>21</v>
      </c>
      <c r="I19" s="24">
        <v>11</v>
      </c>
      <c r="J19" s="4" t="s">
        <v>297</v>
      </c>
      <c r="K19" s="36" t="s">
        <v>25</v>
      </c>
      <c r="L19" s="27" t="s">
        <v>23</v>
      </c>
    </row>
    <row r="20" spans="1:12" s="5" customFormat="1" ht="45" customHeight="1" x14ac:dyDescent="0.55000000000000004">
      <c r="A20" s="60"/>
      <c r="B20" s="19">
        <v>16</v>
      </c>
      <c r="C20" s="18" t="s">
        <v>294</v>
      </c>
      <c r="D20" s="18" t="s">
        <v>101</v>
      </c>
      <c r="E20" s="17" t="s">
        <v>962</v>
      </c>
      <c r="F20" s="23">
        <v>2</v>
      </c>
      <c r="G20" s="4" t="s">
        <v>295</v>
      </c>
      <c r="H20" s="4" t="s">
        <v>21</v>
      </c>
      <c r="I20" s="24">
        <v>8</v>
      </c>
      <c r="J20" s="4" t="s">
        <v>297</v>
      </c>
      <c r="K20" s="36" t="s">
        <v>25</v>
      </c>
      <c r="L20" s="27" t="s">
        <v>23</v>
      </c>
    </row>
    <row r="21" spans="1:12" s="5" customFormat="1" ht="45" customHeight="1" x14ac:dyDescent="0.55000000000000004">
      <c r="A21" s="60"/>
      <c r="B21" s="19">
        <v>17</v>
      </c>
      <c r="C21" s="18" t="s">
        <v>294</v>
      </c>
      <c r="D21" s="18" t="s">
        <v>101</v>
      </c>
      <c r="E21" s="17" t="s">
        <v>963</v>
      </c>
      <c r="F21" s="23">
        <v>1</v>
      </c>
      <c r="G21" s="4" t="s">
        <v>295</v>
      </c>
      <c r="H21" s="4" t="s">
        <v>21</v>
      </c>
      <c r="I21" s="24">
        <v>11</v>
      </c>
      <c r="J21" s="4" t="s">
        <v>296</v>
      </c>
      <c r="K21" s="36" t="s">
        <v>25</v>
      </c>
      <c r="L21" s="27" t="s">
        <v>23</v>
      </c>
    </row>
    <row r="22" spans="1:12" s="5" customFormat="1" ht="45" customHeight="1" x14ac:dyDescent="0.55000000000000004">
      <c r="A22" s="60" t="s">
        <v>777</v>
      </c>
      <c r="B22" s="19">
        <v>18</v>
      </c>
      <c r="C22" s="18" t="s">
        <v>294</v>
      </c>
      <c r="D22" s="18" t="s">
        <v>101</v>
      </c>
      <c r="E22" s="17" t="s">
        <v>298</v>
      </c>
      <c r="F22" s="23">
        <v>1</v>
      </c>
      <c r="G22" s="4" t="s">
        <v>295</v>
      </c>
      <c r="H22" s="4" t="s">
        <v>21</v>
      </c>
      <c r="I22" s="24">
        <v>11</v>
      </c>
      <c r="J22" s="4" t="s">
        <v>299</v>
      </c>
      <c r="K22" s="36" t="s">
        <v>60</v>
      </c>
      <c r="L22" s="27" t="s">
        <v>23</v>
      </c>
    </row>
    <row r="23" spans="1:12" s="5" customFormat="1" ht="45" customHeight="1" x14ac:dyDescent="0.55000000000000004">
      <c r="A23" s="60"/>
      <c r="B23" s="19">
        <v>19</v>
      </c>
      <c r="C23" s="18" t="s">
        <v>294</v>
      </c>
      <c r="D23" s="18" t="s">
        <v>101</v>
      </c>
      <c r="E23" s="17" t="s">
        <v>964</v>
      </c>
      <c r="F23" s="23">
        <v>1</v>
      </c>
      <c r="G23" s="4" t="s">
        <v>295</v>
      </c>
      <c r="H23" s="4" t="s">
        <v>21</v>
      </c>
      <c r="I23" s="24">
        <v>11</v>
      </c>
      <c r="J23" s="4" t="s">
        <v>300</v>
      </c>
      <c r="K23" s="36" t="s">
        <v>25</v>
      </c>
      <c r="L23" s="27" t="s">
        <v>23</v>
      </c>
    </row>
    <row r="24" spans="1:12" s="5" customFormat="1" ht="45" customHeight="1" x14ac:dyDescent="0.55000000000000004">
      <c r="A24" s="60"/>
      <c r="B24" s="19">
        <v>20</v>
      </c>
      <c r="C24" s="18" t="s">
        <v>294</v>
      </c>
      <c r="D24" s="18" t="s">
        <v>101</v>
      </c>
      <c r="E24" s="17" t="s">
        <v>965</v>
      </c>
      <c r="F24" s="23">
        <v>1</v>
      </c>
      <c r="G24" s="4" t="s">
        <v>295</v>
      </c>
      <c r="H24" s="4" t="s">
        <v>21</v>
      </c>
      <c r="I24" s="24">
        <v>11</v>
      </c>
      <c r="J24" s="4" t="s">
        <v>301</v>
      </c>
      <c r="K24" s="36" t="s">
        <v>25</v>
      </c>
      <c r="L24" s="27" t="s">
        <v>23</v>
      </c>
    </row>
    <row r="25" spans="1:12" s="5" customFormat="1" ht="45" customHeight="1" x14ac:dyDescent="0.55000000000000004">
      <c r="A25" s="60"/>
      <c r="B25" s="19">
        <v>21</v>
      </c>
      <c r="C25" s="18" t="s">
        <v>294</v>
      </c>
      <c r="D25" s="18" t="s">
        <v>101</v>
      </c>
      <c r="E25" s="17" t="s">
        <v>302</v>
      </c>
      <c r="F25" s="23">
        <v>1</v>
      </c>
      <c r="G25" s="4" t="s">
        <v>132</v>
      </c>
      <c r="H25" s="4" t="s">
        <v>21</v>
      </c>
      <c r="I25" s="24">
        <v>6</v>
      </c>
      <c r="J25" s="4" t="s">
        <v>303</v>
      </c>
      <c r="K25" s="36" t="s">
        <v>25</v>
      </c>
      <c r="L25" s="27" t="s">
        <v>23</v>
      </c>
    </row>
    <row r="26" spans="1:12" s="5" customFormat="1" ht="45" customHeight="1" x14ac:dyDescent="0.55000000000000004">
      <c r="A26" s="60"/>
      <c r="B26" s="19">
        <v>22</v>
      </c>
      <c r="C26" s="18" t="s">
        <v>304</v>
      </c>
      <c r="D26" s="18" t="s">
        <v>305</v>
      </c>
      <c r="E26" s="17" t="s">
        <v>306</v>
      </c>
      <c r="F26" s="23">
        <v>1</v>
      </c>
      <c r="G26" s="4" t="s">
        <v>307</v>
      </c>
      <c r="H26" s="4" t="s">
        <v>21</v>
      </c>
      <c r="I26" s="24">
        <v>6</v>
      </c>
      <c r="J26" s="4" t="s">
        <v>308</v>
      </c>
      <c r="K26" s="36" t="s">
        <v>22</v>
      </c>
      <c r="L26" s="27" t="s">
        <v>23</v>
      </c>
    </row>
    <row r="27" spans="1:12" s="5" customFormat="1" ht="45" customHeight="1" x14ac:dyDescent="0.55000000000000004">
      <c r="A27" s="60"/>
      <c r="B27" s="19">
        <v>23</v>
      </c>
      <c r="C27" s="18" t="s">
        <v>304</v>
      </c>
      <c r="D27" s="18" t="s">
        <v>305</v>
      </c>
      <c r="E27" s="17" t="s">
        <v>309</v>
      </c>
      <c r="F27" s="23">
        <v>1</v>
      </c>
      <c r="G27" s="4" t="s">
        <v>310</v>
      </c>
      <c r="H27" s="4" t="s">
        <v>21</v>
      </c>
      <c r="I27" s="24">
        <v>6</v>
      </c>
      <c r="J27" s="4" t="s">
        <v>311</v>
      </c>
      <c r="K27" s="36" t="s">
        <v>25</v>
      </c>
      <c r="L27" s="27" t="s">
        <v>23</v>
      </c>
    </row>
    <row r="28" spans="1:12" s="5" customFormat="1" ht="45" customHeight="1" x14ac:dyDescent="0.55000000000000004">
      <c r="A28" s="60"/>
      <c r="B28" s="19">
        <v>24</v>
      </c>
      <c r="C28" s="18" t="s">
        <v>1</v>
      </c>
      <c r="D28" s="18" t="s">
        <v>305</v>
      </c>
      <c r="E28" s="17" t="s">
        <v>312</v>
      </c>
      <c r="F28" s="23">
        <v>1</v>
      </c>
      <c r="G28" s="4" t="s">
        <v>307</v>
      </c>
      <c r="H28" s="4" t="s">
        <v>21</v>
      </c>
      <c r="I28" s="24">
        <v>6</v>
      </c>
      <c r="J28" s="4" t="s">
        <v>308</v>
      </c>
      <c r="K28" s="36" t="s">
        <v>22</v>
      </c>
      <c r="L28" s="27" t="s">
        <v>23</v>
      </c>
    </row>
    <row r="29" spans="1:12" s="5" customFormat="1" ht="45" customHeight="1" x14ac:dyDescent="0.55000000000000004">
      <c r="A29" s="60" t="s">
        <v>777</v>
      </c>
      <c r="B29" s="19">
        <v>25</v>
      </c>
      <c r="C29" s="18" t="s">
        <v>1</v>
      </c>
      <c r="D29" s="18" t="s">
        <v>305</v>
      </c>
      <c r="E29" s="17" t="s">
        <v>756</v>
      </c>
      <c r="F29" s="23">
        <v>3</v>
      </c>
      <c r="G29" s="4" t="s">
        <v>307</v>
      </c>
      <c r="H29" s="4" t="s">
        <v>21</v>
      </c>
      <c r="I29" s="24">
        <v>6</v>
      </c>
      <c r="J29" s="4" t="s">
        <v>308</v>
      </c>
      <c r="K29" s="36" t="s">
        <v>22</v>
      </c>
      <c r="L29" s="27" t="s">
        <v>23</v>
      </c>
    </row>
    <row r="30" spans="1:12" s="5" customFormat="1" ht="45" customHeight="1" x14ac:dyDescent="0.55000000000000004">
      <c r="A30" s="60" t="s">
        <v>777</v>
      </c>
      <c r="B30" s="19">
        <v>26</v>
      </c>
      <c r="C30" s="18" t="s">
        <v>1</v>
      </c>
      <c r="D30" s="18" t="s">
        <v>117</v>
      </c>
      <c r="E30" s="17" t="s">
        <v>313</v>
      </c>
      <c r="F30" s="23">
        <v>1</v>
      </c>
      <c r="G30" s="4" t="s">
        <v>26</v>
      </c>
      <c r="H30" s="4" t="s">
        <v>30</v>
      </c>
      <c r="I30" s="24">
        <v>6</v>
      </c>
      <c r="J30" s="4" t="s">
        <v>314</v>
      </c>
      <c r="K30" s="36" t="s">
        <v>25</v>
      </c>
      <c r="L30" s="27" t="s">
        <v>23</v>
      </c>
    </row>
    <row r="31" spans="1:12" s="5" customFormat="1" ht="45" customHeight="1" x14ac:dyDescent="0.55000000000000004">
      <c r="A31" s="60" t="s">
        <v>777</v>
      </c>
      <c r="B31" s="19">
        <v>27</v>
      </c>
      <c r="C31" s="18" t="s">
        <v>1</v>
      </c>
      <c r="D31" s="18" t="s">
        <v>117</v>
      </c>
      <c r="E31" s="17" t="s">
        <v>757</v>
      </c>
      <c r="F31" s="23">
        <v>2</v>
      </c>
      <c r="G31" s="4" t="s">
        <v>26</v>
      </c>
      <c r="H31" s="4" t="s">
        <v>21</v>
      </c>
      <c r="I31" s="24">
        <v>6</v>
      </c>
      <c r="J31" s="4" t="s">
        <v>315</v>
      </c>
      <c r="K31" s="36" t="s">
        <v>25</v>
      </c>
      <c r="L31" s="27" t="s">
        <v>23</v>
      </c>
    </row>
    <row r="32" spans="1:12" s="5" customFormat="1" ht="45" customHeight="1" x14ac:dyDescent="0.55000000000000004">
      <c r="A32" s="60"/>
      <c r="B32" s="19">
        <v>28</v>
      </c>
      <c r="C32" s="18" t="s">
        <v>304</v>
      </c>
      <c r="D32" s="18" t="s">
        <v>305</v>
      </c>
      <c r="E32" s="17" t="s">
        <v>316</v>
      </c>
      <c r="F32" s="23">
        <v>3</v>
      </c>
      <c r="G32" s="4" t="s">
        <v>307</v>
      </c>
      <c r="H32" s="4" t="s">
        <v>21</v>
      </c>
      <c r="I32" s="24">
        <v>6</v>
      </c>
      <c r="J32" s="4" t="s">
        <v>308</v>
      </c>
      <c r="K32" s="36" t="s">
        <v>22</v>
      </c>
      <c r="L32" s="27" t="s">
        <v>23</v>
      </c>
    </row>
    <row r="33" spans="1:12" s="5" customFormat="1" ht="45" customHeight="1" x14ac:dyDescent="0.55000000000000004">
      <c r="A33" s="60"/>
      <c r="B33" s="19">
        <v>29</v>
      </c>
      <c r="C33" s="18" t="s">
        <v>304</v>
      </c>
      <c r="D33" s="18" t="s">
        <v>305</v>
      </c>
      <c r="E33" s="17" t="s">
        <v>317</v>
      </c>
      <c r="F33" s="23">
        <v>2</v>
      </c>
      <c r="G33" s="4" t="s">
        <v>307</v>
      </c>
      <c r="H33" s="4" t="s">
        <v>21</v>
      </c>
      <c r="I33" s="24">
        <v>4</v>
      </c>
      <c r="J33" s="4" t="s">
        <v>318</v>
      </c>
      <c r="K33" s="36" t="s">
        <v>25</v>
      </c>
      <c r="L33" s="27" t="s">
        <v>23</v>
      </c>
    </row>
    <row r="34" spans="1:12" s="5" customFormat="1" ht="45" customHeight="1" x14ac:dyDescent="0.55000000000000004">
      <c r="A34" s="60"/>
      <c r="B34" s="19">
        <v>30</v>
      </c>
      <c r="C34" s="18" t="s">
        <v>1</v>
      </c>
      <c r="D34" s="18" t="s">
        <v>117</v>
      </c>
      <c r="E34" s="17" t="s">
        <v>319</v>
      </c>
      <c r="F34" s="23">
        <v>2</v>
      </c>
      <c r="G34" s="4" t="s">
        <v>26</v>
      </c>
      <c r="H34" s="4" t="s">
        <v>21</v>
      </c>
      <c r="I34" s="24">
        <v>5</v>
      </c>
      <c r="J34" s="4" t="s">
        <v>320</v>
      </c>
      <c r="K34" s="36" t="s">
        <v>25</v>
      </c>
      <c r="L34" s="27" t="s">
        <v>23</v>
      </c>
    </row>
    <row r="35" spans="1:12" s="5" customFormat="1" ht="45" customHeight="1" x14ac:dyDescent="0.55000000000000004">
      <c r="A35" s="60"/>
      <c r="B35" s="19">
        <v>31</v>
      </c>
      <c r="C35" s="18" t="s">
        <v>1</v>
      </c>
      <c r="D35" s="21" t="s">
        <v>117</v>
      </c>
      <c r="E35" s="64" t="s">
        <v>321</v>
      </c>
      <c r="F35" s="23">
        <v>2</v>
      </c>
      <c r="G35" s="21" t="s">
        <v>26</v>
      </c>
      <c r="H35" s="21" t="s">
        <v>21</v>
      </c>
      <c r="I35" s="34">
        <v>5</v>
      </c>
      <c r="J35" s="21" t="s">
        <v>320</v>
      </c>
      <c r="K35" s="35" t="s">
        <v>25</v>
      </c>
      <c r="L35" s="65" t="s">
        <v>23</v>
      </c>
    </row>
    <row r="36" spans="1:12" s="5" customFormat="1" ht="45" customHeight="1" x14ac:dyDescent="0.55000000000000004">
      <c r="A36" s="60"/>
      <c r="B36" s="19">
        <v>32</v>
      </c>
      <c r="C36" s="18" t="s">
        <v>1</v>
      </c>
      <c r="D36" s="4" t="s">
        <v>117</v>
      </c>
      <c r="E36" s="29" t="s">
        <v>322</v>
      </c>
      <c r="F36" s="23">
        <v>2</v>
      </c>
      <c r="G36" s="4" t="s">
        <v>26</v>
      </c>
      <c r="H36" s="4" t="s">
        <v>21</v>
      </c>
      <c r="I36" s="24">
        <v>5</v>
      </c>
      <c r="J36" s="4" t="s">
        <v>323</v>
      </c>
      <c r="K36" s="6" t="s">
        <v>25</v>
      </c>
      <c r="L36" s="27" t="s">
        <v>23</v>
      </c>
    </row>
    <row r="37" spans="1:12" s="5" customFormat="1" ht="45" customHeight="1" x14ac:dyDescent="0.55000000000000004">
      <c r="A37" s="60"/>
      <c r="B37" s="19">
        <v>33</v>
      </c>
      <c r="C37" s="18" t="s">
        <v>1</v>
      </c>
      <c r="D37" s="18" t="s">
        <v>117</v>
      </c>
      <c r="E37" s="17" t="s">
        <v>324</v>
      </c>
      <c r="F37" s="23">
        <v>2</v>
      </c>
      <c r="G37" s="4" t="s">
        <v>325</v>
      </c>
      <c r="H37" s="4" t="s">
        <v>30</v>
      </c>
      <c r="I37" s="24">
        <v>6</v>
      </c>
      <c r="J37" s="4" t="s">
        <v>220</v>
      </c>
      <c r="K37" s="36" t="s">
        <v>25</v>
      </c>
      <c r="L37" s="27" t="s">
        <v>23</v>
      </c>
    </row>
    <row r="38" spans="1:12" s="5" customFormat="1" ht="45" customHeight="1" x14ac:dyDescent="0.55000000000000004">
      <c r="A38" s="60"/>
      <c r="B38" s="19">
        <v>34</v>
      </c>
      <c r="C38" s="18" t="s">
        <v>274</v>
      </c>
      <c r="D38" s="18" t="s">
        <v>263</v>
      </c>
      <c r="E38" s="17" t="s">
        <v>326</v>
      </c>
      <c r="F38" s="23">
        <v>1</v>
      </c>
      <c r="G38" s="4" t="s">
        <v>148</v>
      </c>
      <c r="H38" s="4" t="s">
        <v>21</v>
      </c>
      <c r="I38" s="24">
        <v>9</v>
      </c>
      <c r="J38" s="4" t="s">
        <v>327</v>
      </c>
      <c r="K38" s="36" t="s">
        <v>25</v>
      </c>
      <c r="L38" s="27" t="s">
        <v>23</v>
      </c>
    </row>
    <row r="39" spans="1:12" s="5" customFormat="1" ht="45" customHeight="1" x14ac:dyDescent="0.55000000000000004">
      <c r="A39" s="60"/>
      <c r="B39" s="19">
        <v>35</v>
      </c>
      <c r="C39" s="18" t="s">
        <v>1</v>
      </c>
      <c r="D39" s="18" t="s">
        <v>328</v>
      </c>
      <c r="E39" s="17" t="s">
        <v>329</v>
      </c>
      <c r="F39" s="23">
        <v>1</v>
      </c>
      <c r="G39" s="4" t="s">
        <v>148</v>
      </c>
      <c r="H39" s="4" t="s">
        <v>21</v>
      </c>
      <c r="I39" s="24">
        <v>10</v>
      </c>
      <c r="J39" s="4" t="s">
        <v>151</v>
      </c>
      <c r="K39" s="36" t="s">
        <v>25</v>
      </c>
      <c r="L39" s="27" t="s">
        <v>23</v>
      </c>
    </row>
    <row r="40" spans="1:12" s="5" customFormat="1" ht="45" customHeight="1" x14ac:dyDescent="0.55000000000000004">
      <c r="A40" s="60"/>
      <c r="B40" s="19">
        <v>36</v>
      </c>
      <c r="C40" s="18" t="s">
        <v>1</v>
      </c>
      <c r="D40" s="18" t="s">
        <v>328</v>
      </c>
      <c r="E40" s="17" t="s">
        <v>330</v>
      </c>
      <c r="F40" s="23">
        <v>2</v>
      </c>
      <c r="G40" s="4" t="s">
        <v>148</v>
      </c>
      <c r="H40" s="4" t="s">
        <v>21</v>
      </c>
      <c r="I40" s="24">
        <v>8</v>
      </c>
      <c r="J40" s="4" t="s">
        <v>151</v>
      </c>
      <c r="K40" s="36" t="s">
        <v>25</v>
      </c>
      <c r="L40" s="27" t="s">
        <v>23</v>
      </c>
    </row>
    <row r="41" spans="1:12" s="5" customFormat="1" ht="45" customHeight="1" x14ac:dyDescent="0.55000000000000004">
      <c r="A41" s="60"/>
      <c r="B41" s="19">
        <v>37</v>
      </c>
      <c r="C41" s="18" t="s">
        <v>1</v>
      </c>
      <c r="D41" s="18" t="s">
        <v>328</v>
      </c>
      <c r="E41" s="17" t="s">
        <v>331</v>
      </c>
      <c r="F41" s="23">
        <v>2</v>
      </c>
      <c r="G41" s="4" t="s">
        <v>148</v>
      </c>
      <c r="H41" s="4" t="s">
        <v>21</v>
      </c>
      <c r="I41" s="24">
        <v>8</v>
      </c>
      <c r="J41" s="4" t="s">
        <v>151</v>
      </c>
      <c r="K41" s="36" t="s">
        <v>25</v>
      </c>
      <c r="L41" s="27" t="s">
        <v>23</v>
      </c>
    </row>
    <row r="42" spans="1:12" s="5" customFormat="1" ht="45" customHeight="1" x14ac:dyDescent="0.55000000000000004">
      <c r="A42" s="60"/>
      <c r="B42" s="19">
        <v>38</v>
      </c>
      <c r="C42" s="18" t="s">
        <v>1</v>
      </c>
      <c r="D42" s="18" t="s">
        <v>328</v>
      </c>
      <c r="E42" s="17" t="s">
        <v>332</v>
      </c>
      <c r="F42" s="23">
        <v>2</v>
      </c>
      <c r="G42" s="4" t="s">
        <v>148</v>
      </c>
      <c r="H42" s="4" t="s">
        <v>21</v>
      </c>
      <c r="I42" s="24">
        <v>7</v>
      </c>
      <c r="J42" s="4" t="s">
        <v>333</v>
      </c>
      <c r="K42" s="36" t="s">
        <v>25</v>
      </c>
      <c r="L42" s="27" t="s">
        <v>23</v>
      </c>
    </row>
    <row r="43" spans="1:12" s="5" customFormat="1" ht="45" customHeight="1" x14ac:dyDescent="0.55000000000000004">
      <c r="A43" s="60"/>
      <c r="B43" s="19">
        <v>39</v>
      </c>
      <c r="C43" s="18" t="s">
        <v>1</v>
      </c>
      <c r="D43" s="18" t="s">
        <v>328</v>
      </c>
      <c r="E43" s="17" t="s">
        <v>334</v>
      </c>
      <c r="F43" s="23">
        <v>2</v>
      </c>
      <c r="G43" s="4" t="s">
        <v>148</v>
      </c>
      <c r="H43" s="4" t="s">
        <v>21</v>
      </c>
      <c r="I43" s="24">
        <v>6</v>
      </c>
      <c r="J43" s="4" t="s">
        <v>335</v>
      </c>
      <c r="K43" s="36" t="s">
        <v>25</v>
      </c>
      <c r="L43" s="27" t="s">
        <v>23</v>
      </c>
    </row>
    <row r="44" spans="1:12" s="5" customFormat="1" ht="45" customHeight="1" x14ac:dyDescent="0.55000000000000004">
      <c r="A44" s="60"/>
      <c r="B44" s="19">
        <v>40</v>
      </c>
      <c r="C44" s="18" t="s">
        <v>1</v>
      </c>
      <c r="D44" s="18" t="s">
        <v>328</v>
      </c>
      <c r="E44" s="17" t="s">
        <v>336</v>
      </c>
      <c r="F44" s="23">
        <v>2</v>
      </c>
      <c r="G44" s="4" t="s">
        <v>148</v>
      </c>
      <c r="H44" s="4" t="s">
        <v>21</v>
      </c>
      <c r="I44" s="24">
        <v>7</v>
      </c>
      <c r="J44" s="4" t="s">
        <v>303</v>
      </c>
      <c r="K44" s="36" t="s">
        <v>25</v>
      </c>
      <c r="L44" s="27" t="s">
        <v>23</v>
      </c>
    </row>
    <row r="45" spans="1:12" s="5" customFormat="1" ht="45" customHeight="1" x14ac:dyDescent="0.55000000000000004">
      <c r="A45" s="60"/>
      <c r="B45" s="19">
        <v>41</v>
      </c>
      <c r="C45" s="18" t="s">
        <v>1</v>
      </c>
      <c r="D45" s="18" t="s">
        <v>337</v>
      </c>
      <c r="E45" s="17" t="s">
        <v>758</v>
      </c>
      <c r="F45" s="23">
        <v>1</v>
      </c>
      <c r="G45" s="4" t="s">
        <v>123</v>
      </c>
      <c r="H45" s="4" t="s">
        <v>21</v>
      </c>
      <c r="I45" s="24">
        <v>8</v>
      </c>
      <c r="J45" s="4" t="s">
        <v>153</v>
      </c>
      <c r="K45" s="36" t="s">
        <v>25</v>
      </c>
      <c r="L45" s="27" t="s">
        <v>23</v>
      </c>
    </row>
    <row r="46" spans="1:12" s="5" customFormat="1" ht="45" customHeight="1" x14ac:dyDescent="0.55000000000000004">
      <c r="A46" s="60"/>
      <c r="B46" s="19">
        <v>42</v>
      </c>
      <c r="C46" s="18" t="s">
        <v>1</v>
      </c>
      <c r="D46" s="18" t="s">
        <v>337</v>
      </c>
      <c r="E46" s="17" t="s">
        <v>759</v>
      </c>
      <c r="F46" s="23">
        <v>1</v>
      </c>
      <c r="G46" s="4" t="s">
        <v>123</v>
      </c>
      <c r="H46" s="4" t="s">
        <v>21</v>
      </c>
      <c r="I46" s="24">
        <v>8</v>
      </c>
      <c r="J46" s="4" t="s">
        <v>153</v>
      </c>
      <c r="K46" s="36" t="s">
        <v>25</v>
      </c>
      <c r="L46" s="27" t="s">
        <v>23</v>
      </c>
    </row>
    <row r="47" spans="1:12" s="5" customFormat="1" ht="45" customHeight="1" x14ac:dyDescent="0.55000000000000004">
      <c r="A47" s="103" t="s">
        <v>777</v>
      </c>
      <c r="B47" s="19">
        <v>43</v>
      </c>
      <c r="C47" s="91" t="s">
        <v>114</v>
      </c>
      <c r="D47" s="91" t="s">
        <v>122</v>
      </c>
      <c r="E47" s="92" t="s">
        <v>338</v>
      </c>
      <c r="F47" s="23">
        <v>3</v>
      </c>
      <c r="G47" s="93" t="s">
        <v>123</v>
      </c>
      <c r="H47" s="93" t="s">
        <v>21</v>
      </c>
      <c r="I47" s="94">
        <v>8</v>
      </c>
      <c r="J47" s="93" t="s">
        <v>339</v>
      </c>
      <c r="K47" s="95" t="s">
        <v>25</v>
      </c>
      <c r="L47" s="96" t="s">
        <v>23</v>
      </c>
    </row>
    <row r="48" spans="1:12" s="5" customFormat="1" ht="45" customHeight="1" x14ac:dyDescent="0.55000000000000004">
      <c r="A48" s="60" t="s">
        <v>777</v>
      </c>
      <c r="B48" s="19">
        <v>44</v>
      </c>
      <c r="C48" s="18" t="s">
        <v>114</v>
      </c>
      <c r="D48" s="18" t="s">
        <v>33</v>
      </c>
      <c r="E48" s="17" t="s">
        <v>760</v>
      </c>
      <c r="F48" s="23">
        <v>3</v>
      </c>
      <c r="G48" s="4" t="s">
        <v>31</v>
      </c>
      <c r="H48" s="4" t="s">
        <v>30</v>
      </c>
      <c r="I48" s="24">
        <v>4</v>
      </c>
      <c r="J48" s="4" t="s">
        <v>220</v>
      </c>
      <c r="K48" s="36" t="s">
        <v>22</v>
      </c>
      <c r="L48" s="27" t="s">
        <v>23</v>
      </c>
    </row>
    <row r="49" spans="1:12" s="5" customFormat="1" ht="45" customHeight="1" x14ac:dyDescent="0.55000000000000004">
      <c r="A49" s="104" t="s">
        <v>952</v>
      </c>
      <c r="B49" s="19">
        <v>45</v>
      </c>
      <c r="C49" s="18" t="s">
        <v>114</v>
      </c>
      <c r="D49" s="18" t="s">
        <v>33</v>
      </c>
      <c r="E49" s="17" t="s">
        <v>761</v>
      </c>
      <c r="F49" s="105">
        <v>3</v>
      </c>
      <c r="G49" s="4" t="s">
        <v>31</v>
      </c>
      <c r="H49" s="4" t="s">
        <v>21</v>
      </c>
      <c r="I49" s="24">
        <v>3</v>
      </c>
      <c r="J49" s="4" t="s">
        <v>315</v>
      </c>
      <c r="K49" s="36" t="s">
        <v>25</v>
      </c>
      <c r="L49" s="27" t="s">
        <v>23</v>
      </c>
    </row>
    <row r="50" spans="1:12" s="5" customFormat="1" ht="45" customHeight="1" x14ac:dyDescent="0.55000000000000004">
      <c r="A50" s="83"/>
      <c r="B50" s="19"/>
      <c r="C50" s="84"/>
      <c r="D50" s="84"/>
      <c r="E50" s="85"/>
      <c r="F50" s="121">
        <v>4</v>
      </c>
      <c r="G50" s="87"/>
      <c r="H50" s="87"/>
      <c r="I50" s="88"/>
      <c r="J50" s="87"/>
      <c r="K50" s="89"/>
      <c r="L50" s="90"/>
    </row>
    <row r="51" spans="1:12" s="5" customFormat="1" ht="45" customHeight="1" x14ac:dyDescent="0.55000000000000004">
      <c r="A51" s="83"/>
      <c r="B51" s="19">
        <v>46</v>
      </c>
      <c r="C51" s="84" t="s">
        <v>294</v>
      </c>
      <c r="D51" s="84" t="s">
        <v>101</v>
      </c>
      <c r="E51" s="85" t="s">
        <v>966</v>
      </c>
      <c r="F51" s="86">
        <v>2</v>
      </c>
      <c r="G51" s="87" t="s">
        <v>295</v>
      </c>
      <c r="H51" s="87" t="s">
        <v>21</v>
      </c>
      <c r="I51" s="88">
        <v>8</v>
      </c>
      <c r="J51" s="87" t="s">
        <v>762</v>
      </c>
      <c r="K51" s="89" t="s">
        <v>25</v>
      </c>
      <c r="L51" s="90" t="s">
        <v>23</v>
      </c>
    </row>
    <row r="52" spans="1:12" s="5" customFormat="1" ht="45" customHeight="1" x14ac:dyDescent="0.55000000000000004">
      <c r="A52" s="60"/>
      <c r="B52" s="19">
        <v>47</v>
      </c>
      <c r="C52" s="18" t="s">
        <v>1</v>
      </c>
      <c r="D52" s="18" t="s">
        <v>328</v>
      </c>
      <c r="E52" s="17" t="s">
        <v>763</v>
      </c>
      <c r="F52" s="23">
        <v>2</v>
      </c>
      <c r="G52" s="4" t="s">
        <v>148</v>
      </c>
      <c r="H52" s="4" t="s">
        <v>21</v>
      </c>
      <c r="I52" s="24">
        <v>5</v>
      </c>
      <c r="J52" s="4" t="s">
        <v>764</v>
      </c>
      <c r="K52" s="36" t="s">
        <v>25</v>
      </c>
      <c r="L52" s="27" t="s">
        <v>23</v>
      </c>
    </row>
    <row r="53" spans="1:12" s="5" customFormat="1" ht="45" customHeight="1" x14ac:dyDescent="0.55000000000000004">
      <c r="A53" s="60"/>
      <c r="B53" s="19">
        <v>48</v>
      </c>
      <c r="C53" s="18" t="s">
        <v>114</v>
      </c>
      <c r="D53" s="18" t="s">
        <v>263</v>
      </c>
      <c r="E53" s="17" t="s">
        <v>765</v>
      </c>
      <c r="F53" s="23">
        <v>2</v>
      </c>
      <c r="G53" s="4" t="s">
        <v>148</v>
      </c>
      <c r="H53" s="4" t="s">
        <v>21</v>
      </c>
      <c r="I53" s="24">
        <v>6</v>
      </c>
      <c r="J53" s="4" t="s">
        <v>766</v>
      </c>
      <c r="K53" s="36" t="s">
        <v>25</v>
      </c>
      <c r="L53" s="27" t="s">
        <v>23</v>
      </c>
    </row>
    <row r="54" spans="1:12" s="5" customFormat="1" ht="45" customHeight="1" x14ac:dyDescent="0.55000000000000004">
      <c r="A54" s="60" t="s">
        <v>777</v>
      </c>
      <c r="B54" s="19">
        <v>49</v>
      </c>
      <c r="C54" s="18" t="s">
        <v>274</v>
      </c>
      <c r="D54" s="18" t="s">
        <v>263</v>
      </c>
      <c r="E54" s="17" t="s">
        <v>767</v>
      </c>
      <c r="F54" s="23">
        <v>3</v>
      </c>
      <c r="G54" s="4" t="s">
        <v>148</v>
      </c>
      <c r="H54" s="4" t="s">
        <v>21</v>
      </c>
      <c r="I54" s="24">
        <v>6</v>
      </c>
      <c r="J54" s="4" t="s">
        <v>43</v>
      </c>
      <c r="K54" s="36" t="s">
        <v>25</v>
      </c>
      <c r="L54" s="27" t="s">
        <v>23</v>
      </c>
    </row>
    <row r="55" spans="1:12" s="5" customFormat="1" ht="45" customHeight="1" x14ac:dyDescent="0.55000000000000004">
      <c r="A55" s="60"/>
      <c r="B55" s="19">
        <v>50</v>
      </c>
      <c r="C55" s="18" t="s">
        <v>274</v>
      </c>
      <c r="D55" s="18" t="s">
        <v>263</v>
      </c>
      <c r="E55" s="17" t="s">
        <v>768</v>
      </c>
      <c r="F55" s="23">
        <v>2</v>
      </c>
      <c r="G55" s="4" t="s">
        <v>148</v>
      </c>
      <c r="H55" s="4" t="s">
        <v>21</v>
      </c>
      <c r="I55" s="24">
        <v>6</v>
      </c>
      <c r="J55" s="4" t="s">
        <v>769</v>
      </c>
      <c r="K55" s="36" t="s">
        <v>25</v>
      </c>
      <c r="L55" s="27" t="s">
        <v>23</v>
      </c>
    </row>
    <row r="56" spans="1:12" s="5" customFormat="1" ht="45" customHeight="1" x14ac:dyDescent="0.55000000000000004">
      <c r="A56" s="60"/>
      <c r="B56" s="19">
        <v>51</v>
      </c>
      <c r="C56" s="18" t="s">
        <v>114</v>
      </c>
      <c r="D56" s="18" t="s">
        <v>337</v>
      </c>
      <c r="E56" s="17" t="s">
        <v>770</v>
      </c>
      <c r="F56" s="23">
        <v>2</v>
      </c>
      <c r="G56" s="4" t="s">
        <v>771</v>
      </c>
      <c r="H56" s="4" t="s">
        <v>21</v>
      </c>
      <c r="I56" s="24">
        <v>6</v>
      </c>
      <c r="J56" s="4" t="s">
        <v>314</v>
      </c>
      <c r="K56" s="36" t="s">
        <v>25</v>
      </c>
      <c r="L56" s="27" t="s">
        <v>23</v>
      </c>
    </row>
    <row r="57" spans="1:12" s="5" customFormat="1" ht="45" customHeight="1" x14ac:dyDescent="0.55000000000000004">
      <c r="A57" s="60"/>
      <c r="B57" s="19">
        <v>52</v>
      </c>
      <c r="C57" s="18" t="s">
        <v>967</v>
      </c>
      <c r="D57" s="18" t="s">
        <v>967</v>
      </c>
      <c r="E57" s="17" t="s">
        <v>772</v>
      </c>
      <c r="F57" s="23">
        <v>2</v>
      </c>
      <c r="G57" s="4" t="s">
        <v>968</v>
      </c>
      <c r="H57" s="4" t="s">
        <v>21</v>
      </c>
      <c r="I57" s="24">
        <v>8</v>
      </c>
      <c r="J57" s="4" t="s">
        <v>969</v>
      </c>
      <c r="K57" s="36" t="s">
        <v>22</v>
      </c>
      <c r="L57" s="27" t="s">
        <v>23</v>
      </c>
    </row>
    <row r="58" spans="1:12" s="5" customFormat="1" ht="45" customHeight="1" x14ac:dyDescent="0.55000000000000004">
      <c r="A58" s="60"/>
      <c r="B58" s="19">
        <v>53</v>
      </c>
      <c r="C58" s="18" t="s">
        <v>967</v>
      </c>
      <c r="D58" s="18" t="s">
        <v>967</v>
      </c>
      <c r="E58" s="17" t="s">
        <v>773</v>
      </c>
      <c r="F58" s="23">
        <v>2</v>
      </c>
      <c r="G58" s="4" t="s">
        <v>968</v>
      </c>
      <c r="H58" s="4" t="s">
        <v>21</v>
      </c>
      <c r="I58" s="24">
        <v>8</v>
      </c>
      <c r="J58" s="4" t="s">
        <v>970</v>
      </c>
      <c r="K58" s="36" t="s">
        <v>22</v>
      </c>
      <c r="L58" s="27" t="s">
        <v>23</v>
      </c>
    </row>
    <row r="59" spans="1:12" s="5" customFormat="1" ht="45" customHeight="1" x14ac:dyDescent="0.55000000000000004">
      <c r="A59" s="60"/>
      <c r="B59" s="19">
        <v>54</v>
      </c>
      <c r="C59" s="18" t="s">
        <v>967</v>
      </c>
      <c r="D59" s="18" t="s">
        <v>967</v>
      </c>
      <c r="E59" s="17" t="s">
        <v>774</v>
      </c>
      <c r="F59" s="23">
        <v>2</v>
      </c>
      <c r="G59" s="4" t="s">
        <v>968</v>
      </c>
      <c r="H59" s="4" t="s">
        <v>21</v>
      </c>
      <c r="I59" s="24">
        <v>8</v>
      </c>
      <c r="J59" s="4" t="s">
        <v>971</v>
      </c>
      <c r="K59" s="36" t="s">
        <v>22</v>
      </c>
      <c r="L59" s="27" t="s">
        <v>23</v>
      </c>
    </row>
    <row r="60" spans="1:12" s="5" customFormat="1" ht="45" customHeight="1" x14ac:dyDescent="0.55000000000000004">
      <c r="A60" s="60"/>
      <c r="B60" s="19">
        <v>55</v>
      </c>
      <c r="C60" s="18" t="s">
        <v>967</v>
      </c>
      <c r="D60" s="18" t="s">
        <v>967</v>
      </c>
      <c r="E60" s="17" t="s">
        <v>775</v>
      </c>
      <c r="F60" s="23">
        <v>2</v>
      </c>
      <c r="G60" s="4" t="s">
        <v>968</v>
      </c>
      <c r="H60" s="4" t="s">
        <v>48</v>
      </c>
      <c r="I60" s="24">
        <v>8</v>
      </c>
      <c r="J60" s="4" t="s">
        <v>972</v>
      </c>
      <c r="K60" s="36" t="s">
        <v>22</v>
      </c>
      <c r="L60" s="27" t="s">
        <v>23</v>
      </c>
    </row>
    <row r="61" spans="1:12" s="5" customFormat="1" ht="45" customHeight="1" x14ac:dyDescent="0.55000000000000004">
      <c r="A61" s="60"/>
      <c r="B61" s="19">
        <v>56</v>
      </c>
      <c r="C61" s="18" t="s">
        <v>967</v>
      </c>
      <c r="D61" s="18" t="s">
        <v>967</v>
      </c>
      <c r="E61" s="17" t="s">
        <v>776</v>
      </c>
      <c r="F61" s="23">
        <v>2</v>
      </c>
      <c r="G61" s="4" t="s">
        <v>109</v>
      </c>
      <c r="H61" s="4" t="s">
        <v>21</v>
      </c>
      <c r="I61" s="24">
        <v>8</v>
      </c>
      <c r="J61" s="4" t="s">
        <v>970</v>
      </c>
      <c r="K61" s="36" t="s">
        <v>22</v>
      </c>
      <c r="L61" s="27" t="s">
        <v>23</v>
      </c>
    </row>
    <row r="62" spans="1:12" s="5" customFormat="1" ht="45" customHeight="1" x14ac:dyDescent="0.55000000000000004">
      <c r="A62" s="60" t="s">
        <v>777</v>
      </c>
      <c r="B62" s="19">
        <v>57</v>
      </c>
      <c r="C62" s="18" t="s">
        <v>274</v>
      </c>
      <c r="D62" s="18" t="s">
        <v>112</v>
      </c>
      <c r="E62" s="17" t="s">
        <v>904</v>
      </c>
      <c r="F62" s="23">
        <v>3</v>
      </c>
      <c r="G62" s="4" t="s">
        <v>129</v>
      </c>
      <c r="H62" s="4" t="s">
        <v>32</v>
      </c>
      <c r="I62" s="24">
        <v>4</v>
      </c>
      <c r="J62" s="4" t="s">
        <v>905</v>
      </c>
      <c r="K62" s="36" t="s">
        <v>25</v>
      </c>
      <c r="L62" s="27" t="s">
        <v>23</v>
      </c>
    </row>
    <row r="63" spans="1:12" s="5" customFormat="1" ht="45" customHeight="1" x14ac:dyDescent="0.55000000000000004">
      <c r="A63" s="60" t="s">
        <v>777</v>
      </c>
      <c r="B63" s="19">
        <v>58</v>
      </c>
      <c r="C63" s="18" t="s">
        <v>274</v>
      </c>
      <c r="D63" s="18" t="s">
        <v>112</v>
      </c>
      <c r="E63" s="17" t="s">
        <v>906</v>
      </c>
      <c r="F63" s="23">
        <v>3</v>
      </c>
      <c r="G63" s="4" t="s">
        <v>129</v>
      </c>
      <c r="H63" s="4" t="s">
        <v>32</v>
      </c>
      <c r="I63" s="24">
        <v>3</v>
      </c>
      <c r="J63" s="4" t="s">
        <v>905</v>
      </c>
      <c r="K63" s="36" t="s">
        <v>25</v>
      </c>
      <c r="L63" s="27" t="s">
        <v>23</v>
      </c>
    </row>
    <row r="64" spans="1:12" s="5" customFormat="1" ht="45" customHeight="1" x14ac:dyDescent="0.55000000000000004">
      <c r="A64" s="60" t="s">
        <v>777</v>
      </c>
      <c r="B64" s="19">
        <v>59</v>
      </c>
      <c r="C64" s="18" t="s">
        <v>114</v>
      </c>
      <c r="D64" s="18" t="s">
        <v>337</v>
      </c>
      <c r="E64" s="17" t="s">
        <v>907</v>
      </c>
      <c r="F64" s="23">
        <v>4</v>
      </c>
      <c r="G64" s="4" t="s">
        <v>49</v>
      </c>
      <c r="H64" s="4" t="s">
        <v>21</v>
      </c>
      <c r="I64" s="24">
        <v>6</v>
      </c>
      <c r="J64" s="4" t="s">
        <v>314</v>
      </c>
      <c r="K64" s="36" t="s">
        <v>25</v>
      </c>
      <c r="L64" s="27" t="s">
        <v>23</v>
      </c>
    </row>
    <row r="65" spans="1:12" s="5" customFormat="1" ht="45" customHeight="1" x14ac:dyDescent="0.55000000000000004">
      <c r="A65" s="104" t="s">
        <v>954</v>
      </c>
      <c r="B65" s="115">
        <v>60</v>
      </c>
      <c r="C65" s="116" t="s">
        <v>274</v>
      </c>
      <c r="D65" s="116" t="s">
        <v>112</v>
      </c>
      <c r="E65" s="114" t="s">
        <v>973</v>
      </c>
      <c r="F65" s="106">
        <v>4</v>
      </c>
      <c r="G65" s="117" t="s">
        <v>129</v>
      </c>
      <c r="H65" s="117" t="s">
        <v>32</v>
      </c>
      <c r="I65" s="118">
        <v>3</v>
      </c>
      <c r="J65" s="117" t="s">
        <v>905</v>
      </c>
      <c r="K65" s="119" t="s">
        <v>25</v>
      </c>
      <c r="L65" s="120" t="s">
        <v>23</v>
      </c>
    </row>
    <row r="66" spans="1:12" s="5" customFormat="1" ht="45" customHeight="1" x14ac:dyDescent="0.55000000000000004">
      <c r="A66" s="104" t="s">
        <v>954</v>
      </c>
      <c r="B66" s="115">
        <v>61</v>
      </c>
      <c r="C66" s="116" t="s">
        <v>274</v>
      </c>
      <c r="D66" s="116" t="s">
        <v>112</v>
      </c>
      <c r="E66" s="114" t="s">
        <v>974</v>
      </c>
      <c r="F66" s="106">
        <v>4</v>
      </c>
      <c r="G66" s="117" t="s">
        <v>129</v>
      </c>
      <c r="H66" s="117" t="s">
        <v>32</v>
      </c>
      <c r="I66" s="118">
        <v>12</v>
      </c>
      <c r="J66" s="117" t="s">
        <v>135</v>
      </c>
      <c r="K66" s="119" t="s">
        <v>25</v>
      </c>
      <c r="L66" s="120" t="s">
        <v>23</v>
      </c>
    </row>
    <row r="67" spans="1:12" s="5" customFormat="1" ht="45" customHeight="1" x14ac:dyDescent="0.55000000000000004">
      <c r="A67" s="104" t="s">
        <v>954</v>
      </c>
      <c r="B67" s="115">
        <v>62</v>
      </c>
      <c r="C67" s="116" t="s">
        <v>274</v>
      </c>
      <c r="D67" s="116" t="s">
        <v>112</v>
      </c>
      <c r="E67" s="114" t="s">
        <v>975</v>
      </c>
      <c r="F67" s="106">
        <v>4</v>
      </c>
      <c r="G67" s="117" t="s">
        <v>129</v>
      </c>
      <c r="H67" s="117" t="s">
        <v>32</v>
      </c>
      <c r="I67" s="118">
        <v>12</v>
      </c>
      <c r="J67" s="117" t="s">
        <v>135</v>
      </c>
      <c r="K67" s="119" t="s">
        <v>25</v>
      </c>
      <c r="L67" s="120" t="s">
        <v>23</v>
      </c>
    </row>
    <row r="68" spans="1:12" s="5" customFormat="1" ht="45" customHeight="1" x14ac:dyDescent="0.55000000000000004">
      <c r="A68" s="104" t="s">
        <v>954</v>
      </c>
      <c r="B68" s="115">
        <v>63</v>
      </c>
      <c r="C68" s="116" t="s">
        <v>274</v>
      </c>
      <c r="D68" s="116" t="s">
        <v>112</v>
      </c>
      <c r="E68" s="114" t="s">
        <v>976</v>
      </c>
      <c r="F68" s="106">
        <v>4</v>
      </c>
      <c r="G68" s="117" t="s">
        <v>129</v>
      </c>
      <c r="H68" s="117" t="s">
        <v>32</v>
      </c>
      <c r="I68" s="118">
        <v>12</v>
      </c>
      <c r="J68" s="117" t="s">
        <v>135</v>
      </c>
      <c r="K68" s="119" t="s">
        <v>25</v>
      </c>
      <c r="L68" s="120" t="s">
        <v>23</v>
      </c>
    </row>
    <row r="69" spans="1:12" s="5" customFormat="1" ht="45" customHeight="1" x14ac:dyDescent="0.55000000000000004">
      <c r="A69" s="60"/>
      <c r="B69" s="19">
        <v>73</v>
      </c>
      <c r="C69" s="18"/>
      <c r="D69" s="18"/>
      <c r="E69" s="17"/>
      <c r="F69" s="23"/>
      <c r="G69" s="4"/>
      <c r="H69" s="4"/>
      <c r="I69" s="24"/>
      <c r="J69" s="4"/>
      <c r="K69" s="36"/>
      <c r="L69" s="27"/>
    </row>
    <row r="70" spans="1:12" s="5" customFormat="1" ht="45" customHeight="1" x14ac:dyDescent="0.55000000000000004">
      <c r="A70" s="19"/>
      <c r="B70" s="19">
        <v>74</v>
      </c>
      <c r="C70" s="18"/>
      <c r="D70" s="18"/>
      <c r="E70" s="17"/>
      <c r="F70" s="23"/>
      <c r="G70" s="4"/>
      <c r="H70" s="4"/>
      <c r="I70" s="24"/>
      <c r="J70" s="4"/>
      <c r="K70" s="36"/>
      <c r="L70" s="27"/>
    </row>
    <row r="71" spans="1:12" s="5" customFormat="1" ht="45" customHeight="1" x14ac:dyDescent="0.55000000000000004">
      <c r="A71" s="60"/>
      <c r="B71" s="19">
        <v>75</v>
      </c>
      <c r="C71" s="18"/>
      <c r="D71" s="18"/>
      <c r="E71" s="17"/>
      <c r="F71" s="23"/>
      <c r="G71" s="4"/>
      <c r="H71" s="4"/>
      <c r="I71" s="24"/>
      <c r="J71" s="4"/>
      <c r="K71" s="36"/>
      <c r="L71" s="27"/>
    </row>
    <row r="72" spans="1:12" s="5" customFormat="1" ht="45" customHeight="1" x14ac:dyDescent="0.55000000000000004">
      <c r="A72" s="19"/>
      <c r="B72" s="19">
        <v>76</v>
      </c>
      <c r="C72" s="18"/>
      <c r="D72" s="18"/>
      <c r="E72" s="17"/>
      <c r="F72" s="23"/>
      <c r="G72" s="4"/>
      <c r="H72" s="4"/>
      <c r="I72" s="24"/>
      <c r="J72" s="4"/>
      <c r="K72" s="36"/>
      <c r="L72" s="27"/>
    </row>
    <row r="73" spans="1:12" s="5" customFormat="1" ht="45" customHeight="1" x14ac:dyDescent="0.55000000000000004">
      <c r="A73" s="19"/>
      <c r="B73" s="19">
        <v>77</v>
      </c>
      <c r="C73" s="18"/>
      <c r="D73" s="18"/>
      <c r="E73" s="17"/>
      <c r="F73" s="23"/>
      <c r="G73" s="4"/>
      <c r="H73" s="4"/>
      <c r="I73" s="24"/>
      <c r="J73" s="4"/>
      <c r="K73" s="36"/>
      <c r="L73" s="27"/>
    </row>
    <row r="74" spans="1:12" s="5" customFormat="1" ht="45" customHeight="1" x14ac:dyDescent="0.55000000000000004">
      <c r="A74" s="60"/>
      <c r="B74" s="19">
        <v>78</v>
      </c>
      <c r="C74" s="18"/>
      <c r="D74" s="18"/>
      <c r="E74" s="17"/>
      <c r="F74" s="23"/>
      <c r="G74" s="4"/>
      <c r="H74" s="4"/>
      <c r="I74" s="24"/>
      <c r="J74" s="4"/>
      <c r="K74" s="36"/>
      <c r="L74" s="27"/>
    </row>
    <row r="75" spans="1:12" s="5" customFormat="1" ht="45" customHeight="1" x14ac:dyDescent="0.55000000000000004">
      <c r="A75" s="60"/>
      <c r="B75" s="19">
        <v>79</v>
      </c>
      <c r="C75" s="18"/>
      <c r="D75" s="18"/>
      <c r="E75" s="17"/>
      <c r="F75" s="23"/>
      <c r="G75" s="4"/>
      <c r="H75" s="4"/>
      <c r="I75" s="24"/>
      <c r="J75" s="4"/>
      <c r="K75" s="36"/>
      <c r="L75" s="27"/>
    </row>
    <row r="76" spans="1:12" s="5" customFormat="1" ht="45" customHeight="1" x14ac:dyDescent="0.55000000000000004">
      <c r="A76" s="19"/>
      <c r="B76" s="19">
        <v>80</v>
      </c>
      <c r="C76" s="18"/>
      <c r="D76" s="18"/>
      <c r="E76" s="17"/>
      <c r="F76" s="23"/>
      <c r="G76" s="4"/>
      <c r="H76" s="4"/>
      <c r="I76" s="24"/>
      <c r="J76" s="4"/>
      <c r="K76" s="36"/>
      <c r="L76" s="27"/>
    </row>
    <row r="77" spans="1:12" s="5" customFormat="1" ht="45" customHeight="1" x14ac:dyDescent="0.55000000000000004">
      <c r="A77" s="60"/>
      <c r="B77" s="19">
        <v>81</v>
      </c>
      <c r="C77" s="18"/>
      <c r="D77" s="18"/>
      <c r="E77" s="17"/>
      <c r="F77" s="23"/>
      <c r="G77" s="4"/>
      <c r="H77" s="4"/>
      <c r="I77" s="24"/>
      <c r="J77" s="4"/>
      <c r="K77" s="36"/>
      <c r="L77" s="27"/>
    </row>
    <row r="78" spans="1:12" s="5" customFormat="1" ht="45" customHeight="1" x14ac:dyDescent="0.55000000000000004">
      <c r="A78" s="19"/>
      <c r="B78" s="19">
        <v>82</v>
      </c>
      <c r="C78" s="18"/>
      <c r="D78" s="18"/>
      <c r="E78" s="17"/>
      <c r="F78" s="23"/>
      <c r="G78" s="4"/>
      <c r="H78" s="4"/>
      <c r="I78" s="24"/>
      <c r="J78" s="4"/>
      <c r="K78" s="36"/>
      <c r="L78" s="27"/>
    </row>
    <row r="79" spans="1:12" s="5" customFormat="1" ht="45" customHeight="1" x14ac:dyDescent="0.55000000000000004">
      <c r="A79" s="19"/>
      <c r="B79" s="19">
        <v>83</v>
      </c>
      <c r="C79" s="18"/>
      <c r="D79" s="18"/>
      <c r="E79" s="17"/>
      <c r="F79" s="23"/>
      <c r="G79" s="4"/>
      <c r="H79" s="4"/>
      <c r="I79" s="24"/>
      <c r="J79" s="4"/>
      <c r="K79" s="36"/>
      <c r="L79" s="27"/>
    </row>
    <row r="80" spans="1:12" s="5" customFormat="1" ht="45" customHeight="1" x14ac:dyDescent="0.55000000000000004">
      <c r="A80" s="19"/>
      <c r="B80" s="19">
        <v>84</v>
      </c>
      <c r="C80" s="18"/>
      <c r="D80" s="18"/>
      <c r="E80" s="17"/>
      <c r="F80" s="23"/>
      <c r="G80" s="4"/>
      <c r="H80" s="4"/>
      <c r="I80" s="24"/>
      <c r="J80" s="4"/>
      <c r="K80" s="36"/>
      <c r="L80" s="27"/>
    </row>
    <row r="81" spans="1:12" s="5" customFormat="1" ht="45" customHeight="1" x14ac:dyDescent="0.55000000000000004">
      <c r="A81" s="19"/>
      <c r="B81" s="19">
        <v>85</v>
      </c>
      <c r="C81" s="18"/>
      <c r="D81" s="18"/>
      <c r="E81" s="17"/>
      <c r="F81" s="23"/>
      <c r="G81" s="4"/>
      <c r="H81" s="4"/>
      <c r="I81" s="24"/>
      <c r="J81" s="4"/>
      <c r="K81" s="36"/>
      <c r="L81" s="27"/>
    </row>
    <row r="82" spans="1:12" s="5" customFormat="1" ht="45" customHeight="1" x14ac:dyDescent="0.55000000000000004">
      <c r="A82" s="19"/>
      <c r="B82" s="19">
        <v>86</v>
      </c>
      <c r="C82" s="18"/>
      <c r="D82" s="18"/>
      <c r="E82" s="17"/>
      <c r="F82" s="23"/>
      <c r="G82" s="4"/>
      <c r="H82" s="4"/>
      <c r="I82" s="24"/>
      <c r="J82" s="4"/>
      <c r="K82" s="36"/>
      <c r="L82" s="27"/>
    </row>
    <row r="83" spans="1:12" s="5" customFormat="1" ht="45" customHeight="1" x14ac:dyDescent="0.55000000000000004">
      <c r="A83" s="19"/>
      <c r="B83" s="19">
        <v>87</v>
      </c>
      <c r="C83" s="18"/>
      <c r="D83" s="18"/>
      <c r="E83" s="17"/>
      <c r="F83" s="23"/>
      <c r="G83" s="4"/>
      <c r="H83" s="4"/>
      <c r="I83" s="24"/>
      <c r="J83" s="4"/>
      <c r="K83" s="36"/>
      <c r="L83" s="27"/>
    </row>
    <row r="84" spans="1:12" s="5" customFormat="1" ht="45" customHeight="1" x14ac:dyDescent="0.55000000000000004">
      <c r="A84" s="19"/>
      <c r="B84" s="19">
        <v>88</v>
      </c>
      <c r="C84" s="18"/>
      <c r="D84" s="18"/>
      <c r="E84" s="17"/>
      <c r="F84" s="23"/>
      <c r="G84" s="4"/>
      <c r="H84" s="4"/>
      <c r="I84" s="24"/>
      <c r="J84" s="4"/>
      <c r="K84" s="36"/>
      <c r="L84" s="27"/>
    </row>
    <row r="85" spans="1:12" s="5" customFormat="1" ht="45" customHeight="1" x14ac:dyDescent="0.55000000000000004">
      <c r="A85" s="19"/>
      <c r="B85" s="19">
        <v>89</v>
      </c>
      <c r="C85" s="18"/>
      <c r="D85" s="18"/>
      <c r="E85" s="17"/>
      <c r="F85" s="23"/>
      <c r="G85" s="4"/>
      <c r="H85" s="4"/>
      <c r="I85" s="24"/>
      <c r="J85" s="4"/>
      <c r="K85" s="36"/>
      <c r="L85" s="27"/>
    </row>
    <row r="86" spans="1:12" s="5" customFormat="1" ht="45" customHeight="1" x14ac:dyDescent="0.55000000000000004">
      <c r="A86" s="19"/>
      <c r="B86" s="19">
        <v>90</v>
      </c>
      <c r="C86" s="18"/>
      <c r="D86" s="18"/>
      <c r="E86" s="17"/>
      <c r="F86" s="23"/>
      <c r="G86" s="4"/>
      <c r="H86" s="4"/>
      <c r="I86" s="24"/>
      <c r="J86" s="4"/>
      <c r="K86" s="36"/>
      <c r="L86" s="27"/>
    </row>
    <row r="87" spans="1:12" s="5" customFormat="1" ht="45" customHeight="1" x14ac:dyDescent="0.55000000000000004">
      <c r="A87" s="19"/>
      <c r="B87" s="19">
        <v>91</v>
      </c>
      <c r="C87" s="18"/>
      <c r="D87" s="18"/>
      <c r="E87" s="17"/>
      <c r="F87" s="23"/>
      <c r="G87" s="4"/>
      <c r="H87" s="4"/>
      <c r="I87" s="24"/>
      <c r="J87" s="4"/>
      <c r="K87" s="36"/>
      <c r="L87" s="27"/>
    </row>
    <row r="88" spans="1:12" s="5" customFormat="1" ht="45" customHeight="1" x14ac:dyDescent="0.55000000000000004">
      <c r="A88" s="60"/>
      <c r="B88" s="19">
        <v>92</v>
      </c>
      <c r="C88" s="18"/>
      <c r="D88" s="18"/>
      <c r="E88" s="17"/>
      <c r="F88" s="23"/>
      <c r="G88" s="4"/>
      <c r="H88" s="4"/>
      <c r="I88" s="24"/>
      <c r="J88" s="4"/>
      <c r="K88" s="36"/>
      <c r="L88" s="27"/>
    </row>
    <row r="89" spans="1:12" s="5" customFormat="1" ht="45" customHeight="1" x14ac:dyDescent="0.55000000000000004">
      <c r="A89" s="60"/>
      <c r="B89" s="19">
        <v>93</v>
      </c>
      <c r="C89" s="18"/>
      <c r="D89" s="18"/>
      <c r="E89" s="17"/>
      <c r="F89" s="23"/>
      <c r="G89" s="4"/>
      <c r="H89" s="4"/>
      <c r="I89" s="24"/>
      <c r="J89" s="4"/>
      <c r="K89" s="36"/>
      <c r="L89" s="27"/>
    </row>
    <row r="90" spans="1:12" s="5" customFormat="1" ht="45" customHeight="1" x14ac:dyDescent="0.55000000000000004">
      <c r="A90" s="60"/>
      <c r="B90" s="19">
        <v>94</v>
      </c>
      <c r="C90" s="18"/>
      <c r="D90" s="18"/>
      <c r="E90" s="17"/>
      <c r="F90" s="23"/>
      <c r="G90" s="4"/>
      <c r="H90" s="4"/>
      <c r="I90" s="24"/>
      <c r="J90" s="4"/>
      <c r="K90" s="36"/>
      <c r="L90" s="27"/>
    </row>
    <row r="91" spans="1:12" s="5" customFormat="1" ht="45" customHeight="1" x14ac:dyDescent="0.55000000000000004">
      <c r="A91" s="60"/>
      <c r="B91" s="19">
        <v>95</v>
      </c>
      <c r="C91" s="18"/>
      <c r="D91" s="18"/>
      <c r="E91" s="17"/>
      <c r="F91" s="23"/>
      <c r="G91" s="4"/>
      <c r="H91" s="4"/>
      <c r="I91" s="24"/>
      <c r="J91" s="4"/>
      <c r="K91" s="36"/>
      <c r="L91" s="27"/>
    </row>
    <row r="92" spans="1:12" s="5" customFormat="1" ht="45" customHeight="1" x14ac:dyDescent="0.55000000000000004">
      <c r="A92" s="60"/>
      <c r="B92" s="19">
        <v>96</v>
      </c>
      <c r="C92" s="18"/>
      <c r="D92" s="18"/>
      <c r="E92" s="17"/>
      <c r="F92" s="23"/>
      <c r="G92" s="4"/>
      <c r="H92" s="4"/>
      <c r="I92" s="24"/>
      <c r="J92" s="4"/>
      <c r="K92" s="36"/>
      <c r="L92" s="27"/>
    </row>
    <row r="93" spans="1:12" ht="45" customHeight="1" x14ac:dyDescent="0.55000000000000004">
      <c r="A93" s="61"/>
    </row>
    <row r="94" spans="1:12" ht="45" customHeight="1" x14ac:dyDescent="0.55000000000000004">
      <c r="A94" s="44"/>
    </row>
    <row r="95" spans="1:12" ht="45" customHeight="1" x14ac:dyDescent="0.55000000000000004">
      <c r="A95" s="44"/>
    </row>
    <row r="96" spans="1:12" ht="45" customHeight="1" x14ac:dyDescent="0.55000000000000004">
      <c r="A96" s="44"/>
    </row>
    <row r="97" spans="1:1" ht="45" customHeight="1" x14ac:dyDescent="0.55000000000000004">
      <c r="A97" s="44"/>
    </row>
    <row r="98" spans="1:1" ht="45" customHeight="1" x14ac:dyDescent="0.55000000000000004">
      <c r="A98" s="44"/>
    </row>
    <row r="99" spans="1:1" ht="45" customHeight="1" x14ac:dyDescent="0.55000000000000004">
      <c r="A99" s="44"/>
    </row>
    <row r="100" spans="1:1" ht="45" customHeight="1" x14ac:dyDescent="0.55000000000000004">
      <c r="A100" s="44"/>
    </row>
    <row r="101" spans="1:1" ht="45" customHeight="1" x14ac:dyDescent="0.55000000000000004">
      <c r="A101" s="44"/>
    </row>
    <row r="102" spans="1:1" ht="45" customHeight="1" x14ac:dyDescent="0.55000000000000004">
      <c r="A102" s="63"/>
    </row>
    <row r="103" spans="1:1" ht="45" customHeight="1" x14ac:dyDescent="0.55000000000000004">
      <c r="A103" s="63"/>
    </row>
    <row r="104" spans="1:1" ht="45" customHeight="1" x14ac:dyDescent="0.55000000000000004">
      <c r="A104" s="63"/>
    </row>
    <row r="105" spans="1:1" ht="45" customHeight="1" x14ac:dyDescent="0.55000000000000004">
      <c r="A105" s="63"/>
    </row>
    <row r="106" spans="1:1" ht="45" customHeight="1" x14ac:dyDescent="0.55000000000000004">
      <c r="A106" s="63"/>
    </row>
    <row r="107" spans="1:1" ht="45" customHeight="1" x14ac:dyDescent="0.55000000000000004">
      <c r="A107" s="63"/>
    </row>
    <row r="108" spans="1:1" ht="45" customHeight="1" x14ac:dyDescent="0.55000000000000004">
      <c r="A108" s="63"/>
    </row>
    <row r="109" spans="1:1" ht="45" customHeight="1" x14ac:dyDescent="0.55000000000000004">
      <c r="A109" s="63"/>
    </row>
    <row r="110" spans="1:1" ht="45" customHeight="1" x14ac:dyDescent="0.55000000000000004">
      <c r="A110" s="63"/>
    </row>
    <row r="111" spans="1:1" ht="45" customHeight="1" x14ac:dyDescent="0.55000000000000004">
      <c r="A111" s="63"/>
    </row>
    <row r="112" spans="1:1" ht="45" customHeight="1" x14ac:dyDescent="0.55000000000000004">
      <c r="A112" s="44"/>
    </row>
    <row r="113" spans="1:1" ht="45" customHeight="1" x14ac:dyDescent="0.55000000000000004">
      <c r="A113" s="44"/>
    </row>
    <row r="114" spans="1:1" ht="45" customHeight="1" x14ac:dyDescent="0.55000000000000004">
      <c r="A114" s="44"/>
    </row>
    <row r="115" spans="1:1" ht="45" customHeight="1" x14ac:dyDescent="0.55000000000000004">
      <c r="A115" s="63"/>
    </row>
    <row r="116" spans="1:1" ht="45" customHeight="1" x14ac:dyDescent="0.55000000000000004">
      <c r="A116" s="44"/>
    </row>
    <row r="117" spans="1:1" ht="45" customHeight="1" x14ac:dyDescent="0.55000000000000004">
      <c r="A117" s="44"/>
    </row>
    <row r="118" spans="1:1" ht="45" customHeight="1" x14ac:dyDescent="0.55000000000000004">
      <c r="A118" s="44"/>
    </row>
    <row r="119" spans="1:1" ht="45" customHeight="1" x14ac:dyDescent="0.55000000000000004">
      <c r="A119" s="44"/>
    </row>
    <row r="120" spans="1:1" ht="45" customHeight="1" x14ac:dyDescent="0.55000000000000004">
      <c r="A120" s="44"/>
    </row>
    <row r="121" spans="1:1" ht="45" customHeight="1" x14ac:dyDescent="0.55000000000000004">
      <c r="A121" s="44"/>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44"/>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44"/>
    </row>
    <row r="130" spans="1:1" ht="45" customHeight="1" x14ac:dyDescent="0.55000000000000004">
      <c r="A130" s="44"/>
    </row>
    <row r="131" spans="1:1" ht="45" customHeight="1" x14ac:dyDescent="0.55000000000000004">
      <c r="A131" s="44"/>
    </row>
    <row r="132" spans="1:1" ht="45" customHeight="1" x14ac:dyDescent="0.55000000000000004">
      <c r="A132" s="63"/>
    </row>
    <row r="133" spans="1:1" ht="45" customHeight="1" x14ac:dyDescent="0.55000000000000004">
      <c r="A133" s="63"/>
    </row>
    <row r="134" spans="1:1" ht="45" customHeight="1" x14ac:dyDescent="0.55000000000000004">
      <c r="A134" s="63"/>
    </row>
    <row r="135" spans="1:1" ht="45" customHeight="1" x14ac:dyDescent="0.55000000000000004">
      <c r="A135" s="63"/>
    </row>
    <row r="136" spans="1:1" ht="45" customHeight="1" x14ac:dyDescent="0.55000000000000004">
      <c r="A136" s="63"/>
    </row>
    <row r="137" spans="1:1" ht="45" customHeight="1" x14ac:dyDescent="0.55000000000000004">
      <c r="A137" s="63"/>
    </row>
    <row r="138" spans="1:1" ht="45" customHeight="1" x14ac:dyDescent="0.55000000000000004">
      <c r="A138" s="63"/>
    </row>
    <row r="139" spans="1:1" ht="45" customHeight="1" x14ac:dyDescent="0.55000000000000004">
      <c r="A139" s="63"/>
    </row>
    <row r="140" spans="1:1" ht="45" customHeight="1" x14ac:dyDescent="0.55000000000000004">
      <c r="A140" s="63"/>
    </row>
    <row r="141" spans="1:1" ht="45" customHeight="1" x14ac:dyDescent="0.55000000000000004">
      <c r="A141" s="63"/>
    </row>
    <row r="142" spans="1:1" ht="45" customHeight="1" x14ac:dyDescent="0.55000000000000004">
      <c r="A142" s="63"/>
    </row>
    <row r="143" spans="1:1" ht="45" customHeight="1" x14ac:dyDescent="0.55000000000000004">
      <c r="A143" s="63"/>
    </row>
    <row r="144" spans="1:1" ht="45" customHeight="1" x14ac:dyDescent="0.55000000000000004">
      <c r="A144" s="63"/>
    </row>
    <row r="145" spans="1:1" ht="45" customHeight="1" x14ac:dyDescent="0.55000000000000004">
      <c r="A145" s="63"/>
    </row>
    <row r="146" spans="1:1" x14ac:dyDescent="0.55000000000000004">
      <c r="A146" s="63"/>
    </row>
    <row r="147" spans="1:1" x14ac:dyDescent="0.55000000000000004">
      <c r="A147" s="63"/>
    </row>
    <row r="148" spans="1:1" x14ac:dyDescent="0.55000000000000004">
      <c r="A148" s="63"/>
    </row>
    <row r="149" spans="1:1" x14ac:dyDescent="0.55000000000000004">
      <c r="A149" s="63"/>
    </row>
    <row r="150" spans="1:1" x14ac:dyDescent="0.55000000000000004">
      <c r="A150" s="63"/>
    </row>
    <row r="151" spans="1: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sheetData>
  <protectedRanges>
    <protectedRange sqref="F69:F92" name="範囲2_1"/>
    <protectedRange sqref="I69:I92" name="範囲2_2"/>
    <protectedRange sqref="F62:F63" name="範囲2_1_2_1"/>
    <protectedRange sqref="I62:I63" name="範囲2_2_2_1"/>
    <protectedRange sqref="F25:F28 F32:F36 F44 F59" name="範囲2_1_2_1_4_1"/>
    <protectedRange sqref="F5:F6 F8:F13 F21:F24" name="範囲2_1_1_2_1_4_1"/>
    <protectedRange sqref="I5:I6 I8:I13" name="範囲2_2_1_2_2_3_1"/>
    <protectedRange sqref="F18:F20" name="範囲2_1_1_1_2_1_2_1"/>
    <protectedRange sqref="I18:I20" name="範囲2_2_1_1_2_1_2_1"/>
    <protectedRange sqref="I21:I28" name="範囲2_2_2_1_3_1"/>
    <protectedRange sqref="I32:I34" name="範囲2_2_1_2_1_2_2_1"/>
    <protectedRange sqref="I35" name="範囲2_2_1_2_1_1_1_2_1"/>
    <protectedRange sqref="I36" name="範囲2_2_4_2_1_2_1"/>
    <protectedRange sqref="F37:F43" name="範囲2_1_1_3_1_2_1"/>
    <protectedRange sqref="I37:I44 I47" name="範囲2_2_1_3_1_4_1"/>
    <protectedRange sqref="F57" name="範囲2_1_8_1_2_1"/>
    <protectedRange sqref="I57" name="範囲2_2_8_1_2_1"/>
    <protectedRange sqref="F58" name="範囲2_1_9_1_2_1"/>
    <protectedRange sqref="I58 I61" name="範囲2_2_9_1_2_1"/>
    <protectedRange sqref="F60:F61" name="範囲2_1_4_1_2_1"/>
    <protectedRange sqref="I59:I60" name="範囲2_2_4_1_2_1"/>
    <protectedRange sqref="F7" name="範囲2_1_1_2_2_4_1"/>
    <protectedRange sqref="I7" name="範囲2_2_1_2_3_2_1"/>
    <protectedRange sqref="I14" name="範囲2_2_1_2_4_2_1"/>
    <protectedRange sqref="F14" name="範囲2_1_1_2_1_1_2_1"/>
    <protectedRange sqref="I15:I17" name="範囲2_2_1_2_5_2_1"/>
    <protectedRange sqref="F15" name="範囲2_1_1_2_1_2_2_1"/>
    <protectedRange sqref="F16:F17" name="範囲2_1_1_2_2_1_2_1"/>
    <protectedRange sqref="I48" name="範囲2_2_1_2_7_2_1"/>
    <protectedRange sqref="F48" name="範囲2_1_1_2_2_3_2_1"/>
    <protectedRange sqref="F51" name="範囲2_1_1_2_3_2_1"/>
    <protectedRange sqref="I51" name="範囲2_2_2_1_1_2_1"/>
    <protectedRange sqref="F29" name="範囲2_1_2_4_2_1"/>
    <protectedRange sqref="I29" name="範囲2_2_2_3_2_1"/>
    <protectedRange sqref="F30" name="範囲2_1_3_1_1_1_2_1"/>
    <protectedRange sqref="I30" name="範囲2_2_3_1_2_1_2_1"/>
    <protectedRange sqref="F31" name="範囲2_1_2_2_3_2_1"/>
    <protectedRange sqref="I31" name="範囲2_2_3_1_4_1_2_1"/>
    <protectedRange sqref="F53" name="範囲2_1_2_7_2_1"/>
    <protectedRange sqref="I53" name="範囲2_2_1_3_4_2_1"/>
    <protectedRange sqref="F45:F46" name="範囲2_1_2_9_2_1"/>
    <protectedRange sqref="I46" name="範囲2_2_1_3_6_2_1"/>
    <protectedRange sqref="I45" name="範囲2_2_3_1_1_2_2_1"/>
    <protectedRange sqref="F52" name="範囲2_1_2_2_2_1"/>
    <protectedRange sqref="I52" name="範囲2_2_1_3_1_2_2_1"/>
    <protectedRange sqref="F56" name="範囲2_1_2_1_2_2_1"/>
    <protectedRange sqref="I56" name="範囲2_2_1_3_1_3_2_1"/>
    <protectedRange sqref="I49:I50" name="範囲2_2_1_2_2_1_2_1"/>
    <protectedRange sqref="F47" name="範囲2_1_2_1_1_2_1"/>
    <protectedRange sqref="F64" name="範囲2_1_2_1_2_1_2_1"/>
    <protectedRange sqref="I64" name="範囲2_2_1_3_1_3_1_2_1"/>
    <protectedRange sqref="F49:F50" name="範囲2_1_1_2_2_3_2_1_1"/>
    <protectedRange sqref="F65:F68" name="範囲2_1_2_1_1"/>
    <protectedRange sqref="I65:I68" name="範囲2_2_2_1_1"/>
  </protectedRanges>
  <autoFilter ref="B3:L92" xr:uid="{00000000-0009-0000-0000-000005000000}"/>
  <mergeCells count="13">
    <mergeCell ref="C2:J2"/>
    <mergeCell ref="G3:G4"/>
    <mergeCell ref="H3:H4"/>
    <mergeCell ref="I3:I4"/>
    <mergeCell ref="J3:J4"/>
    <mergeCell ref="A3:A4"/>
    <mergeCell ref="B3:B4"/>
    <mergeCell ref="C3:C4"/>
    <mergeCell ref="D3:D4"/>
    <mergeCell ref="E3:E4"/>
    <mergeCell ref="F3:F4"/>
    <mergeCell ref="K3:K4"/>
    <mergeCell ref="L3:L4"/>
  </mergeCells>
  <phoneticPr fontId="5"/>
  <dataValidations count="6">
    <dataValidation type="list" allowBlank="1" showInputMessage="1" showErrorMessage="1" sqref="A112:A114 A94:A101 A88:A92 A71 A116:A117 A5:A69 A77 A124:A131 A74:A75" xr:uid="{00000000-0002-0000-0500-000006000000}">
      <formula1>"　,変更,追加,中止"</formula1>
    </dataValidation>
    <dataValidation type="whole" allowBlank="1" showInputMessage="1" showErrorMessage="1" error="数字のみを入力ください。" sqref="F5:F92" xr:uid="{00000000-0002-0000-0500-000004000000}">
      <formula1>1</formula1>
      <formula2>4</formula2>
    </dataValidation>
    <dataValidation type="list" allowBlank="1" showInputMessage="1" showErrorMessage="1" sqref="H5:H92" xr:uid="{00000000-0002-0000-0500-000000000000}">
      <formula1>"測量,地質調査,土木コンサルタント,建築コンサルタント,補償コンサルタント"</formula1>
    </dataValidation>
    <dataValidation type="list" showInputMessage="1" showErrorMessage="1" error="リストから選択ください" sqref="K5:K92" xr:uid="{00000000-0002-0000-0500-000002000000}">
      <formula1>"一般競争入札,総合評価,プロポーザル方式,指名競争入札,随意契約"</formula1>
    </dataValidation>
    <dataValidation type="whole" operator="greaterThanOrEqual" allowBlank="1" showInputMessage="1" showErrorMessage="1" error="数字のみを記入ください。" sqref="I5:I92" xr:uid="{00000000-0002-0000-0500-000003000000}">
      <formula1>1</formula1>
    </dataValidation>
    <dataValidation type="list" showInputMessage="1" showErrorMessage="1" sqref="L5:L92" xr:uid="{00000000-0002-0000-05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146"/>
  <sheetViews>
    <sheetView view="pageBreakPreview" zoomScale="80" zoomScaleNormal="80" zoomScaleSheetLayoutView="80" workbookViewId="0">
      <pane ySplit="4" topLeftCell="A5" activePane="bottomLeft" state="frozen"/>
      <selection activeCell="P7" sqref="P7"/>
      <selection pane="bottomLeft" activeCell="R5" sqref="R5"/>
    </sheetView>
  </sheetViews>
  <sheetFormatPr defaultColWidth="9" defaultRowHeight="13" x14ac:dyDescent="0.55000000000000004"/>
  <cols>
    <col min="1" max="1" width="6" style="37" customWidth="1"/>
    <col min="2" max="2" width="5.83203125" style="1" customWidth="1"/>
    <col min="3" max="3" width="11.33203125" style="1" hidden="1" customWidth="1"/>
    <col min="4" max="4" width="10.83203125" style="1" hidden="1" customWidth="1"/>
    <col min="5" max="5" width="17.08203125" style="1" hidden="1" customWidth="1"/>
    <col min="6" max="6" width="12" style="1" customWidth="1"/>
    <col min="7" max="7" width="16.25" style="1" customWidth="1"/>
    <col min="8" max="8" width="33" style="2" customWidth="1"/>
    <col min="9" max="9" width="10.08203125" style="1" customWidth="1"/>
    <col min="10" max="10" width="13.33203125" style="1" customWidth="1"/>
    <col min="11" max="11" width="15.08203125" style="1" customWidth="1"/>
    <col min="12" max="12" width="7.58203125" style="1" customWidth="1"/>
    <col min="13" max="13" width="36.75" style="1" customWidth="1"/>
    <col min="14" max="14" width="14.08203125" style="1" customWidth="1"/>
    <col min="15" max="15" width="7.08203125" style="1" customWidth="1"/>
    <col min="16" max="16384" width="9" style="1"/>
  </cols>
  <sheetData>
    <row r="1" spans="1:15" ht="33" customHeight="1" x14ac:dyDescent="0.55000000000000004">
      <c r="F1" s="1" t="s">
        <v>147</v>
      </c>
      <c r="M1" s="3"/>
      <c r="O1" s="28" t="str">
        <f>F5</f>
        <v>施設建築課</v>
      </c>
    </row>
    <row r="2" spans="1:15" ht="31.5" customHeight="1" thickBot="1" x14ac:dyDescent="0.6">
      <c r="A2" s="1"/>
      <c r="F2" s="140" t="s">
        <v>753</v>
      </c>
      <c r="G2" s="140"/>
      <c r="H2" s="140"/>
      <c r="I2" s="141"/>
      <c r="J2" s="141"/>
      <c r="K2" s="140"/>
      <c r="L2" s="140"/>
      <c r="M2" s="140"/>
    </row>
    <row r="3" spans="1:15" ht="31.5" customHeight="1" x14ac:dyDescent="0.55000000000000004">
      <c r="A3" s="143" t="s">
        <v>146</v>
      </c>
      <c r="B3" s="145" t="s">
        <v>12</v>
      </c>
      <c r="C3" s="146" t="s">
        <v>61</v>
      </c>
      <c r="D3" s="147"/>
      <c r="E3" s="148" t="s">
        <v>62</v>
      </c>
      <c r="F3" s="150" t="s">
        <v>6</v>
      </c>
      <c r="G3" s="138" t="s">
        <v>7</v>
      </c>
      <c r="H3" s="138" t="s">
        <v>17</v>
      </c>
      <c r="I3" s="138" t="s">
        <v>18</v>
      </c>
      <c r="J3" s="138" t="s">
        <v>16</v>
      </c>
      <c r="K3" s="138" t="s">
        <v>15</v>
      </c>
      <c r="L3" s="138" t="s">
        <v>14</v>
      </c>
      <c r="M3" s="138" t="s">
        <v>13</v>
      </c>
      <c r="N3" s="138" t="s">
        <v>8</v>
      </c>
      <c r="O3" s="139" t="s">
        <v>9</v>
      </c>
    </row>
    <row r="4" spans="1:15" s="2" customFormat="1" ht="38.25" customHeight="1" x14ac:dyDescent="0.55000000000000004">
      <c r="A4" s="137"/>
      <c r="B4" s="145"/>
      <c r="C4" s="38" t="s">
        <v>63</v>
      </c>
      <c r="D4" s="39" t="s">
        <v>64</v>
      </c>
      <c r="E4" s="149"/>
      <c r="F4" s="150"/>
      <c r="G4" s="138"/>
      <c r="H4" s="138"/>
      <c r="I4" s="138"/>
      <c r="J4" s="138"/>
      <c r="K4" s="138"/>
      <c r="L4" s="138"/>
      <c r="M4" s="138"/>
      <c r="N4" s="138"/>
      <c r="O4" s="139"/>
    </row>
    <row r="5" spans="1:15" s="5" customFormat="1" ht="93" customHeight="1" x14ac:dyDescent="0.55000000000000004">
      <c r="A5" s="60"/>
      <c r="B5" s="19">
        <v>1</v>
      </c>
      <c r="C5" s="43" t="s">
        <v>65</v>
      </c>
      <c r="D5" s="19" t="s">
        <v>66</v>
      </c>
      <c r="E5" s="41" t="s">
        <v>67</v>
      </c>
      <c r="F5" s="18" t="s">
        <v>340</v>
      </c>
      <c r="G5" s="18" t="s">
        <v>340</v>
      </c>
      <c r="H5" s="17" t="s">
        <v>341</v>
      </c>
      <c r="I5" s="72"/>
      <c r="J5" s="4" t="s">
        <v>342</v>
      </c>
      <c r="K5" s="4" t="s">
        <v>52</v>
      </c>
      <c r="L5" s="24">
        <v>10</v>
      </c>
      <c r="M5" s="4" t="s">
        <v>1000</v>
      </c>
      <c r="N5" s="36" t="s">
        <v>22</v>
      </c>
      <c r="O5" s="27" t="s">
        <v>38</v>
      </c>
    </row>
    <row r="6" spans="1:15" s="5" customFormat="1" ht="85.5" customHeight="1" x14ac:dyDescent="0.55000000000000004">
      <c r="A6" s="104" t="s">
        <v>953</v>
      </c>
      <c r="B6" s="107">
        <v>2</v>
      </c>
      <c r="C6" s="127" t="s">
        <v>65</v>
      </c>
      <c r="D6" s="107" t="s">
        <v>66</v>
      </c>
      <c r="E6" s="128" t="s">
        <v>68</v>
      </c>
      <c r="F6" s="108" t="s">
        <v>340</v>
      </c>
      <c r="G6" s="108" t="s">
        <v>340</v>
      </c>
      <c r="H6" s="109" t="s">
        <v>343</v>
      </c>
      <c r="I6" s="105">
        <v>2</v>
      </c>
      <c r="J6" s="110" t="s">
        <v>129</v>
      </c>
      <c r="K6" s="110" t="s">
        <v>52</v>
      </c>
      <c r="L6" s="111">
        <v>6</v>
      </c>
      <c r="M6" s="110" t="s">
        <v>1001</v>
      </c>
      <c r="N6" s="112" t="s">
        <v>22</v>
      </c>
      <c r="O6" s="113" t="s">
        <v>111</v>
      </c>
    </row>
    <row r="7" spans="1:15" s="5" customFormat="1" ht="49.5" customHeight="1" x14ac:dyDescent="0.55000000000000004">
      <c r="A7" s="60"/>
      <c r="B7" s="19">
        <v>3</v>
      </c>
      <c r="C7" s="43" t="s">
        <v>65</v>
      </c>
      <c r="D7" s="19" t="s">
        <v>66</v>
      </c>
      <c r="E7" s="41" t="s">
        <v>69</v>
      </c>
      <c r="F7" s="18" t="s">
        <v>340</v>
      </c>
      <c r="G7" s="18" t="s">
        <v>340</v>
      </c>
      <c r="H7" s="17" t="s">
        <v>344</v>
      </c>
      <c r="I7" s="23">
        <v>1</v>
      </c>
      <c r="J7" s="4" t="s">
        <v>345</v>
      </c>
      <c r="K7" s="4" t="s">
        <v>52</v>
      </c>
      <c r="L7" s="24">
        <v>8</v>
      </c>
      <c r="M7" s="4" t="s">
        <v>346</v>
      </c>
      <c r="N7" s="36" t="s">
        <v>50</v>
      </c>
      <c r="O7" s="27" t="s">
        <v>111</v>
      </c>
    </row>
    <row r="8" spans="1:15" s="5" customFormat="1" ht="45" customHeight="1" x14ac:dyDescent="0.55000000000000004">
      <c r="A8" s="60"/>
      <c r="B8" s="19">
        <v>4</v>
      </c>
      <c r="C8" s="43" t="s">
        <v>65</v>
      </c>
      <c r="D8" s="19" t="s">
        <v>66</v>
      </c>
      <c r="E8" s="41" t="s">
        <v>69</v>
      </c>
      <c r="F8" s="18" t="s">
        <v>340</v>
      </c>
      <c r="G8" s="18" t="s">
        <v>340</v>
      </c>
      <c r="H8" s="17" t="s">
        <v>347</v>
      </c>
      <c r="I8" s="23">
        <v>1</v>
      </c>
      <c r="J8" s="4" t="s">
        <v>348</v>
      </c>
      <c r="K8" s="4" t="s">
        <v>52</v>
      </c>
      <c r="L8" s="24">
        <v>8</v>
      </c>
      <c r="M8" s="4" t="s">
        <v>349</v>
      </c>
      <c r="N8" s="36" t="s">
        <v>50</v>
      </c>
      <c r="O8" s="27" t="s">
        <v>111</v>
      </c>
    </row>
    <row r="9" spans="1:15" s="5" customFormat="1" ht="66.75" customHeight="1" x14ac:dyDescent="0.55000000000000004">
      <c r="A9" s="60"/>
      <c r="B9" s="19">
        <v>5</v>
      </c>
      <c r="C9" s="43" t="s">
        <v>65</v>
      </c>
      <c r="D9" s="19" t="s">
        <v>66</v>
      </c>
      <c r="E9" s="41" t="s">
        <v>70</v>
      </c>
      <c r="F9" s="18" t="s">
        <v>340</v>
      </c>
      <c r="G9" s="18" t="s">
        <v>340</v>
      </c>
      <c r="H9" s="17" t="s">
        <v>350</v>
      </c>
      <c r="I9" s="23">
        <v>1</v>
      </c>
      <c r="J9" s="4" t="s">
        <v>351</v>
      </c>
      <c r="K9" s="4" t="s">
        <v>52</v>
      </c>
      <c r="L9" s="24">
        <v>6</v>
      </c>
      <c r="M9" s="4" t="s">
        <v>1002</v>
      </c>
      <c r="N9" s="36" t="s">
        <v>25</v>
      </c>
      <c r="O9" s="27" t="s">
        <v>111</v>
      </c>
    </row>
    <row r="10" spans="1:15" s="100" customFormat="1" ht="78.5" customHeight="1" x14ac:dyDescent="0.55000000000000004">
      <c r="A10" s="104" t="s">
        <v>777</v>
      </c>
      <c r="B10" s="19">
        <v>6</v>
      </c>
      <c r="C10" s="98" t="s">
        <v>65</v>
      </c>
      <c r="D10" s="97" t="s">
        <v>66</v>
      </c>
      <c r="E10" s="99" t="s">
        <v>71</v>
      </c>
      <c r="F10" s="74" t="s">
        <v>340</v>
      </c>
      <c r="G10" s="74" t="s">
        <v>340</v>
      </c>
      <c r="H10" s="17" t="s">
        <v>1004</v>
      </c>
      <c r="I10" s="79">
        <v>2</v>
      </c>
      <c r="J10" s="76" t="s">
        <v>351</v>
      </c>
      <c r="K10" s="76" t="s">
        <v>52</v>
      </c>
      <c r="L10" s="24">
        <v>6</v>
      </c>
      <c r="M10" s="76" t="s">
        <v>1003</v>
      </c>
      <c r="N10" s="77" t="s">
        <v>22</v>
      </c>
      <c r="O10" s="78" t="s">
        <v>38</v>
      </c>
    </row>
    <row r="11" spans="1:15" s="5" customFormat="1" ht="45" customHeight="1" x14ac:dyDescent="0.55000000000000004">
      <c r="A11" s="60"/>
      <c r="B11" s="19">
        <v>7</v>
      </c>
      <c r="C11" s="43" t="s">
        <v>65</v>
      </c>
      <c r="D11" s="19" t="s">
        <v>66</v>
      </c>
      <c r="E11" s="41" t="s">
        <v>72</v>
      </c>
      <c r="F11" s="18" t="s">
        <v>340</v>
      </c>
      <c r="G11" s="18" t="s">
        <v>340</v>
      </c>
      <c r="H11" s="17" t="s">
        <v>352</v>
      </c>
      <c r="I11" s="23">
        <v>2</v>
      </c>
      <c r="J11" s="4" t="s">
        <v>231</v>
      </c>
      <c r="K11" s="4" t="s">
        <v>52</v>
      </c>
      <c r="L11" s="24">
        <v>4</v>
      </c>
      <c r="M11" s="13" t="s">
        <v>1005</v>
      </c>
      <c r="N11" s="36" t="s">
        <v>22</v>
      </c>
      <c r="O11" s="27" t="s">
        <v>23</v>
      </c>
    </row>
    <row r="12" spans="1:15" s="5" customFormat="1" ht="45" customHeight="1" x14ac:dyDescent="0.55000000000000004">
      <c r="A12" s="60"/>
      <c r="B12" s="19">
        <v>8</v>
      </c>
      <c r="C12" s="43" t="s">
        <v>65</v>
      </c>
      <c r="D12" s="19" t="s">
        <v>66</v>
      </c>
      <c r="E12" s="41" t="s">
        <v>73</v>
      </c>
      <c r="F12" s="18" t="s">
        <v>340</v>
      </c>
      <c r="G12" s="18" t="s">
        <v>340</v>
      </c>
      <c r="H12" s="17" t="s">
        <v>353</v>
      </c>
      <c r="I12" s="23">
        <v>2</v>
      </c>
      <c r="J12" s="4" t="s">
        <v>351</v>
      </c>
      <c r="K12" s="4" t="s">
        <v>52</v>
      </c>
      <c r="L12" s="24">
        <v>10</v>
      </c>
      <c r="M12" s="7" t="s">
        <v>1006</v>
      </c>
      <c r="N12" s="36" t="s">
        <v>22</v>
      </c>
      <c r="O12" s="27" t="s">
        <v>23</v>
      </c>
    </row>
    <row r="13" spans="1:15" s="5" customFormat="1" ht="45" customHeight="1" x14ac:dyDescent="0.55000000000000004">
      <c r="A13" s="60"/>
      <c r="B13" s="19">
        <v>9</v>
      </c>
      <c r="C13" s="43" t="s">
        <v>65</v>
      </c>
      <c r="D13" s="19" t="s">
        <v>66</v>
      </c>
      <c r="E13" s="41" t="s">
        <v>74</v>
      </c>
      <c r="F13" s="18" t="s">
        <v>340</v>
      </c>
      <c r="G13" s="18" t="s">
        <v>340</v>
      </c>
      <c r="H13" s="17" t="s">
        <v>354</v>
      </c>
      <c r="I13" s="23">
        <v>2</v>
      </c>
      <c r="J13" s="4" t="s">
        <v>355</v>
      </c>
      <c r="K13" s="4" t="s">
        <v>52</v>
      </c>
      <c r="L13" s="24">
        <v>4</v>
      </c>
      <c r="M13" s="7" t="s">
        <v>1007</v>
      </c>
      <c r="N13" s="36" t="s">
        <v>22</v>
      </c>
      <c r="O13" s="27" t="s">
        <v>111</v>
      </c>
    </row>
    <row r="14" spans="1:15" s="5" customFormat="1" ht="45" customHeight="1" x14ac:dyDescent="0.55000000000000004">
      <c r="A14" s="104" t="s">
        <v>953</v>
      </c>
      <c r="B14" s="107">
        <v>10</v>
      </c>
      <c r="C14" s="127" t="s">
        <v>65</v>
      </c>
      <c r="D14" s="107" t="s">
        <v>66</v>
      </c>
      <c r="E14" s="128" t="s">
        <v>75</v>
      </c>
      <c r="F14" s="108" t="s">
        <v>340</v>
      </c>
      <c r="G14" s="108" t="s">
        <v>340</v>
      </c>
      <c r="H14" s="109" t="s">
        <v>356</v>
      </c>
      <c r="I14" s="105">
        <v>3</v>
      </c>
      <c r="J14" s="110" t="s">
        <v>355</v>
      </c>
      <c r="K14" s="110" t="s">
        <v>52</v>
      </c>
      <c r="L14" s="111">
        <v>5</v>
      </c>
      <c r="M14" s="130" t="s">
        <v>1008</v>
      </c>
      <c r="N14" s="112" t="s">
        <v>50</v>
      </c>
      <c r="O14" s="113" t="s">
        <v>111</v>
      </c>
    </row>
    <row r="15" spans="1:15" s="5" customFormat="1" ht="58.5" customHeight="1" x14ac:dyDescent="0.55000000000000004">
      <c r="A15" s="60"/>
      <c r="B15" s="19">
        <v>11</v>
      </c>
      <c r="C15" s="43" t="s">
        <v>65</v>
      </c>
      <c r="D15" s="19" t="s">
        <v>66</v>
      </c>
      <c r="E15" s="41" t="s">
        <v>75</v>
      </c>
      <c r="F15" s="18" t="s">
        <v>340</v>
      </c>
      <c r="G15" s="18" t="s">
        <v>340</v>
      </c>
      <c r="H15" s="17" t="s">
        <v>357</v>
      </c>
      <c r="I15" s="23">
        <v>2</v>
      </c>
      <c r="J15" s="4" t="s">
        <v>150</v>
      </c>
      <c r="K15" s="4" t="s">
        <v>52</v>
      </c>
      <c r="L15" s="24">
        <v>6</v>
      </c>
      <c r="M15" s="4" t="s">
        <v>358</v>
      </c>
      <c r="N15" s="36" t="s">
        <v>22</v>
      </c>
      <c r="O15" s="27" t="s">
        <v>111</v>
      </c>
    </row>
    <row r="16" spans="1:15" s="5" customFormat="1" ht="45" customHeight="1" x14ac:dyDescent="0.55000000000000004">
      <c r="A16" s="60" t="s">
        <v>777</v>
      </c>
      <c r="B16" s="19">
        <v>12</v>
      </c>
      <c r="C16" s="43" t="s">
        <v>65</v>
      </c>
      <c r="D16" s="19" t="s">
        <v>76</v>
      </c>
      <c r="E16" s="41" t="s">
        <v>67</v>
      </c>
      <c r="F16" s="18" t="s">
        <v>340</v>
      </c>
      <c r="G16" s="18" t="s">
        <v>340</v>
      </c>
      <c r="H16" s="17" t="s">
        <v>1009</v>
      </c>
      <c r="I16" s="23">
        <v>2</v>
      </c>
      <c r="J16" s="4" t="s">
        <v>148</v>
      </c>
      <c r="K16" s="4" t="s">
        <v>52</v>
      </c>
      <c r="L16" s="24">
        <v>6</v>
      </c>
      <c r="M16" s="4" t="s">
        <v>1050</v>
      </c>
      <c r="N16" s="36" t="s">
        <v>22</v>
      </c>
      <c r="O16" s="27" t="s">
        <v>23</v>
      </c>
    </row>
    <row r="17" spans="1:15" s="5" customFormat="1" ht="59.25" customHeight="1" x14ac:dyDescent="0.55000000000000004">
      <c r="A17" s="60" t="s">
        <v>777</v>
      </c>
      <c r="B17" s="19">
        <v>13</v>
      </c>
      <c r="C17" s="43" t="s">
        <v>77</v>
      </c>
      <c r="D17" s="19" t="s">
        <v>78</v>
      </c>
      <c r="E17" s="41" t="s">
        <v>67</v>
      </c>
      <c r="F17" s="18" t="s">
        <v>340</v>
      </c>
      <c r="G17" s="18" t="s">
        <v>340</v>
      </c>
      <c r="H17" s="17" t="s">
        <v>1010</v>
      </c>
      <c r="I17" s="23">
        <v>2</v>
      </c>
      <c r="J17" s="4" t="s">
        <v>129</v>
      </c>
      <c r="K17" s="4" t="s">
        <v>52</v>
      </c>
      <c r="L17" s="24">
        <v>5</v>
      </c>
      <c r="M17" s="4" t="s">
        <v>359</v>
      </c>
      <c r="N17" s="36" t="s">
        <v>22</v>
      </c>
      <c r="O17" s="27" t="s">
        <v>111</v>
      </c>
    </row>
    <row r="18" spans="1:15" s="5" customFormat="1" ht="45" customHeight="1" x14ac:dyDescent="0.55000000000000004">
      <c r="A18" s="60"/>
      <c r="B18" s="19">
        <v>14</v>
      </c>
      <c r="C18" s="43" t="s">
        <v>77</v>
      </c>
      <c r="D18" s="19" t="s">
        <v>79</v>
      </c>
      <c r="E18" s="41" t="s">
        <v>67</v>
      </c>
      <c r="F18" s="18" t="s">
        <v>340</v>
      </c>
      <c r="G18" s="18" t="s">
        <v>340</v>
      </c>
      <c r="H18" s="17" t="s">
        <v>802</v>
      </c>
      <c r="I18" s="23">
        <v>2</v>
      </c>
      <c r="J18" s="4" t="s">
        <v>40</v>
      </c>
      <c r="K18" s="4" t="s">
        <v>52</v>
      </c>
      <c r="L18" s="24">
        <v>6</v>
      </c>
      <c r="M18" s="4" t="s">
        <v>1011</v>
      </c>
      <c r="N18" s="36" t="s">
        <v>22</v>
      </c>
      <c r="O18" s="27" t="s">
        <v>23</v>
      </c>
    </row>
    <row r="19" spans="1:15" s="5" customFormat="1" ht="45" customHeight="1" x14ac:dyDescent="0.55000000000000004">
      <c r="A19" s="60"/>
      <c r="B19" s="19">
        <v>15</v>
      </c>
      <c r="C19" s="43" t="s">
        <v>80</v>
      </c>
      <c r="D19" s="19" t="s">
        <v>81</v>
      </c>
      <c r="E19" s="41" t="s">
        <v>67</v>
      </c>
      <c r="F19" s="18" t="s">
        <v>340</v>
      </c>
      <c r="G19" s="18" t="s">
        <v>340</v>
      </c>
      <c r="H19" s="17" t="s">
        <v>803</v>
      </c>
      <c r="I19" s="23">
        <v>2</v>
      </c>
      <c r="J19" s="4" t="s">
        <v>40</v>
      </c>
      <c r="K19" s="4" t="s">
        <v>52</v>
      </c>
      <c r="L19" s="24">
        <v>6</v>
      </c>
      <c r="M19" s="4" t="s">
        <v>360</v>
      </c>
      <c r="N19" s="36" t="s">
        <v>22</v>
      </c>
      <c r="O19" s="27" t="s">
        <v>38</v>
      </c>
    </row>
    <row r="20" spans="1:15" s="5" customFormat="1" ht="45" customHeight="1" x14ac:dyDescent="0.55000000000000004">
      <c r="A20" s="60"/>
      <c r="B20" s="19">
        <v>16</v>
      </c>
      <c r="C20" s="43" t="s">
        <v>80</v>
      </c>
      <c r="D20" s="19" t="s">
        <v>81</v>
      </c>
      <c r="E20" s="41" t="s">
        <v>67</v>
      </c>
      <c r="F20" s="18" t="s">
        <v>340</v>
      </c>
      <c r="G20" s="18" t="s">
        <v>340</v>
      </c>
      <c r="H20" s="17" t="s">
        <v>804</v>
      </c>
      <c r="I20" s="23">
        <v>2</v>
      </c>
      <c r="J20" s="4" t="s">
        <v>154</v>
      </c>
      <c r="K20" s="4" t="s">
        <v>52</v>
      </c>
      <c r="L20" s="24">
        <v>8</v>
      </c>
      <c r="M20" s="4" t="s">
        <v>361</v>
      </c>
      <c r="N20" s="36" t="s">
        <v>27</v>
      </c>
      <c r="O20" s="27" t="s">
        <v>38</v>
      </c>
    </row>
    <row r="21" spans="1:15" s="5" customFormat="1" ht="45" customHeight="1" x14ac:dyDescent="0.55000000000000004">
      <c r="A21" s="60" t="s">
        <v>777</v>
      </c>
      <c r="B21" s="19">
        <v>17</v>
      </c>
      <c r="C21" s="43" t="s">
        <v>82</v>
      </c>
      <c r="D21" s="19" t="s">
        <v>83</v>
      </c>
      <c r="E21" s="41" t="s">
        <v>67</v>
      </c>
      <c r="F21" s="18" t="s">
        <v>340</v>
      </c>
      <c r="G21" s="18" t="s">
        <v>340</v>
      </c>
      <c r="H21" s="17" t="s">
        <v>362</v>
      </c>
      <c r="I21" s="23">
        <v>3</v>
      </c>
      <c r="J21" s="4" t="s">
        <v>148</v>
      </c>
      <c r="K21" s="4" t="s">
        <v>52</v>
      </c>
      <c r="L21" s="24">
        <v>3</v>
      </c>
      <c r="M21" s="4" t="s">
        <v>1048</v>
      </c>
      <c r="N21" s="36" t="s">
        <v>22</v>
      </c>
      <c r="O21" s="27" t="s">
        <v>111</v>
      </c>
    </row>
    <row r="22" spans="1:15" s="5" customFormat="1" ht="45" customHeight="1" x14ac:dyDescent="0.55000000000000004">
      <c r="A22" s="60"/>
      <c r="B22" s="19">
        <v>18</v>
      </c>
      <c r="C22" s="43" t="s">
        <v>82</v>
      </c>
      <c r="D22" s="19" t="s">
        <v>84</v>
      </c>
      <c r="E22" s="41" t="s">
        <v>67</v>
      </c>
      <c r="F22" s="18" t="s">
        <v>340</v>
      </c>
      <c r="G22" s="18" t="s">
        <v>340</v>
      </c>
      <c r="H22" s="17" t="s">
        <v>363</v>
      </c>
      <c r="I22" s="23">
        <v>1</v>
      </c>
      <c r="J22" s="4" t="s">
        <v>150</v>
      </c>
      <c r="K22" s="4" t="s">
        <v>52</v>
      </c>
      <c r="L22" s="24">
        <v>6</v>
      </c>
      <c r="M22" s="4" t="s">
        <v>364</v>
      </c>
      <c r="N22" s="36" t="s">
        <v>22</v>
      </c>
      <c r="O22" s="27" t="s">
        <v>111</v>
      </c>
    </row>
    <row r="23" spans="1:15" s="5" customFormat="1" ht="45" customHeight="1" x14ac:dyDescent="0.55000000000000004">
      <c r="A23" s="60"/>
      <c r="B23" s="19">
        <v>19</v>
      </c>
      <c r="C23" s="43" t="s">
        <v>82</v>
      </c>
      <c r="D23" s="19" t="s">
        <v>84</v>
      </c>
      <c r="E23" s="41" t="s">
        <v>67</v>
      </c>
      <c r="F23" s="18" t="s">
        <v>340</v>
      </c>
      <c r="G23" s="18" t="s">
        <v>340</v>
      </c>
      <c r="H23" s="17" t="s">
        <v>365</v>
      </c>
      <c r="I23" s="23">
        <v>2</v>
      </c>
      <c r="J23" s="4" t="s">
        <v>1012</v>
      </c>
      <c r="K23" s="4" t="s">
        <v>52</v>
      </c>
      <c r="L23" s="24">
        <v>6</v>
      </c>
      <c r="M23" s="4" t="s">
        <v>366</v>
      </c>
      <c r="N23" s="36" t="s">
        <v>22</v>
      </c>
      <c r="O23" s="27" t="s">
        <v>38</v>
      </c>
    </row>
    <row r="24" spans="1:15" s="5" customFormat="1" ht="45" customHeight="1" x14ac:dyDescent="0.55000000000000004">
      <c r="A24" s="60"/>
      <c r="B24" s="19">
        <v>20</v>
      </c>
      <c r="C24" s="43" t="s">
        <v>85</v>
      </c>
      <c r="D24" s="19" t="s">
        <v>86</v>
      </c>
      <c r="E24" s="41" t="s">
        <v>67</v>
      </c>
      <c r="F24" s="18" t="s">
        <v>340</v>
      </c>
      <c r="G24" s="18" t="s">
        <v>340</v>
      </c>
      <c r="H24" s="17" t="s">
        <v>367</v>
      </c>
      <c r="I24" s="23">
        <v>1</v>
      </c>
      <c r="J24" s="4" t="s">
        <v>148</v>
      </c>
      <c r="K24" s="4" t="s">
        <v>52</v>
      </c>
      <c r="L24" s="24">
        <v>8</v>
      </c>
      <c r="M24" s="4" t="s">
        <v>368</v>
      </c>
      <c r="N24" s="36" t="s">
        <v>22</v>
      </c>
      <c r="O24" s="27" t="s">
        <v>38</v>
      </c>
    </row>
    <row r="25" spans="1:15" s="5" customFormat="1" ht="45" customHeight="1" x14ac:dyDescent="0.55000000000000004">
      <c r="A25" s="104" t="s">
        <v>777</v>
      </c>
      <c r="B25" s="19">
        <v>21</v>
      </c>
      <c r="C25" s="43" t="s">
        <v>85</v>
      </c>
      <c r="D25" s="19" t="s">
        <v>86</v>
      </c>
      <c r="E25" s="41" t="s">
        <v>67</v>
      </c>
      <c r="F25" s="18" t="s">
        <v>340</v>
      </c>
      <c r="G25" s="18" t="s">
        <v>340</v>
      </c>
      <c r="H25" s="17" t="s">
        <v>1013</v>
      </c>
      <c r="I25" s="23">
        <v>2</v>
      </c>
      <c r="J25" s="4" t="s">
        <v>132</v>
      </c>
      <c r="K25" s="4" t="s">
        <v>52</v>
      </c>
      <c r="L25" s="24">
        <v>6</v>
      </c>
      <c r="M25" s="4" t="s">
        <v>369</v>
      </c>
      <c r="N25" s="36" t="s">
        <v>22</v>
      </c>
      <c r="O25" s="27" t="s">
        <v>38</v>
      </c>
    </row>
    <row r="26" spans="1:15" s="5" customFormat="1" ht="45" customHeight="1" x14ac:dyDescent="0.55000000000000004">
      <c r="A26" s="60"/>
      <c r="B26" s="19">
        <v>22</v>
      </c>
      <c r="C26" s="43" t="s">
        <v>85</v>
      </c>
      <c r="D26" s="19" t="s">
        <v>86</v>
      </c>
      <c r="E26" s="41" t="s">
        <v>67</v>
      </c>
      <c r="F26" s="18" t="s">
        <v>340</v>
      </c>
      <c r="G26" s="18" t="s">
        <v>340</v>
      </c>
      <c r="H26" s="17" t="s">
        <v>805</v>
      </c>
      <c r="I26" s="23">
        <v>2</v>
      </c>
      <c r="J26" s="4" t="s">
        <v>132</v>
      </c>
      <c r="K26" s="4" t="s">
        <v>52</v>
      </c>
      <c r="L26" s="24">
        <v>7</v>
      </c>
      <c r="M26" s="4" t="s">
        <v>890</v>
      </c>
      <c r="N26" s="36" t="s">
        <v>27</v>
      </c>
      <c r="O26" s="27" t="s">
        <v>38</v>
      </c>
    </row>
    <row r="27" spans="1:15" s="5" customFormat="1" ht="45" customHeight="1" x14ac:dyDescent="0.55000000000000004">
      <c r="A27" s="104" t="s">
        <v>777</v>
      </c>
      <c r="B27" s="19">
        <v>23</v>
      </c>
      <c r="C27" s="43" t="s">
        <v>85</v>
      </c>
      <c r="D27" s="19" t="s">
        <v>87</v>
      </c>
      <c r="E27" s="41" t="s">
        <v>67</v>
      </c>
      <c r="F27" s="18" t="s">
        <v>340</v>
      </c>
      <c r="G27" s="18" t="s">
        <v>340</v>
      </c>
      <c r="H27" s="17" t="s">
        <v>370</v>
      </c>
      <c r="I27" s="23">
        <v>2</v>
      </c>
      <c r="J27" s="4" t="s">
        <v>351</v>
      </c>
      <c r="K27" s="4" t="s">
        <v>52</v>
      </c>
      <c r="L27" s="24">
        <v>10</v>
      </c>
      <c r="M27" s="4" t="s">
        <v>371</v>
      </c>
      <c r="N27" s="36" t="s">
        <v>50</v>
      </c>
      <c r="O27" s="27" t="s">
        <v>111</v>
      </c>
    </row>
    <row r="28" spans="1:15" s="5" customFormat="1" ht="45" customHeight="1" x14ac:dyDescent="0.55000000000000004">
      <c r="A28" s="104"/>
      <c r="B28" s="19">
        <v>24</v>
      </c>
      <c r="C28" s="43" t="s">
        <v>85</v>
      </c>
      <c r="D28" s="19" t="s">
        <v>88</v>
      </c>
      <c r="E28" s="41" t="s">
        <v>67</v>
      </c>
      <c r="F28" s="18" t="s">
        <v>340</v>
      </c>
      <c r="G28" s="18" t="s">
        <v>340</v>
      </c>
      <c r="H28" s="17" t="s">
        <v>372</v>
      </c>
      <c r="I28" s="23">
        <v>3</v>
      </c>
      <c r="J28" s="4" t="s">
        <v>129</v>
      </c>
      <c r="K28" s="4" t="s">
        <v>52</v>
      </c>
      <c r="L28" s="131">
        <v>10</v>
      </c>
      <c r="M28" s="4" t="s">
        <v>373</v>
      </c>
      <c r="N28" s="132" t="s">
        <v>50</v>
      </c>
      <c r="O28" s="27" t="s">
        <v>111</v>
      </c>
    </row>
    <row r="29" spans="1:15" s="5" customFormat="1" ht="45" customHeight="1" x14ac:dyDescent="0.55000000000000004">
      <c r="A29" s="104"/>
      <c r="B29" s="19">
        <v>25</v>
      </c>
      <c r="C29" s="43" t="s">
        <v>85</v>
      </c>
      <c r="D29" s="19" t="s">
        <v>88</v>
      </c>
      <c r="E29" s="41" t="s">
        <v>67</v>
      </c>
      <c r="F29" s="18" t="s">
        <v>340</v>
      </c>
      <c r="G29" s="18" t="s">
        <v>340</v>
      </c>
      <c r="H29" s="17" t="s">
        <v>374</v>
      </c>
      <c r="I29" s="23">
        <v>3</v>
      </c>
      <c r="J29" s="4" t="s">
        <v>132</v>
      </c>
      <c r="K29" s="4" t="s">
        <v>52</v>
      </c>
      <c r="L29" s="131">
        <v>8</v>
      </c>
      <c r="M29" s="4" t="s">
        <v>375</v>
      </c>
      <c r="N29" s="36" t="s">
        <v>50</v>
      </c>
      <c r="O29" s="27" t="s">
        <v>111</v>
      </c>
    </row>
    <row r="30" spans="1:15" s="5" customFormat="1" ht="45" customHeight="1" x14ac:dyDescent="0.55000000000000004">
      <c r="A30" s="60" t="s">
        <v>777</v>
      </c>
      <c r="B30" s="19">
        <v>26</v>
      </c>
      <c r="C30" s="43" t="s">
        <v>89</v>
      </c>
      <c r="D30" s="19" t="s">
        <v>90</v>
      </c>
      <c r="E30" s="41" t="s">
        <v>67</v>
      </c>
      <c r="F30" s="18" t="s">
        <v>340</v>
      </c>
      <c r="G30" s="18" t="s">
        <v>340</v>
      </c>
      <c r="H30" s="17" t="s">
        <v>376</v>
      </c>
      <c r="I30" s="23">
        <v>3</v>
      </c>
      <c r="J30" s="4" t="s">
        <v>351</v>
      </c>
      <c r="K30" s="4" t="s">
        <v>52</v>
      </c>
      <c r="L30" s="24">
        <v>7</v>
      </c>
      <c r="M30" s="4" t="s">
        <v>377</v>
      </c>
      <c r="N30" s="36" t="s">
        <v>50</v>
      </c>
      <c r="O30" s="27" t="s">
        <v>111</v>
      </c>
    </row>
    <row r="31" spans="1:15" s="5" customFormat="1" ht="45" customHeight="1" x14ac:dyDescent="0.55000000000000004">
      <c r="A31" s="104" t="s">
        <v>952</v>
      </c>
      <c r="B31" s="19">
        <v>27</v>
      </c>
      <c r="C31" s="43" t="s">
        <v>89</v>
      </c>
      <c r="D31" s="19" t="s">
        <v>90</v>
      </c>
      <c r="E31" s="41" t="s">
        <v>67</v>
      </c>
      <c r="F31" s="18" t="s">
        <v>340</v>
      </c>
      <c r="G31" s="18" t="s">
        <v>340</v>
      </c>
      <c r="H31" s="17" t="s">
        <v>378</v>
      </c>
      <c r="I31" s="105">
        <v>3</v>
      </c>
      <c r="J31" s="4" t="s">
        <v>351</v>
      </c>
      <c r="K31" s="4" t="s">
        <v>52</v>
      </c>
      <c r="L31" s="111">
        <v>8</v>
      </c>
      <c r="M31" s="4" t="s">
        <v>379</v>
      </c>
      <c r="N31" s="36" t="s">
        <v>50</v>
      </c>
      <c r="O31" s="27" t="s">
        <v>111</v>
      </c>
    </row>
    <row r="32" spans="1:15" s="5" customFormat="1" ht="45" customHeight="1" x14ac:dyDescent="0.55000000000000004">
      <c r="A32" s="60" t="s">
        <v>777</v>
      </c>
      <c r="B32" s="19"/>
      <c r="C32" s="43"/>
      <c r="D32" s="19"/>
      <c r="E32" s="41"/>
      <c r="F32" s="18"/>
      <c r="G32" s="18"/>
      <c r="H32" s="17"/>
      <c r="I32" s="106">
        <v>4</v>
      </c>
      <c r="J32" s="4"/>
      <c r="K32" s="4"/>
      <c r="L32" s="118">
        <v>10</v>
      </c>
      <c r="M32" s="4"/>
      <c r="N32" s="36"/>
      <c r="O32" s="27"/>
    </row>
    <row r="33" spans="1:15" s="5" customFormat="1" ht="45" customHeight="1" x14ac:dyDescent="0.55000000000000004">
      <c r="A33" s="60" t="s">
        <v>777</v>
      </c>
      <c r="B33" s="19">
        <v>28</v>
      </c>
      <c r="C33" s="43" t="s">
        <v>91</v>
      </c>
      <c r="D33" s="19" t="s">
        <v>92</v>
      </c>
      <c r="E33" s="41" t="s">
        <v>67</v>
      </c>
      <c r="F33" s="18" t="s">
        <v>340</v>
      </c>
      <c r="G33" s="18" t="s">
        <v>340</v>
      </c>
      <c r="H33" s="17" t="s">
        <v>380</v>
      </c>
      <c r="I33" s="23">
        <v>3</v>
      </c>
      <c r="J33" s="4" t="s">
        <v>351</v>
      </c>
      <c r="K33" s="4" t="s">
        <v>52</v>
      </c>
      <c r="L33" s="24">
        <v>7</v>
      </c>
      <c r="M33" s="4" t="s">
        <v>381</v>
      </c>
      <c r="N33" s="36" t="s">
        <v>50</v>
      </c>
      <c r="O33" s="27" t="s">
        <v>111</v>
      </c>
    </row>
    <row r="34" spans="1:15" s="5" customFormat="1" ht="45" customHeight="1" x14ac:dyDescent="0.55000000000000004">
      <c r="A34" s="60"/>
      <c r="B34" s="19">
        <v>29</v>
      </c>
      <c r="C34" s="43" t="s">
        <v>93</v>
      </c>
      <c r="D34" s="19" t="s">
        <v>94</v>
      </c>
      <c r="E34" s="41" t="s">
        <v>67</v>
      </c>
      <c r="F34" s="18" t="s">
        <v>340</v>
      </c>
      <c r="G34" s="18" t="s">
        <v>340</v>
      </c>
      <c r="H34" s="17" t="s">
        <v>382</v>
      </c>
      <c r="I34" s="23">
        <v>2</v>
      </c>
      <c r="J34" s="4" t="s">
        <v>351</v>
      </c>
      <c r="K34" s="4" t="s">
        <v>52</v>
      </c>
      <c r="L34" s="24">
        <v>6</v>
      </c>
      <c r="M34" s="4" t="s">
        <v>383</v>
      </c>
      <c r="N34" s="36" t="s">
        <v>50</v>
      </c>
      <c r="O34" s="27" t="s">
        <v>111</v>
      </c>
    </row>
    <row r="35" spans="1:15" s="5" customFormat="1" ht="45" customHeight="1" x14ac:dyDescent="0.55000000000000004">
      <c r="A35" s="60"/>
      <c r="B35" s="19">
        <v>30</v>
      </c>
      <c r="C35" s="43" t="s">
        <v>95</v>
      </c>
      <c r="D35" s="19" t="s">
        <v>96</v>
      </c>
      <c r="E35" s="41" t="s">
        <v>67</v>
      </c>
      <c r="F35" s="18" t="s">
        <v>340</v>
      </c>
      <c r="G35" s="18" t="s">
        <v>340</v>
      </c>
      <c r="H35" s="17" t="s">
        <v>384</v>
      </c>
      <c r="I35" s="23">
        <v>2</v>
      </c>
      <c r="J35" s="4" t="s">
        <v>385</v>
      </c>
      <c r="K35" s="4" t="s">
        <v>52</v>
      </c>
      <c r="L35" s="24">
        <v>6</v>
      </c>
      <c r="M35" s="13" t="s">
        <v>386</v>
      </c>
      <c r="N35" s="36" t="s">
        <v>50</v>
      </c>
      <c r="O35" s="27" t="s">
        <v>111</v>
      </c>
    </row>
    <row r="36" spans="1:15" s="5" customFormat="1" ht="45" customHeight="1" x14ac:dyDescent="0.55000000000000004">
      <c r="A36" s="60"/>
      <c r="B36" s="19">
        <v>31</v>
      </c>
      <c r="C36" s="43" t="s">
        <v>95</v>
      </c>
      <c r="D36" s="19" t="s">
        <v>96</v>
      </c>
      <c r="E36" s="41" t="s">
        <v>67</v>
      </c>
      <c r="F36" s="18" t="s">
        <v>340</v>
      </c>
      <c r="G36" s="18" t="s">
        <v>340</v>
      </c>
      <c r="H36" s="17" t="s">
        <v>387</v>
      </c>
      <c r="I36" s="23">
        <v>2</v>
      </c>
      <c r="J36" s="4" t="s">
        <v>102</v>
      </c>
      <c r="K36" s="4" t="s">
        <v>52</v>
      </c>
      <c r="L36" s="24">
        <v>6</v>
      </c>
      <c r="M36" s="7" t="s">
        <v>388</v>
      </c>
      <c r="N36" s="36" t="s">
        <v>50</v>
      </c>
      <c r="O36" s="27" t="s">
        <v>111</v>
      </c>
    </row>
    <row r="37" spans="1:15" s="5" customFormat="1" ht="45" customHeight="1" x14ac:dyDescent="0.55000000000000004">
      <c r="A37" s="60"/>
      <c r="B37" s="19">
        <v>32</v>
      </c>
      <c r="C37" s="43" t="s">
        <v>95</v>
      </c>
      <c r="D37" s="19" t="s">
        <v>96</v>
      </c>
      <c r="E37" s="41" t="s">
        <v>67</v>
      </c>
      <c r="F37" s="18" t="s">
        <v>389</v>
      </c>
      <c r="G37" s="18" t="s">
        <v>389</v>
      </c>
      <c r="H37" s="17" t="s">
        <v>806</v>
      </c>
      <c r="I37" s="23">
        <v>2</v>
      </c>
      <c r="J37" s="4" t="s">
        <v>224</v>
      </c>
      <c r="K37" s="4" t="s">
        <v>52</v>
      </c>
      <c r="L37" s="24">
        <v>7</v>
      </c>
      <c r="M37" s="7" t="s">
        <v>390</v>
      </c>
      <c r="N37" s="36" t="s">
        <v>50</v>
      </c>
      <c r="O37" s="27" t="s">
        <v>23</v>
      </c>
    </row>
    <row r="38" spans="1:15" s="5" customFormat="1" ht="45" customHeight="1" x14ac:dyDescent="0.55000000000000004">
      <c r="A38" s="60"/>
      <c r="B38" s="19">
        <v>33</v>
      </c>
      <c r="C38" s="43" t="s">
        <v>95</v>
      </c>
      <c r="D38" s="19" t="s">
        <v>96</v>
      </c>
      <c r="E38" s="41" t="s">
        <v>67</v>
      </c>
      <c r="F38" s="18" t="s">
        <v>389</v>
      </c>
      <c r="G38" s="18" t="s">
        <v>389</v>
      </c>
      <c r="H38" s="17" t="s">
        <v>391</v>
      </c>
      <c r="I38" s="23">
        <v>1</v>
      </c>
      <c r="J38" s="4" t="s">
        <v>129</v>
      </c>
      <c r="K38" s="4" t="s">
        <v>52</v>
      </c>
      <c r="L38" s="24">
        <v>9</v>
      </c>
      <c r="M38" s="4" t="s">
        <v>392</v>
      </c>
      <c r="N38" s="36" t="s">
        <v>50</v>
      </c>
      <c r="O38" s="27" t="s">
        <v>23</v>
      </c>
    </row>
    <row r="39" spans="1:15" s="5" customFormat="1" ht="45" customHeight="1" x14ac:dyDescent="0.55000000000000004">
      <c r="A39" s="104" t="s">
        <v>952</v>
      </c>
      <c r="B39" s="19">
        <v>34</v>
      </c>
      <c r="C39" s="43" t="s">
        <v>95</v>
      </c>
      <c r="D39" s="19" t="s">
        <v>96</v>
      </c>
      <c r="E39" s="41" t="s">
        <v>67</v>
      </c>
      <c r="F39" s="18" t="s">
        <v>389</v>
      </c>
      <c r="G39" s="18" t="s">
        <v>389</v>
      </c>
      <c r="H39" s="17" t="s">
        <v>393</v>
      </c>
      <c r="I39" s="105">
        <v>3</v>
      </c>
      <c r="J39" s="4" t="s">
        <v>345</v>
      </c>
      <c r="K39" s="4" t="s">
        <v>52</v>
      </c>
      <c r="L39" s="111">
        <v>10</v>
      </c>
      <c r="M39" s="4" t="s">
        <v>394</v>
      </c>
      <c r="N39" s="36" t="s">
        <v>50</v>
      </c>
      <c r="O39" s="27" t="s">
        <v>23</v>
      </c>
    </row>
    <row r="40" spans="1:15" s="5" customFormat="1" ht="45" customHeight="1" x14ac:dyDescent="0.55000000000000004">
      <c r="A40" s="60"/>
      <c r="B40" s="19">
        <v>35</v>
      </c>
      <c r="C40" s="43" t="s">
        <v>95</v>
      </c>
      <c r="D40" s="19" t="s">
        <v>96</v>
      </c>
      <c r="E40" s="41" t="s">
        <v>67</v>
      </c>
      <c r="F40" s="18"/>
      <c r="G40" s="18"/>
      <c r="H40" s="17"/>
      <c r="I40" s="106">
        <v>4</v>
      </c>
      <c r="J40" s="4"/>
      <c r="K40" s="4"/>
      <c r="L40" s="118">
        <v>6</v>
      </c>
      <c r="M40" s="4"/>
      <c r="N40" s="36"/>
      <c r="O40" s="27"/>
    </row>
    <row r="41" spans="1:15" s="5" customFormat="1" ht="45" customHeight="1" x14ac:dyDescent="0.55000000000000004">
      <c r="A41" s="60" t="s">
        <v>777</v>
      </c>
      <c r="B41" s="19">
        <v>36</v>
      </c>
      <c r="C41" s="43" t="s">
        <v>95</v>
      </c>
      <c r="D41" s="19" t="s">
        <v>97</v>
      </c>
      <c r="E41" s="41" t="s">
        <v>67</v>
      </c>
      <c r="F41" s="18" t="s">
        <v>389</v>
      </c>
      <c r="G41" s="18" t="s">
        <v>389</v>
      </c>
      <c r="H41" s="17" t="s">
        <v>1014</v>
      </c>
      <c r="I41" s="23">
        <v>3</v>
      </c>
      <c r="J41" s="4" t="s">
        <v>148</v>
      </c>
      <c r="K41" s="4" t="s">
        <v>52</v>
      </c>
      <c r="L41" s="24">
        <v>8</v>
      </c>
      <c r="M41" s="4" t="s">
        <v>1015</v>
      </c>
      <c r="N41" s="36" t="s">
        <v>50</v>
      </c>
      <c r="O41" s="27"/>
    </row>
    <row r="42" spans="1:15" s="5" customFormat="1" ht="45" customHeight="1" x14ac:dyDescent="0.55000000000000004">
      <c r="A42" s="60"/>
      <c r="B42" s="19">
        <v>37</v>
      </c>
      <c r="C42" s="43" t="s">
        <v>98</v>
      </c>
      <c r="D42" s="19" t="s">
        <v>99</v>
      </c>
      <c r="E42" s="41" t="s">
        <v>67</v>
      </c>
      <c r="F42" s="18" t="s">
        <v>389</v>
      </c>
      <c r="G42" s="18" t="s">
        <v>389</v>
      </c>
      <c r="H42" s="17" t="s">
        <v>1016</v>
      </c>
      <c r="I42" s="23">
        <v>2</v>
      </c>
      <c r="J42" s="4" t="s">
        <v>132</v>
      </c>
      <c r="K42" s="4" t="s">
        <v>52</v>
      </c>
      <c r="L42" s="24">
        <v>5</v>
      </c>
      <c r="M42" s="4" t="s">
        <v>1017</v>
      </c>
      <c r="N42" s="36" t="s">
        <v>50</v>
      </c>
      <c r="O42" s="27" t="s">
        <v>23</v>
      </c>
    </row>
    <row r="43" spans="1:15" s="5" customFormat="1" ht="45" customHeight="1" x14ac:dyDescent="0.55000000000000004">
      <c r="A43" s="60"/>
      <c r="B43" s="19">
        <v>38</v>
      </c>
      <c r="C43" s="43" t="s">
        <v>98</v>
      </c>
      <c r="D43" s="19" t="s">
        <v>99</v>
      </c>
      <c r="E43" s="41" t="s">
        <v>67</v>
      </c>
      <c r="F43" s="18" t="s">
        <v>389</v>
      </c>
      <c r="G43" s="18" t="s">
        <v>389</v>
      </c>
      <c r="H43" s="17" t="s">
        <v>1018</v>
      </c>
      <c r="I43" s="23">
        <v>1</v>
      </c>
      <c r="J43" s="4" t="s">
        <v>345</v>
      </c>
      <c r="K43" s="4" t="s">
        <v>52</v>
      </c>
      <c r="L43" s="24">
        <v>7</v>
      </c>
      <c r="M43" s="4" t="s">
        <v>1019</v>
      </c>
      <c r="N43" s="36" t="s">
        <v>50</v>
      </c>
      <c r="O43" s="27"/>
    </row>
    <row r="44" spans="1:15" s="5" customFormat="1" ht="45" customHeight="1" x14ac:dyDescent="0.55000000000000004">
      <c r="A44" s="60"/>
      <c r="B44" s="19">
        <v>39</v>
      </c>
      <c r="C44" s="43" t="s">
        <v>98</v>
      </c>
      <c r="D44" s="19" t="s">
        <v>99</v>
      </c>
      <c r="E44" s="41" t="s">
        <v>67</v>
      </c>
      <c r="F44" s="18" t="s">
        <v>389</v>
      </c>
      <c r="G44" s="18" t="s">
        <v>389</v>
      </c>
      <c r="H44" s="17" t="s">
        <v>1020</v>
      </c>
      <c r="I44" s="23">
        <v>2</v>
      </c>
      <c r="J44" s="4" t="s">
        <v>351</v>
      </c>
      <c r="K44" s="4" t="s">
        <v>52</v>
      </c>
      <c r="L44" s="24">
        <v>6</v>
      </c>
      <c r="M44" s="7" t="s">
        <v>1021</v>
      </c>
      <c r="N44" s="36" t="s">
        <v>50</v>
      </c>
      <c r="O44" s="27"/>
    </row>
    <row r="45" spans="1:15" s="5" customFormat="1" ht="45" customHeight="1" x14ac:dyDescent="0.55000000000000004">
      <c r="A45" s="60"/>
      <c r="B45" s="19">
        <v>40</v>
      </c>
      <c r="C45" s="43" t="s">
        <v>98</v>
      </c>
      <c r="D45" s="19" t="s">
        <v>99</v>
      </c>
      <c r="E45" s="41" t="s">
        <v>67</v>
      </c>
      <c r="F45" s="18" t="s">
        <v>389</v>
      </c>
      <c r="G45" s="18" t="s">
        <v>389</v>
      </c>
      <c r="H45" s="17" t="s">
        <v>1022</v>
      </c>
      <c r="I45" s="23">
        <v>2</v>
      </c>
      <c r="J45" s="4" t="s">
        <v>132</v>
      </c>
      <c r="K45" s="4" t="s">
        <v>52</v>
      </c>
      <c r="L45" s="24">
        <v>6</v>
      </c>
      <c r="M45" s="7" t="s">
        <v>1022</v>
      </c>
      <c r="N45" s="36" t="s">
        <v>50</v>
      </c>
      <c r="O45" s="27"/>
    </row>
    <row r="46" spans="1:15" s="5" customFormat="1" ht="45" customHeight="1" x14ac:dyDescent="0.55000000000000004">
      <c r="A46" s="60"/>
      <c r="B46" s="19">
        <v>41</v>
      </c>
      <c r="C46" s="43" t="s">
        <v>98</v>
      </c>
      <c r="D46" s="19" t="s">
        <v>99</v>
      </c>
      <c r="E46" s="41" t="s">
        <v>67</v>
      </c>
      <c r="F46" s="18" t="s">
        <v>389</v>
      </c>
      <c r="G46" s="18" t="s">
        <v>389</v>
      </c>
      <c r="H46" s="17" t="s">
        <v>1023</v>
      </c>
      <c r="I46" s="23">
        <v>1</v>
      </c>
      <c r="J46" s="4" t="s">
        <v>150</v>
      </c>
      <c r="K46" s="4" t="s">
        <v>52</v>
      </c>
      <c r="L46" s="24">
        <v>6</v>
      </c>
      <c r="M46" s="4" t="s">
        <v>1024</v>
      </c>
      <c r="N46" s="36" t="s">
        <v>50</v>
      </c>
      <c r="O46" s="27"/>
    </row>
    <row r="47" spans="1:15" s="5" customFormat="1" ht="45" customHeight="1" x14ac:dyDescent="0.55000000000000004">
      <c r="A47" s="60" t="s">
        <v>777</v>
      </c>
      <c r="B47" s="19">
        <v>42</v>
      </c>
      <c r="C47" s="43" t="s">
        <v>98</v>
      </c>
      <c r="D47" s="19" t="s">
        <v>99</v>
      </c>
      <c r="E47" s="41" t="s">
        <v>67</v>
      </c>
      <c r="F47" s="18" t="s">
        <v>389</v>
      </c>
      <c r="G47" s="18" t="s">
        <v>389</v>
      </c>
      <c r="H47" s="17" t="s">
        <v>1051</v>
      </c>
      <c r="I47" s="23">
        <v>2</v>
      </c>
      <c r="J47" s="4" t="s">
        <v>224</v>
      </c>
      <c r="K47" s="4" t="s">
        <v>52</v>
      </c>
      <c r="L47" s="24">
        <v>7</v>
      </c>
      <c r="M47" s="4" t="s">
        <v>1025</v>
      </c>
      <c r="N47" s="36" t="s">
        <v>50</v>
      </c>
      <c r="O47" s="27"/>
    </row>
    <row r="48" spans="1:15" s="5" customFormat="1" ht="45" customHeight="1" x14ac:dyDescent="0.55000000000000004">
      <c r="A48" s="104" t="s">
        <v>952</v>
      </c>
      <c r="B48" s="19">
        <v>43</v>
      </c>
      <c r="C48" s="43" t="s">
        <v>98</v>
      </c>
      <c r="D48" s="19" t="s">
        <v>99</v>
      </c>
      <c r="E48" s="41" t="s">
        <v>67</v>
      </c>
      <c r="F48" s="18" t="s">
        <v>389</v>
      </c>
      <c r="G48" s="18" t="s">
        <v>389</v>
      </c>
      <c r="H48" s="109" t="s">
        <v>1026</v>
      </c>
      <c r="I48" s="105">
        <v>2</v>
      </c>
      <c r="J48" s="4" t="s">
        <v>132</v>
      </c>
      <c r="K48" s="4" t="s">
        <v>52</v>
      </c>
      <c r="L48" s="111">
        <v>7</v>
      </c>
      <c r="M48" s="4" t="s">
        <v>1027</v>
      </c>
      <c r="N48" s="36" t="s">
        <v>50</v>
      </c>
      <c r="O48" s="27"/>
    </row>
    <row r="49" spans="1:15" s="129" customFormat="1" ht="45" customHeight="1" x14ac:dyDescent="0.55000000000000004">
      <c r="A49" s="104"/>
      <c r="B49" s="19">
        <v>44</v>
      </c>
      <c r="C49" s="133"/>
      <c r="D49" s="115"/>
      <c r="E49" s="134"/>
      <c r="F49" s="116"/>
      <c r="G49" s="116"/>
      <c r="H49" s="114" t="s">
        <v>1047</v>
      </c>
      <c r="I49" s="106">
        <v>4</v>
      </c>
      <c r="J49" s="117"/>
      <c r="K49" s="117"/>
      <c r="L49" s="118">
        <v>6</v>
      </c>
      <c r="M49" s="117"/>
      <c r="N49" s="119"/>
      <c r="O49" s="120"/>
    </row>
    <row r="50" spans="1:15" s="5" customFormat="1" ht="45" customHeight="1" x14ac:dyDescent="0.55000000000000004">
      <c r="A50" s="104" t="s">
        <v>953</v>
      </c>
      <c r="B50" s="107">
        <v>45</v>
      </c>
      <c r="C50" s="127" t="s">
        <v>98</v>
      </c>
      <c r="D50" s="107" t="s">
        <v>99</v>
      </c>
      <c r="E50" s="128" t="s">
        <v>67</v>
      </c>
      <c r="F50" s="108" t="s">
        <v>389</v>
      </c>
      <c r="G50" s="108" t="s">
        <v>389</v>
      </c>
      <c r="H50" s="109" t="s">
        <v>1028</v>
      </c>
      <c r="I50" s="105">
        <v>4</v>
      </c>
      <c r="J50" s="110" t="s">
        <v>102</v>
      </c>
      <c r="K50" s="110" t="s">
        <v>52</v>
      </c>
      <c r="L50" s="111">
        <v>20</v>
      </c>
      <c r="M50" s="110" t="s">
        <v>1029</v>
      </c>
      <c r="N50" s="112" t="s">
        <v>22</v>
      </c>
      <c r="O50" s="113"/>
    </row>
    <row r="51" spans="1:15" ht="45" customHeight="1" x14ac:dyDescent="0.55000000000000004">
      <c r="A51" s="60"/>
      <c r="B51" s="19">
        <v>46</v>
      </c>
      <c r="C51" s="43" t="s">
        <v>98</v>
      </c>
      <c r="D51" s="19" t="s">
        <v>99</v>
      </c>
      <c r="E51" s="41" t="s">
        <v>67</v>
      </c>
      <c r="F51" s="18" t="s">
        <v>389</v>
      </c>
      <c r="G51" s="18" t="s">
        <v>389</v>
      </c>
      <c r="H51" s="17" t="s">
        <v>1030</v>
      </c>
      <c r="I51" s="23">
        <v>2</v>
      </c>
      <c r="J51" s="4" t="s">
        <v>102</v>
      </c>
      <c r="K51" s="4" t="s">
        <v>52</v>
      </c>
      <c r="L51" s="24">
        <v>6</v>
      </c>
      <c r="M51" s="4" t="s">
        <v>1031</v>
      </c>
      <c r="N51" s="36" t="s">
        <v>22</v>
      </c>
      <c r="O51" s="27"/>
    </row>
    <row r="52" spans="1:15" ht="45" customHeight="1" x14ac:dyDescent="0.55000000000000004">
      <c r="A52" s="104" t="s">
        <v>952</v>
      </c>
      <c r="B52" s="19">
        <v>47</v>
      </c>
      <c r="C52" s="43" t="s">
        <v>98</v>
      </c>
      <c r="D52" s="19" t="s">
        <v>99</v>
      </c>
      <c r="E52" s="41" t="s">
        <v>67</v>
      </c>
      <c r="F52" s="18" t="s">
        <v>389</v>
      </c>
      <c r="G52" s="18" t="s">
        <v>389</v>
      </c>
      <c r="H52" s="109" t="s">
        <v>1032</v>
      </c>
      <c r="I52" s="23">
        <v>4</v>
      </c>
      <c r="J52" s="4" t="s">
        <v>201</v>
      </c>
      <c r="K52" s="4" t="s">
        <v>52</v>
      </c>
      <c r="L52" s="111">
        <v>20</v>
      </c>
      <c r="M52" s="4" t="s">
        <v>395</v>
      </c>
      <c r="N52" s="36" t="s">
        <v>22</v>
      </c>
      <c r="O52" s="27" t="s">
        <v>38</v>
      </c>
    </row>
    <row r="53" spans="1:15" ht="45" customHeight="1" x14ac:dyDescent="0.55000000000000004">
      <c r="A53" s="60" t="s">
        <v>777</v>
      </c>
      <c r="B53" s="19"/>
      <c r="C53" s="43"/>
      <c r="D53" s="19"/>
      <c r="E53" s="41"/>
      <c r="F53" s="18"/>
      <c r="G53" s="18"/>
      <c r="H53" s="114" t="s">
        <v>1033</v>
      </c>
      <c r="I53" s="23"/>
      <c r="J53" s="4"/>
      <c r="K53" s="4"/>
      <c r="L53" s="118">
        <v>24</v>
      </c>
      <c r="M53" s="4"/>
      <c r="N53" s="36"/>
      <c r="O53" s="27"/>
    </row>
    <row r="54" spans="1:15" ht="45" customHeight="1" x14ac:dyDescent="0.55000000000000004">
      <c r="A54" s="60"/>
      <c r="B54" s="19">
        <v>46</v>
      </c>
      <c r="C54" s="43" t="s">
        <v>98</v>
      </c>
      <c r="D54" s="19" t="s">
        <v>99</v>
      </c>
      <c r="E54" s="41" t="s">
        <v>67</v>
      </c>
      <c r="F54" s="18" t="s">
        <v>389</v>
      </c>
      <c r="G54" s="18" t="s">
        <v>389</v>
      </c>
      <c r="H54" s="17" t="s">
        <v>807</v>
      </c>
      <c r="I54" s="23">
        <v>2</v>
      </c>
      <c r="J54" s="4" t="s">
        <v>201</v>
      </c>
      <c r="K54" s="4" t="s">
        <v>52</v>
      </c>
      <c r="L54" s="24">
        <v>5</v>
      </c>
      <c r="M54" s="4" t="s">
        <v>396</v>
      </c>
      <c r="N54" s="36" t="s">
        <v>22</v>
      </c>
      <c r="O54" s="27"/>
    </row>
    <row r="55" spans="1:15" ht="45" customHeight="1" x14ac:dyDescent="0.55000000000000004">
      <c r="A55" s="60"/>
      <c r="B55" s="19">
        <v>47</v>
      </c>
      <c r="C55" s="43" t="s">
        <v>98</v>
      </c>
      <c r="D55" s="19" t="s">
        <v>99</v>
      </c>
      <c r="E55" s="41" t="s">
        <v>67</v>
      </c>
      <c r="F55" s="18" t="s">
        <v>389</v>
      </c>
      <c r="G55" s="18" t="s">
        <v>389</v>
      </c>
      <c r="H55" s="17" t="s">
        <v>397</v>
      </c>
      <c r="I55" s="23">
        <v>2</v>
      </c>
      <c r="J55" s="4" t="s">
        <v>102</v>
      </c>
      <c r="K55" s="4" t="s">
        <v>52</v>
      </c>
      <c r="L55" s="24">
        <v>6</v>
      </c>
      <c r="M55" s="4" t="s">
        <v>398</v>
      </c>
      <c r="N55" s="36" t="s">
        <v>22</v>
      </c>
      <c r="O55" s="27"/>
    </row>
    <row r="56" spans="1:15" ht="45" customHeight="1" x14ac:dyDescent="0.55000000000000004">
      <c r="A56" s="60"/>
      <c r="B56" s="19">
        <v>48</v>
      </c>
      <c r="C56" s="40"/>
      <c r="D56" s="19"/>
      <c r="E56" s="41"/>
      <c r="F56" s="18" t="s">
        <v>389</v>
      </c>
      <c r="G56" s="18" t="s">
        <v>389</v>
      </c>
      <c r="H56" s="17" t="s">
        <v>1034</v>
      </c>
      <c r="I56" s="23">
        <v>2</v>
      </c>
      <c r="J56" s="4" t="s">
        <v>148</v>
      </c>
      <c r="K56" s="4" t="s">
        <v>52</v>
      </c>
      <c r="L56" s="24">
        <v>5</v>
      </c>
      <c r="M56" s="4" t="s">
        <v>1035</v>
      </c>
      <c r="N56" s="36" t="s">
        <v>22</v>
      </c>
      <c r="O56" s="27"/>
    </row>
    <row r="57" spans="1:15" ht="45" customHeight="1" x14ac:dyDescent="0.55000000000000004">
      <c r="A57" s="60"/>
      <c r="B57" s="19">
        <v>49</v>
      </c>
      <c r="C57" s="40"/>
      <c r="D57" s="19"/>
      <c r="E57" s="41"/>
      <c r="F57" s="18" t="s">
        <v>389</v>
      </c>
      <c r="G57" s="18" t="s">
        <v>389</v>
      </c>
      <c r="H57" s="17" t="s">
        <v>1036</v>
      </c>
      <c r="I57" s="23">
        <v>4</v>
      </c>
      <c r="J57" s="4" t="s">
        <v>150</v>
      </c>
      <c r="K57" s="4" t="s">
        <v>52</v>
      </c>
      <c r="L57" s="24">
        <v>16</v>
      </c>
      <c r="M57" s="4" t="s">
        <v>1037</v>
      </c>
      <c r="N57" s="36" t="s">
        <v>22</v>
      </c>
      <c r="O57" s="27"/>
    </row>
    <row r="58" spans="1:15" ht="45" customHeight="1" x14ac:dyDescent="0.55000000000000004">
      <c r="A58" s="104" t="s">
        <v>952</v>
      </c>
      <c r="B58" s="19">
        <v>50</v>
      </c>
      <c r="C58" s="40"/>
      <c r="D58" s="19"/>
      <c r="E58" s="41"/>
      <c r="F58" s="18" t="s">
        <v>389</v>
      </c>
      <c r="G58" s="18" t="s">
        <v>389</v>
      </c>
      <c r="H58" s="17" t="s">
        <v>1038</v>
      </c>
      <c r="I58" s="105">
        <v>3</v>
      </c>
      <c r="J58" s="4" t="s">
        <v>132</v>
      </c>
      <c r="K58" s="4" t="s">
        <v>52</v>
      </c>
      <c r="L58" s="111">
        <v>16</v>
      </c>
      <c r="M58" s="7" t="s">
        <v>1039</v>
      </c>
      <c r="N58" s="36" t="s">
        <v>22</v>
      </c>
      <c r="O58" s="27" t="s">
        <v>38</v>
      </c>
    </row>
    <row r="59" spans="1:15" ht="45" customHeight="1" x14ac:dyDescent="0.55000000000000004">
      <c r="A59" s="104" t="s">
        <v>777</v>
      </c>
      <c r="B59" s="19"/>
      <c r="C59" s="40"/>
      <c r="D59" s="19"/>
      <c r="E59" s="41"/>
      <c r="F59" s="18"/>
      <c r="G59" s="18"/>
      <c r="H59" s="17"/>
      <c r="I59" s="106">
        <v>4</v>
      </c>
      <c r="J59" s="4"/>
      <c r="K59" s="4"/>
      <c r="L59" s="118">
        <v>14</v>
      </c>
      <c r="M59" s="7"/>
      <c r="N59" s="36"/>
      <c r="O59" s="27"/>
    </row>
    <row r="60" spans="1:15" ht="45" customHeight="1" x14ac:dyDescent="0.55000000000000004">
      <c r="A60" s="60"/>
      <c r="B60" s="19">
        <v>51</v>
      </c>
      <c r="C60" s="40"/>
      <c r="D60" s="19"/>
      <c r="E60" s="41"/>
      <c r="F60" s="18" t="s">
        <v>389</v>
      </c>
      <c r="G60" s="18" t="s">
        <v>389</v>
      </c>
      <c r="H60" s="17" t="s">
        <v>399</v>
      </c>
      <c r="I60" s="23">
        <v>1</v>
      </c>
      <c r="J60" s="4" t="s">
        <v>400</v>
      </c>
      <c r="K60" s="4" t="s">
        <v>52</v>
      </c>
      <c r="L60" s="24">
        <v>8</v>
      </c>
      <c r="M60" s="4" t="s">
        <v>401</v>
      </c>
      <c r="N60" s="36" t="s">
        <v>50</v>
      </c>
      <c r="O60" s="27"/>
    </row>
    <row r="61" spans="1:15" ht="45" customHeight="1" x14ac:dyDescent="0.55000000000000004">
      <c r="A61" s="60"/>
      <c r="B61" s="19">
        <v>52</v>
      </c>
      <c r="C61" s="40"/>
      <c r="D61" s="19"/>
      <c r="E61" s="41"/>
      <c r="F61" s="18" t="s">
        <v>389</v>
      </c>
      <c r="G61" s="18" t="s">
        <v>389</v>
      </c>
      <c r="H61" s="17" t="s">
        <v>808</v>
      </c>
      <c r="I61" s="23">
        <v>2</v>
      </c>
      <c r="J61" s="4" t="s">
        <v>809</v>
      </c>
      <c r="K61" s="4" t="s">
        <v>52</v>
      </c>
      <c r="L61" s="24">
        <v>4</v>
      </c>
      <c r="M61" s="4" t="s">
        <v>810</v>
      </c>
      <c r="N61" s="36" t="s">
        <v>22</v>
      </c>
      <c r="O61" s="27" t="s">
        <v>23</v>
      </c>
    </row>
    <row r="62" spans="1:15" ht="45" customHeight="1" x14ac:dyDescent="0.55000000000000004">
      <c r="A62" s="60"/>
      <c r="B62" s="19">
        <v>53</v>
      </c>
      <c r="C62" s="40"/>
      <c r="D62" s="19"/>
      <c r="E62" s="41"/>
      <c r="F62" s="18" t="s">
        <v>389</v>
      </c>
      <c r="G62" s="18" t="s">
        <v>389</v>
      </c>
      <c r="H62" s="17" t="s">
        <v>811</v>
      </c>
      <c r="I62" s="23">
        <v>2</v>
      </c>
      <c r="J62" s="4" t="s">
        <v>150</v>
      </c>
      <c r="K62" s="4" t="s">
        <v>52</v>
      </c>
      <c r="L62" s="24">
        <v>5</v>
      </c>
      <c r="M62" s="4" t="s">
        <v>812</v>
      </c>
      <c r="N62" s="36" t="s">
        <v>22</v>
      </c>
      <c r="O62" s="27" t="s">
        <v>23</v>
      </c>
    </row>
    <row r="63" spans="1:15" ht="45" customHeight="1" x14ac:dyDescent="0.55000000000000004">
      <c r="A63" s="60" t="s">
        <v>777</v>
      </c>
      <c r="B63" s="19">
        <v>54</v>
      </c>
      <c r="C63" s="40"/>
      <c r="D63" s="19"/>
      <c r="E63" s="41"/>
      <c r="F63" s="18" t="s">
        <v>389</v>
      </c>
      <c r="G63" s="18" t="s">
        <v>389</v>
      </c>
      <c r="H63" s="17" t="s">
        <v>1040</v>
      </c>
      <c r="I63" s="23">
        <v>3</v>
      </c>
      <c r="J63" s="4" t="s">
        <v>148</v>
      </c>
      <c r="K63" s="4" t="s">
        <v>21</v>
      </c>
      <c r="L63" s="24">
        <v>5</v>
      </c>
      <c r="M63" s="4" t="s">
        <v>813</v>
      </c>
      <c r="N63" s="36" t="s">
        <v>22</v>
      </c>
      <c r="O63" s="27" t="s">
        <v>23</v>
      </c>
    </row>
    <row r="64" spans="1:15" ht="45" customHeight="1" x14ac:dyDescent="0.55000000000000004">
      <c r="A64" s="60"/>
      <c r="B64" s="19">
        <v>55</v>
      </c>
      <c r="C64" s="43"/>
      <c r="D64" s="19"/>
      <c r="E64" s="41"/>
      <c r="F64" s="18" t="s">
        <v>340</v>
      </c>
      <c r="G64" s="18" t="s">
        <v>340</v>
      </c>
      <c r="H64" s="17" t="s">
        <v>814</v>
      </c>
      <c r="I64" s="23">
        <v>2</v>
      </c>
      <c r="J64" s="4" t="s">
        <v>154</v>
      </c>
      <c r="K64" s="4" t="s">
        <v>52</v>
      </c>
      <c r="L64" s="24">
        <v>8</v>
      </c>
      <c r="M64" s="4" t="s">
        <v>361</v>
      </c>
      <c r="N64" s="36" t="s">
        <v>27</v>
      </c>
      <c r="O64" s="27" t="s">
        <v>38</v>
      </c>
    </row>
    <row r="65" spans="1:15" ht="45" customHeight="1" x14ac:dyDescent="0.55000000000000004">
      <c r="A65" s="60"/>
      <c r="B65" s="19">
        <v>56</v>
      </c>
      <c r="C65" s="43"/>
      <c r="D65" s="19"/>
      <c r="E65" s="41"/>
      <c r="F65" s="18" t="s">
        <v>340</v>
      </c>
      <c r="G65" s="18" t="s">
        <v>340</v>
      </c>
      <c r="H65" s="17" t="s">
        <v>815</v>
      </c>
      <c r="I65" s="23">
        <v>2</v>
      </c>
      <c r="J65" s="4" t="s">
        <v>154</v>
      </c>
      <c r="K65" s="4" t="s">
        <v>21</v>
      </c>
      <c r="L65" s="24">
        <v>8</v>
      </c>
      <c r="M65" s="4" t="s">
        <v>361</v>
      </c>
      <c r="N65" s="36" t="s">
        <v>22</v>
      </c>
      <c r="O65" s="27" t="s">
        <v>38</v>
      </c>
    </row>
    <row r="66" spans="1:15" ht="45" customHeight="1" x14ac:dyDescent="0.55000000000000004">
      <c r="A66" s="60"/>
      <c r="B66" s="19">
        <v>57</v>
      </c>
      <c r="C66" s="43" t="s">
        <v>85</v>
      </c>
      <c r="D66" s="19" t="s">
        <v>88</v>
      </c>
      <c r="E66" s="41" t="s">
        <v>67</v>
      </c>
      <c r="F66" s="18" t="s">
        <v>340</v>
      </c>
      <c r="G66" s="18" t="s">
        <v>340</v>
      </c>
      <c r="H66" s="17" t="s">
        <v>816</v>
      </c>
      <c r="I66" s="23">
        <v>2</v>
      </c>
      <c r="J66" s="4" t="s">
        <v>132</v>
      </c>
      <c r="K66" s="4" t="s">
        <v>52</v>
      </c>
      <c r="L66" s="24">
        <v>6</v>
      </c>
      <c r="M66" s="4" t="s">
        <v>375</v>
      </c>
      <c r="N66" s="36" t="s">
        <v>50</v>
      </c>
      <c r="O66" s="27" t="s">
        <v>111</v>
      </c>
    </row>
    <row r="67" spans="1:15" ht="45" customHeight="1" x14ac:dyDescent="0.55000000000000004">
      <c r="A67" s="60" t="s">
        <v>777</v>
      </c>
      <c r="B67" s="19">
        <v>58</v>
      </c>
      <c r="C67" s="40"/>
      <c r="D67" s="19"/>
      <c r="E67" s="41"/>
      <c r="F67" s="18" t="s">
        <v>115</v>
      </c>
      <c r="G67" s="18" t="s">
        <v>115</v>
      </c>
      <c r="H67" s="17" t="s">
        <v>1041</v>
      </c>
      <c r="I67" s="23">
        <v>2</v>
      </c>
      <c r="J67" s="4" t="s">
        <v>41</v>
      </c>
      <c r="K67" s="4" t="s">
        <v>52</v>
      </c>
      <c r="L67" s="24">
        <v>3</v>
      </c>
      <c r="M67" s="4" t="s">
        <v>1042</v>
      </c>
      <c r="N67" s="36" t="s">
        <v>50</v>
      </c>
      <c r="O67" s="27" t="s">
        <v>38</v>
      </c>
    </row>
    <row r="68" spans="1:15" ht="45" customHeight="1" x14ac:dyDescent="0.55000000000000004">
      <c r="A68" s="104" t="s">
        <v>1049</v>
      </c>
      <c r="B68" s="115">
        <v>59</v>
      </c>
      <c r="C68" s="40"/>
      <c r="D68" s="19"/>
      <c r="E68" s="41"/>
      <c r="F68" s="116" t="s">
        <v>115</v>
      </c>
      <c r="G68" s="116" t="s">
        <v>115</v>
      </c>
      <c r="H68" s="114" t="s">
        <v>1043</v>
      </c>
      <c r="I68" s="106">
        <v>4</v>
      </c>
      <c r="J68" s="117" t="s">
        <v>46</v>
      </c>
      <c r="K68" s="117" t="s">
        <v>52</v>
      </c>
      <c r="L68" s="118">
        <v>8</v>
      </c>
      <c r="M68" s="117" t="s">
        <v>1044</v>
      </c>
      <c r="N68" s="119" t="s">
        <v>22</v>
      </c>
      <c r="O68" s="120" t="s">
        <v>38</v>
      </c>
    </row>
    <row r="69" spans="1:15" ht="45" customHeight="1" x14ac:dyDescent="0.55000000000000004">
      <c r="A69" s="104" t="s">
        <v>954</v>
      </c>
      <c r="B69" s="115">
        <v>60</v>
      </c>
      <c r="C69" s="40"/>
      <c r="D69" s="19"/>
      <c r="E69" s="41"/>
      <c r="F69" s="116" t="s">
        <v>115</v>
      </c>
      <c r="G69" s="116" t="s">
        <v>115</v>
      </c>
      <c r="H69" s="114" t="s">
        <v>1045</v>
      </c>
      <c r="I69" s="106">
        <v>4</v>
      </c>
      <c r="J69" s="117" t="s">
        <v>148</v>
      </c>
      <c r="K69" s="117" t="s">
        <v>52</v>
      </c>
      <c r="L69" s="118">
        <v>11</v>
      </c>
      <c r="M69" s="117" t="s">
        <v>1046</v>
      </c>
      <c r="N69" s="119" t="s">
        <v>50</v>
      </c>
      <c r="O69" s="120" t="s">
        <v>38</v>
      </c>
    </row>
    <row r="70" spans="1:15" ht="45" customHeight="1" x14ac:dyDescent="0.55000000000000004">
      <c r="A70" s="63"/>
    </row>
    <row r="71" spans="1:15" ht="45" customHeight="1" x14ac:dyDescent="0.55000000000000004">
      <c r="A71" s="63"/>
    </row>
    <row r="72" spans="1:15" ht="45" customHeight="1" x14ac:dyDescent="0.55000000000000004">
      <c r="A72" s="63"/>
    </row>
    <row r="73" spans="1:15" ht="45" customHeight="1" x14ac:dyDescent="0.55000000000000004">
      <c r="A73" s="63"/>
    </row>
    <row r="74" spans="1:15" ht="45" customHeight="1" x14ac:dyDescent="0.55000000000000004">
      <c r="A74" s="63"/>
    </row>
    <row r="75" spans="1:15" ht="45" customHeight="1" x14ac:dyDescent="0.55000000000000004">
      <c r="A75" s="44"/>
    </row>
    <row r="76" spans="1:15" ht="45" customHeight="1" x14ac:dyDescent="0.55000000000000004">
      <c r="A76" s="44"/>
    </row>
    <row r="77" spans="1:15" ht="45" customHeight="1" x14ac:dyDescent="0.55000000000000004">
      <c r="A77" s="44"/>
    </row>
    <row r="78" spans="1:15" ht="45" customHeight="1" x14ac:dyDescent="0.55000000000000004">
      <c r="A78" s="63"/>
    </row>
    <row r="79" spans="1:15" ht="45" customHeight="1" x14ac:dyDescent="0.55000000000000004">
      <c r="A79" s="44"/>
    </row>
    <row r="80" spans="1:15" ht="45" customHeight="1" x14ac:dyDescent="0.55000000000000004">
      <c r="A80" s="44"/>
    </row>
    <row r="81" spans="1:1" ht="45" customHeight="1" x14ac:dyDescent="0.55000000000000004">
      <c r="A81" s="44"/>
    </row>
    <row r="82" spans="1:1" ht="45" customHeight="1" x14ac:dyDescent="0.55000000000000004">
      <c r="A82" s="44"/>
    </row>
    <row r="83" spans="1:1" ht="45" customHeight="1" x14ac:dyDescent="0.55000000000000004">
      <c r="A83" s="44"/>
    </row>
    <row r="84" spans="1:1" ht="45" customHeight="1" x14ac:dyDescent="0.55000000000000004">
      <c r="A84" s="44"/>
    </row>
    <row r="85" spans="1:1" ht="45" customHeight="1" x14ac:dyDescent="0.55000000000000004">
      <c r="A85" s="44"/>
    </row>
    <row r="86" spans="1:1" ht="45" customHeight="1" x14ac:dyDescent="0.55000000000000004">
      <c r="A86" s="44"/>
    </row>
    <row r="87" spans="1:1" ht="45" customHeight="1" x14ac:dyDescent="0.55000000000000004">
      <c r="A87" s="44"/>
    </row>
    <row r="88" spans="1:1" ht="45" customHeight="1" x14ac:dyDescent="0.55000000000000004">
      <c r="A88" s="44"/>
    </row>
    <row r="89" spans="1:1" ht="45" customHeight="1" x14ac:dyDescent="0.55000000000000004">
      <c r="A89" s="44"/>
    </row>
    <row r="90" spans="1:1" ht="45" customHeight="1" x14ac:dyDescent="0.55000000000000004">
      <c r="A90" s="44"/>
    </row>
    <row r="91" spans="1:1" ht="45" customHeight="1" x14ac:dyDescent="0.55000000000000004">
      <c r="A91" s="44"/>
    </row>
    <row r="92" spans="1:1" ht="45" customHeight="1" x14ac:dyDescent="0.55000000000000004">
      <c r="A92" s="44"/>
    </row>
    <row r="93" spans="1:1" ht="45" customHeight="1" x14ac:dyDescent="0.55000000000000004">
      <c r="A93" s="44"/>
    </row>
    <row r="94" spans="1:1" ht="45" customHeight="1" x14ac:dyDescent="0.55000000000000004">
      <c r="A94" s="44"/>
    </row>
    <row r="95" spans="1:1" ht="45" customHeight="1" x14ac:dyDescent="0.55000000000000004">
      <c r="A95" s="63"/>
    </row>
    <row r="96" spans="1:1" ht="45" customHeight="1" x14ac:dyDescent="0.55000000000000004">
      <c r="A96" s="63"/>
    </row>
    <row r="97" spans="1:1" ht="45" customHeight="1" x14ac:dyDescent="0.55000000000000004">
      <c r="A97" s="63"/>
    </row>
    <row r="98" spans="1:1" ht="45" customHeight="1" x14ac:dyDescent="0.55000000000000004">
      <c r="A98" s="63"/>
    </row>
    <row r="99" spans="1:1" ht="45" customHeight="1" x14ac:dyDescent="0.55000000000000004">
      <c r="A99" s="63"/>
    </row>
    <row r="100" spans="1:1" ht="45" customHeight="1" x14ac:dyDescent="0.55000000000000004">
      <c r="A100" s="63"/>
    </row>
    <row r="101" spans="1:1" ht="45" customHeight="1" x14ac:dyDescent="0.55000000000000004">
      <c r="A101" s="63"/>
    </row>
    <row r="102" spans="1:1" x14ac:dyDescent="0.55000000000000004">
      <c r="A102" s="63"/>
    </row>
    <row r="103" spans="1:1" x14ac:dyDescent="0.55000000000000004">
      <c r="A103" s="63"/>
    </row>
    <row r="104" spans="1:1" x14ac:dyDescent="0.55000000000000004">
      <c r="A104" s="63"/>
    </row>
    <row r="105" spans="1:1" x14ac:dyDescent="0.55000000000000004">
      <c r="A105" s="63"/>
    </row>
    <row r="106" spans="1:1" x14ac:dyDescent="0.55000000000000004">
      <c r="A106" s="63"/>
    </row>
    <row r="107" spans="1:1" x14ac:dyDescent="0.55000000000000004">
      <c r="A107" s="63"/>
    </row>
    <row r="108" spans="1:1" x14ac:dyDescent="0.55000000000000004">
      <c r="A108" s="63"/>
    </row>
    <row r="109" spans="1:1" x14ac:dyDescent="0.55000000000000004">
      <c r="A109" s="63"/>
    </row>
    <row r="110" spans="1:1" x14ac:dyDescent="0.55000000000000004">
      <c r="A110" s="63"/>
    </row>
    <row r="111" spans="1:1" x14ac:dyDescent="0.55000000000000004">
      <c r="A111" s="63"/>
    </row>
    <row r="112" spans="1:1" x14ac:dyDescent="0.55000000000000004">
      <c r="A112" s="63"/>
    </row>
    <row r="113" spans="1:1" x14ac:dyDescent="0.55000000000000004">
      <c r="A113" s="63"/>
    </row>
    <row r="114" spans="1:1" x14ac:dyDescent="0.55000000000000004">
      <c r="A114" s="63"/>
    </row>
    <row r="115" spans="1:1" x14ac:dyDescent="0.55000000000000004">
      <c r="A115" s="63"/>
    </row>
    <row r="116" spans="1:1" x14ac:dyDescent="0.55000000000000004">
      <c r="A116" s="63"/>
    </row>
    <row r="117" spans="1:1" x14ac:dyDescent="0.55000000000000004">
      <c r="A117" s="63"/>
    </row>
    <row r="118" spans="1:1" x14ac:dyDescent="0.55000000000000004">
      <c r="A118" s="63"/>
    </row>
    <row r="119" spans="1:1" x14ac:dyDescent="0.55000000000000004">
      <c r="A119" s="63"/>
    </row>
    <row r="120" spans="1:1" x14ac:dyDescent="0.55000000000000004">
      <c r="A120" s="63"/>
    </row>
    <row r="121" spans="1:1" x14ac:dyDescent="0.55000000000000004">
      <c r="A121" s="63"/>
    </row>
    <row r="122" spans="1:1" x14ac:dyDescent="0.55000000000000004">
      <c r="A122" s="63"/>
    </row>
    <row r="123" spans="1:1" x14ac:dyDescent="0.55000000000000004">
      <c r="A123" s="63"/>
    </row>
    <row r="124" spans="1:1" x14ac:dyDescent="0.55000000000000004">
      <c r="A124" s="63"/>
    </row>
    <row r="125" spans="1:1" x14ac:dyDescent="0.55000000000000004">
      <c r="A125" s="63"/>
    </row>
    <row r="126" spans="1:1" x14ac:dyDescent="0.55000000000000004">
      <c r="A126" s="63"/>
    </row>
    <row r="127" spans="1:1" x14ac:dyDescent="0.55000000000000004">
      <c r="A127" s="63"/>
    </row>
    <row r="128" spans="1:1" x14ac:dyDescent="0.55000000000000004">
      <c r="A128" s="63"/>
    </row>
    <row r="129" spans="1:1" x14ac:dyDescent="0.55000000000000004">
      <c r="A129" s="63"/>
    </row>
    <row r="130" spans="1:1" x14ac:dyDescent="0.55000000000000004">
      <c r="A130" s="63"/>
    </row>
    <row r="131" spans="1:1" x14ac:dyDescent="0.55000000000000004">
      <c r="A131" s="63"/>
    </row>
    <row r="132" spans="1:1" x14ac:dyDescent="0.55000000000000004">
      <c r="A132" s="63"/>
    </row>
    <row r="133" spans="1:1" x14ac:dyDescent="0.55000000000000004">
      <c r="A133" s="63"/>
    </row>
    <row r="134" spans="1:1" x14ac:dyDescent="0.55000000000000004">
      <c r="A134" s="63"/>
    </row>
    <row r="135" spans="1:1" x14ac:dyDescent="0.55000000000000004">
      <c r="A135" s="63"/>
    </row>
    <row r="136" spans="1:1" x14ac:dyDescent="0.55000000000000004">
      <c r="A136" s="63"/>
    </row>
    <row r="137" spans="1:1" x14ac:dyDescent="0.55000000000000004">
      <c r="A137" s="63"/>
    </row>
    <row r="138" spans="1:1" x14ac:dyDescent="0.55000000000000004">
      <c r="A138" s="63"/>
    </row>
    <row r="139" spans="1:1" x14ac:dyDescent="0.55000000000000004">
      <c r="A139" s="63"/>
    </row>
    <row r="140" spans="1:1" x14ac:dyDescent="0.55000000000000004">
      <c r="A140" s="63"/>
    </row>
    <row r="141" spans="1:1" x14ac:dyDescent="0.55000000000000004">
      <c r="A141" s="63"/>
    </row>
    <row r="142" spans="1:1" x14ac:dyDescent="0.55000000000000004">
      <c r="A142" s="63"/>
    </row>
    <row r="143" spans="1:1" x14ac:dyDescent="0.55000000000000004">
      <c r="A143" s="63"/>
    </row>
    <row r="144" spans="1:1" x14ac:dyDescent="0.55000000000000004">
      <c r="A144" s="63"/>
    </row>
    <row r="145" spans="1:1" x14ac:dyDescent="0.55000000000000004">
      <c r="A145" s="63"/>
    </row>
    <row r="146" spans="1:1" x14ac:dyDescent="0.55000000000000004">
      <c r="A146" s="63"/>
    </row>
  </sheetData>
  <protectedRanges>
    <protectedRange sqref="I33 I45:I46 I50 I5:I7 I26 I9:I16 I52:I66 I28:I29 I35:I43 I18:I21" name="範囲2_1_7_2_2_1"/>
    <protectedRange sqref="L26 L45:L46 L50 L5:L7 L9 L20 L33 L35:L43 L18 L52:L66 L28:L29 L11:L16" name="範囲2_2_7_2_2_1"/>
    <protectedRange sqref="I22:I23" name="範囲2_1_3_1_1_2_1"/>
    <protectedRange sqref="L21 L22:L23" name="範囲2_2_3_1_1_2_1"/>
    <protectedRange sqref="L19" name="範囲2_2_4_1_1_2_1"/>
    <protectedRange sqref="I24" name="範囲2_1_5_1_1_2_1"/>
    <protectedRange sqref="L24" name="範囲2_2_5_1_1_2_1"/>
    <protectedRange sqref="I30:I32" name="範囲2_1_6_1_1_2_1"/>
    <protectedRange sqref="L30:L32" name="範囲2_2_6_1_1_2_1"/>
    <protectedRange sqref="I34" name="範囲2_1_7_1_1_2_1"/>
    <protectedRange sqref="L34" name="範囲2_2_7_1_1_2_1"/>
    <protectedRange sqref="I44" name="範囲2_1_11_1_2_1"/>
    <protectedRange sqref="L44" name="範囲2_2_11_1_2_1"/>
    <protectedRange sqref="I51" name="範囲2_1_13_1_2_1"/>
    <protectedRange sqref="L51" name="範囲2_2_13_1_2_1"/>
    <protectedRange sqref="L10" name="範囲2_2_7_2"/>
    <protectedRange sqref="I17" name="範囲2_1_7_2_1"/>
    <protectedRange sqref="L17" name="範囲2_2_7_2_3"/>
    <protectedRange sqref="I25" name="範囲2_1_5_1_1"/>
    <protectedRange sqref="L25" name="範囲2_2_5_1_1"/>
    <protectedRange sqref="I27" name="範囲2_1_7_2_4"/>
    <protectedRange sqref="L27" name="範囲2_2_7_2_5"/>
    <protectedRange sqref="L47" name="範囲2_2_27_1"/>
    <protectedRange sqref="I47" name="範囲2_1_28_1"/>
    <protectedRange sqref="I48:I49" name="範囲2_1_28_1_1"/>
    <protectedRange sqref="L48:L49" name="範囲2_2_28_1"/>
    <protectedRange sqref="I67:I69" name="範囲2_1_7_2_5"/>
    <protectedRange sqref="L67:L69" name="範囲2_2_7_2_6"/>
  </protectedRanges>
  <autoFilter ref="B3:O50" xr:uid="{00000000-0009-0000-0000-000006000000}"/>
  <mergeCells count="15">
    <mergeCell ref="F2:M2"/>
    <mergeCell ref="B3:B4"/>
    <mergeCell ref="C3:D3"/>
    <mergeCell ref="E3:E4"/>
    <mergeCell ref="F3:F4"/>
    <mergeCell ref="G3:G4"/>
    <mergeCell ref="H3:H4"/>
    <mergeCell ref="I3:I4"/>
    <mergeCell ref="J3:J4"/>
    <mergeCell ref="K3:K4"/>
    <mergeCell ref="L3:L4"/>
    <mergeCell ref="M3:M4"/>
    <mergeCell ref="N3:N4"/>
    <mergeCell ref="O3:O4"/>
    <mergeCell ref="A3:A4"/>
  </mergeCells>
  <phoneticPr fontId="5"/>
  <dataValidations count="6">
    <dataValidation type="list" allowBlank="1" showInputMessage="1" showErrorMessage="1" sqref="A75:A77 A79:A80 A87:A94 A5:A69" xr:uid="{00000000-0002-0000-0600-000006000000}">
      <formula1>"　,変更,追加,中止"</formula1>
    </dataValidation>
    <dataValidation type="list" showInputMessage="1" showErrorMessage="1" error="リストから選択ください" sqref="N5:N69" xr:uid="{73DA9C09-0DF5-4EAE-A00C-C1E8501CC52C}">
      <formula1>"一般競争入札,総合評価,プロポーザル方式,指名競争入札,随意契約"</formula1>
    </dataValidation>
    <dataValidation type="whole" allowBlank="1" showInputMessage="1" showErrorMessage="1" error="数字のみを入力ください。" sqref="I5:I47 I48:I69" xr:uid="{89D3D18B-004D-495A-B4EA-DE94E92FE0C7}">
      <formula1>1</formula1>
      <formula2>4</formula2>
    </dataValidation>
    <dataValidation type="whole" operator="greaterThanOrEqual" allowBlank="1" showInputMessage="1" showErrorMessage="1" error="数字のみを記入ください。" sqref="L48:L69 L5:L47" xr:uid="{F959AC6E-4AEA-4B79-A892-A79BAFF1198A}">
      <formula1>1</formula1>
    </dataValidation>
    <dataValidation type="list" showInputMessage="1" showErrorMessage="1" sqref="O5:O69" xr:uid="{438AAB6F-116F-47D5-9B6D-0298D153BEFF}">
      <formula1>"○,ー"</formula1>
    </dataValidation>
    <dataValidation type="list" allowBlank="1" showInputMessage="1" showErrorMessage="1" sqref="K5:K69" xr:uid="{35309817-84E2-4784-A29E-49DE2199B36D}">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L182"/>
  <sheetViews>
    <sheetView view="pageBreakPreview" zoomScale="80" zoomScaleNormal="80" zoomScaleSheetLayoutView="80" workbookViewId="0">
      <pane ySplit="4" topLeftCell="A5" activePane="bottomLeft" state="frozen"/>
      <selection activeCell="P7" sqref="P7"/>
      <selection pane="bottomLeft" activeCell="N7" sqref="N7"/>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33203125" style="1" customWidth="1"/>
    <col min="12" max="12" width="10.75" style="1" customWidth="1"/>
    <col min="13" max="16384" width="9" style="1"/>
  </cols>
  <sheetData>
    <row r="1" spans="1:12" ht="33" customHeight="1" x14ac:dyDescent="0.55000000000000004">
      <c r="C1" s="1" t="s">
        <v>147</v>
      </c>
      <c r="J1" s="3"/>
      <c r="L1" s="28" t="str">
        <f>C5</f>
        <v>港湾課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39" t="s">
        <v>9</v>
      </c>
    </row>
    <row r="4" spans="1:12" s="2" customFormat="1" ht="50.15" customHeight="1" x14ac:dyDescent="0.55000000000000004">
      <c r="A4" s="137"/>
      <c r="B4" s="137"/>
      <c r="C4" s="138"/>
      <c r="D4" s="138"/>
      <c r="E4" s="138"/>
      <c r="F4" s="138"/>
      <c r="G4" s="138"/>
      <c r="H4" s="138"/>
      <c r="I4" s="138"/>
      <c r="J4" s="138"/>
      <c r="K4" s="138"/>
      <c r="L4" s="139"/>
    </row>
    <row r="5" spans="1:12" s="5" customFormat="1" ht="45" customHeight="1" x14ac:dyDescent="0.55000000000000004">
      <c r="A5" s="60"/>
      <c r="B5" s="19">
        <v>1</v>
      </c>
      <c r="C5" s="18" t="s">
        <v>2</v>
      </c>
      <c r="D5" s="18" t="s">
        <v>112</v>
      </c>
      <c r="E5" s="17" t="s">
        <v>403</v>
      </c>
      <c r="F5" s="23">
        <v>2</v>
      </c>
      <c r="G5" s="4" t="s">
        <v>404</v>
      </c>
      <c r="H5" s="4" t="s">
        <v>21</v>
      </c>
      <c r="I5" s="24">
        <v>7</v>
      </c>
      <c r="J5" s="4" t="s">
        <v>118</v>
      </c>
      <c r="K5" s="36" t="s">
        <v>27</v>
      </c>
      <c r="L5" s="27" t="s">
        <v>23</v>
      </c>
    </row>
    <row r="6" spans="1:12" s="5" customFormat="1" ht="45" customHeight="1" x14ac:dyDescent="0.55000000000000004">
      <c r="A6" s="60"/>
      <c r="B6" s="19">
        <v>2</v>
      </c>
      <c r="C6" s="18" t="s">
        <v>2</v>
      </c>
      <c r="D6" s="18" t="s">
        <v>112</v>
      </c>
      <c r="E6" s="17" t="s">
        <v>405</v>
      </c>
      <c r="F6" s="23">
        <v>2</v>
      </c>
      <c r="G6" s="4" t="s">
        <v>169</v>
      </c>
      <c r="H6" s="4" t="s">
        <v>21</v>
      </c>
      <c r="I6" s="24">
        <v>8</v>
      </c>
      <c r="J6" s="4" t="s">
        <v>118</v>
      </c>
      <c r="K6" s="36" t="s">
        <v>27</v>
      </c>
      <c r="L6" s="27" t="s">
        <v>23</v>
      </c>
    </row>
    <row r="7" spans="1:12" s="5" customFormat="1" ht="45" customHeight="1" x14ac:dyDescent="0.55000000000000004">
      <c r="A7" s="104" t="s">
        <v>952</v>
      </c>
      <c r="B7" s="19">
        <v>3</v>
      </c>
      <c r="C7" s="18" t="s">
        <v>2</v>
      </c>
      <c r="D7" s="18" t="s">
        <v>112</v>
      </c>
      <c r="E7" s="17" t="s">
        <v>406</v>
      </c>
      <c r="F7" s="105">
        <v>3</v>
      </c>
      <c r="G7" s="4" t="s">
        <v>127</v>
      </c>
      <c r="H7" s="4" t="s">
        <v>21</v>
      </c>
      <c r="I7" s="24">
        <v>6</v>
      </c>
      <c r="J7" s="4" t="s">
        <v>407</v>
      </c>
      <c r="K7" s="36" t="s">
        <v>25</v>
      </c>
      <c r="L7" s="27" t="s">
        <v>23</v>
      </c>
    </row>
    <row r="8" spans="1:12" s="5" customFormat="1" ht="45" customHeight="1" x14ac:dyDescent="0.55000000000000004">
      <c r="A8" s="104"/>
      <c r="B8" s="115"/>
      <c r="C8" s="116"/>
      <c r="D8" s="116"/>
      <c r="E8" s="114"/>
      <c r="F8" s="106">
        <v>4</v>
      </c>
      <c r="G8" s="117"/>
      <c r="H8" s="117"/>
      <c r="I8" s="118"/>
      <c r="J8" s="117"/>
      <c r="K8" s="119"/>
      <c r="L8" s="120"/>
    </row>
    <row r="9" spans="1:12" s="5" customFormat="1" ht="45" customHeight="1" x14ac:dyDescent="0.55000000000000004">
      <c r="A9" s="104" t="s">
        <v>952</v>
      </c>
      <c r="B9" s="19">
        <v>4</v>
      </c>
      <c r="C9" s="18" t="s">
        <v>54</v>
      </c>
      <c r="D9" s="18" t="s">
        <v>112</v>
      </c>
      <c r="E9" s="17" t="s">
        <v>910</v>
      </c>
      <c r="F9" s="105">
        <v>3</v>
      </c>
      <c r="G9" s="4" t="s">
        <v>911</v>
      </c>
      <c r="H9" s="4" t="s">
        <v>977</v>
      </c>
      <c r="I9" s="24">
        <v>5</v>
      </c>
      <c r="J9" s="4" t="s">
        <v>104</v>
      </c>
      <c r="K9" s="36" t="s">
        <v>22</v>
      </c>
      <c r="L9" s="27"/>
    </row>
    <row r="10" spans="1:12" s="5" customFormat="1" ht="45" customHeight="1" x14ac:dyDescent="0.55000000000000004">
      <c r="A10" s="60"/>
      <c r="B10" s="19"/>
      <c r="C10" s="18"/>
      <c r="D10" s="18"/>
      <c r="E10" s="17"/>
      <c r="F10" s="106">
        <v>4</v>
      </c>
      <c r="G10" s="4"/>
      <c r="H10" s="4"/>
      <c r="I10" s="24"/>
      <c r="J10" s="4"/>
      <c r="K10" s="36"/>
      <c r="L10" s="27"/>
    </row>
    <row r="11" spans="1:12" s="5" customFormat="1" ht="45" customHeight="1" x14ac:dyDescent="0.55000000000000004">
      <c r="A11" s="60"/>
      <c r="B11" s="19">
        <v>5</v>
      </c>
      <c r="C11" s="18" t="s">
        <v>408</v>
      </c>
      <c r="D11" s="18" t="s">
        <v>409</v>
      </c>
      <c r="E11" s="17" t="s">
        <v>410</v>
      </c>
      <c r="F11" s="23">
        <v>2</v>
      </c>
      <c r="G11" s="4" t="s">
        <v>411</v>
      </c>
      <c r="H11" s="4" t="s">
        <v>21</v>
      </c>
      <c r="I11" s="24">
        <v>7</v>
      </c>
      <c r="J11" s="4" t="s">
        <v>412</v>
      </c>
      <c r="K11" s="36" t="s">
        <v>25</v>
      </c>
      <c r="L11" s="27" t="s">
        <v>23</v>
      </c>
    </row>
    <row r="12" spans="1:12" s="5" customFormat="1" ht="45" customHeight="1" x14ac:dyDescent="0.55000000000000004">
      <c r="A12" s="60"/>
      <c r="B12" s="19">
        <v>6</v>
      </c>
      <c r="C12" s="18" t="s">
        <v>2</v>
      </c>
      <c r="D12" s="18" t="s">
        <v>131</v>
      </c>
      <c r="E12" s="17" t="s">
        <v>413</v>
      </c>
      <c r="F12" s="23">
        <v>3</v>
      </c>
      <c r="G12" s="4" t="s">
        <v>102</v>
      </c>
      <c r="H12" s="4" t="s">
        <v>21</v>
      </c>
      <c r="I12" s="24">
        <v>5</v>
      </c>
      <c r="J12" s="4" t="s">
        <v>817</v>
      </c>
      <c r="K12" s="36" t="s">
        <v>27</v>
      </c>
      <c r="L12" s="27" t="s">
        <v>23</v>
      </c>
    </row>
    <row r="13" spans="1:12" s="5" customFormat="1" ht="45" customHeight="1" x14ac:dyDescent="0.55000000000000004">
      <c r="A13" s="60"/>
      <c r="B13" s="19">
        <v>7</v>
      </c>
      <c r="C13" s="18" t="s">
        <v>2</v>
      </c>
      <c r="D13" s="18" t="s">
        <v>101</v>
      </c>
      <c r="E13" s="17" t="s">
        <v>414</v>
      </c>
      <c r="F13" s="23">
        <v>1</v>
      </c>
      <c r="G13" s="4" t="s">
        <v>102</v>
      </c>
      <c r="H13" s="4" t="s">
        <v>21</v>
      </c>
      <c r="I13" s="24">
        <v>9</v>
      </c>
      <c r="J13" s="4" t="s">
        <v>415</v>
      </c>
      <c r="K13" s="36" t="s">
        <v>25</v>
      </c>
      <c r="L13" s="27" t="s">
        <v>23</v>
      </c>
    </row>
    <row r="14" spans="1:12" s="5" customFormat="1" ht="45" customHeight="1" x14ac:dyDescent="0.55000000000000004">
      <c r="A14" s="60" t="s">
        <v>777</v>
      </c>
      <c r="B14" s="19">
        <v>8</v>
      </c>
      <c r="C14" s="18" t="s">
        <v>2</v>
      </c>
      <c r="D14" s="18" t="s">
        <v>409</v>
      </c>
      <c r="E14" s="17" t="s">
        <v>819</v>
      </c>
      <c r="F14" s="23">
        <v>4</v>
      </c>
      <c r="G14" s="4" t="s">
        <v>41</v>
      </c>
      <c r="H14" s="4" t="s">
        <v>820</v>
      </c>
      <c r="I14" s="24">
        <v>5</v>
      </c>
      <c r="J14" s="4" t="s">
        <v>821</v>
      </c>
      <c r="K14" s="36" t="s">
        <v>25</v>
      </c>
      <c r="L14" s="27" t="s">
        <v>23</v>
      </c>
    </row>
    <row r="15" spans="1:12" s="5" customFormat="1" ht="45" customHeight="1" x14ac:dyDescent="0.55000000000000004">
      <c r="A15" s="60" t="s">
        <v>777</v>
      </c>
      <c r="B15" s="19">
        <v>9</v>
      </c>
      <c r="C15" s="18" t="s">
        <v>2</v>
      </c>
      <c r="D15" s="18" t="s">
        <v>409</v>
      </c>
      <c r="E15" s="17" t="s">
        <v>822</v>
      </c>
      <c r="F15" s="23">
        <v>4</v>
      </c>
      <c r="G15" s="4" t="s">
        <v>41</v>
      </c>
      <c r="H15" s="4" t="s">
        <v>823</v>
      </c>
      <c r="I15" s="24">
        <v>5</v>
      </c>
      <c r="J15" s="4" t="s">
        <v>824</v>
      </c>
      <c r="K15" s="36" t="s">
        <v>25</v>
      </c>
      <c r="L15" s="27" t="s">
        <v>23</v>
      </c>
    </row>
    <row r="16" spans="1:12" s="5" customFormat="1" ht="45" customHeight="1" x14ac:dyDescent="0.55000000000000004">
      <c r="A16" s="60"/>
      <c r="B16" s="19">
        <v>10</v>
      </c>
      <c r="C16" s="18" t="s">
        <v>2</v>
      </c>
      <c r="D16" s="18" t="s">
        <v>416</v>
      </c>
      <c r="E16" s="17" t="s">
        <v>417</v>
      </c>
      <c r="F16" s="23">
        <v>2</v>
      </c>
      <c r="G16" s="4" t="s">
        <v>26</v>
      </c>
      <c r="H16" s="4" t="s">
        <v>21</v>
      </c>
      <c r="I16" s="24">
        <v>8</v>
      </c>
      <c r="J16" s="4" t="s">
        <v>308</v>
      </c>
      <c r="K16" s="36" t="s">
        <v>22</v>
      </c>
      <c r="L16" s="27" t="s">
        <v>23</v>
      </c>
    </row>
    <row r="17" spans="1:12" s="5" customFormat="1" ht="45" customHeight="1" x14ac:dyDescent="0.55000000000000004">
      <c r="A17" s="60"/>
      <c r="B17" s="19">
        <v>11</v>
      </c>
      <c r="C17" s="18" t="s">
        <v>2</v>
      </c>
      <c r="D17" s="18" t="s">
        <v>416</v>
      </c>
      <c r="E17" s="17" t="s">
        <v>418</v>
      </c>
      <c r="F17" s="23">
        <v>2</v>
      </c>
      <c r="G17" s="4" t="s">
        <v>26</v>
      </c>
      <c r="H17" s="4" t="s">
        <v>21</v>
      </c>
      <c r="I17" s="24">
        <v>6</v>
      </c>
      <c r="J17" s="4" t="s">
        <v>308</v>
      </c>
      <c r="K17" s="36" t="s">
        <v>22</v>
      </c>
      <c r="L17" s="27" t="s">
        <v>23</v>
      </c>
    </row>
    <row r="18" spans="1:12" s="5" customFormat="1" ht="45" customHeight="1" x14ac:dyDescent="0.55000000000000004">
      <c r="A18" s="60" t="s">
        <v>777</v>
      </c>
      <c r="B18" s="19">
        <v>12</v>
      </c>
      <c r="C18" s="18" t="s">
        <v>2</v>
      </c>
      <c r="D18" s="18" t="s">
        <v>416</v>
      </c>
      <c r="E18" s="17" t="s">
        <v>419</v>
      </c>
      <c r="F18" s="23">
        <v>2</v>
      </c>
      <c r="G18" s="4" t="s">
        <v>156</v>
      </c>
      <c r="H18" s="4" t="s">
        <v>30</v>
      </c>
      <c r="I18" s="24">
        <v>6</v>
      </c>
      <c r="J18" s="4" t="s">
        <v>206</v>
      </c>
      <c r="K18" s="36" t="s">
        <v>22</v>
      </c>
      <c r="L18" s="27" t="s">
        <v>23</v>
      </c>
    </row>
    <row r="19" spans="1:12" s="5" customFormat="1" ht="45" customHeight="1" x14ac:dyDescent="0.55000000000000004">
      <c r="A19" s="60"/>
      <c r="B19" s="19">
        <v>13</v>
      </c>
      <c r="C19" s="18" t="s">
        <v>2</v>
      </c>
      <c r="D19" s="18" t="s">
        <v>416</v>
      </c>
      <c r="E19" s="17" t="s">
        <v>420</v>
      </c>
      <c r="F19" s="23">
        <v>3</v>
      </c>
      <c r="G19" s="4" t="s">
        <v>156</v>
      </c>
      <c r="H19" s="4" t="s">
        <v>21</v>
      </c>
      <c r="I19" s="24">
        <v>5</v>
      </c>
      <c r="J19" s="4" t="s">
        <v>421</v>
      </c>
      <c r="K19" s="36" t="s">
        <v>25</v>
      </c>
      <c r="L19" s="27" t="s">
        <v>23</v>
      </c>
    </row>
    <row r="20" spans="1:12" s="5" customFormat="1" ht="45" customHeight="1" x14ac:dyDescent="0.55000000000000004">
      <c r="A20" s="60"/>
      <c r="B20" s="19">
        <v>14</v>
      </c>
      <c r="C20" s="18" t="s">
        <v>2</v>
      </c>
      <c r="D20" s="18" t="s">
        <v>416</v>
      </c>
      <c r="E20" s="17" t="s">
        <v>818</v>
      </c>
      <c r="F20" s="23">
        <v>2</v>
      </c>
      <c r="G20" s="4" t="s">
        <v>26</v>
      </c>
      <c r="H20" s="4" t="s">
        <v>21</v>
      </c>
      <c r="I20" s="24">
        <v>7</v>
      </c>
      <c r="J20" s="4" t="s">
        <v>422</v>
      </c>
      <c r="K20" s="36" t="s">
        <v>25</v>
      </c>
      <c r="L20" s="27" t="s">
        <v>23</v>
      </c>
    </row>
    <row r="21" spans="1:12" s="5" customFormat="1" ht="45" customHeight="1" x14ac:dyDescent="0.55000000000000004">
      <c r="A21" s="60" t="s">
        <v>777</v>
      </c>
      <c r="B21" s="19">
        <v>15</v>
      </c>
      <c r="C21" s="18" t="s">
        <v>2</v>
      </c>
      <c r="D21" s="18" t="s">
        <v>416</v>
      </c>
      <c r="E21" s="17" t="s">
        <v>908</v>
      </c>
      <c r="F21" s="23">
        <v>2</v>
      </c>
      <c r="G21" s="4" t="s">
        <v>26</v>
      </c>
      <c r="H21" s="4" t="s">
        <v>52</v>
      </c>
      <c r="I21" s="24">
        <v>2</v>
      </c>
      <c r="J21" s="4" t="s">
        <v>423</v>
      </c>
      <c r="K21" s="36" t="s">
        <v>25</v>
      </c>
      <c r="L21" s="36" t="s">
        <v>23</v>
      </c>
    </row>
    <row r="22" spans="1:12" s="5" customFormat="1" ht="45" customHeight="1" x14ac:dyDescent="0.55000000000000004">
      <c r="A22" s="60" t="s">
        <v>777</v>
      </c>
      <c r="B22" s="19">
        <v>16</v>
      </c>
      <c r="C22" s="18" t="s">
        <v>2</v>
      </c>
      <c r="D22" s="18" t="s">
        <v>416</v>
      </c>
      <c r="E22" s="17" t="s">
        <v>909</v>
      </c>
      <c r="F22" s="23">
        <v>3</v>
      </c>
      <c r="G22" s="4" t="s">
        <v>26</v>
      </c>
      <c r="H22" s="4" t="s">
        <v>21</v>
      </c>
      <c r="I22" s="24">
        <v>4</v>
      </c>
      <c r="J22" s="4" t="s">
        <v>825</v>
      </c>
      <c r="K22" s="36" t="s">
        <v>25</v>
      </c>
      <c r="L22" s="27" t="s">
        <v>23</v>
      </c>
    </row>
    <row r="23" spans="1:12" s="5" customFormat="1" ht="45" customHeight="1" x14ac:dyDescent="0.55000000000000004">
      <c r="A23" s="60" t="s">
        <v>777</v>
      </c>
      <c r="B23" s="19">
        <v>17</v>
      </c>
      <c r="C23" s="18" t="s">
        <v>54</v>
      </c>
      <c r="D23" s="18" t="s">
        <v>265</v>
      </c>
      <c r="E23" s="17" t="s">
        <v>424</v>
      </c>
      <c r="F23" s="23">
        <v>3</v>
      </c>
      <c r="G23" s="4" t="s">
        <v>58</v>
      </c>
      <c r="H23" s="4" t="s">
        <v>21</v>
      </c>
      <c r="I23" s="24">
        <v>5</v>
      </c>
      <c r="J23" s="4" t="s">
        <v>425</v>
      </c>
      <c r="K23" s="36" t="s">
        <v>25</v>
      </c>
      <c r="L23" s="27" t="s">
        <v>23</v>
      </c>
    </row>
    <row r="24" spans="1:12" s="5" customFormat="1" ht="45" customHeight="1" x14ac:dyDescent="0.55000000000000004">
      <c r="A24" s="60" t="s">
        <v>777</v>
      </c>
      <c r="B24" s="19">
        <v>18</v>
      </c>
      <c r="C24" s="18" t="s">
        <v>54</v>
      </c>
      <c r="D24" s="18" t="s">
        <v>265</v>
      </c>
      <c r="E24" s="17" t="s">
        <v>426</v>
      </c>
      <c r="F24" s="23">
        <v>2</v>
      </c>
      <c r="G24" s="4" t="s">
        <v>58</v>
      </c>
      <c r="H24" s="4" t="s">
        <v>21</v>
      </c>
      <c r="I24" s="24">
        <v>9</v>
      </c>
      <c r="J24" s="4" t="s">
        <v>402</v>
      </c>
      <c r="K24" s="36" t="s">
        <v>22</v>
      </c>
      <c r="L24" s="27" t="s">
        <v>23</v>
      </c>
    </row>
    <row r="25" spans="1:12" s="5" customFormat="1" ht="45" customHeight="1" x14ac:dyDescent="0.55000000000000004">
      <c r="A25" s="60"/>
      <c r="B25" s="19">
        <v>19</v>
      </c>
      <c r="C25" s="18" t="s">
        <v>2</v>
      </c>
      <c r="D25" s="18" t="s">
        <v>149</v>
      </c>
      <c r="E25" s="17" t="s">
        <v>427</v>
      </c>
      <c r="F25" s="23">
        <v>2</v>
      </c>
      <c r="G25" s="4" t="s">
        <v>428</v>
      </c>
      <c r="H25" s="4" t="s">
        <v>21</v>
      </c>
      <c r="I25" s="24">
        <v>6</v>
      </c>
      <c r="J25" s="4" t="s">
        <v>157</v>
      </c>
      <c r="K25" s="36" t="s">
        <v>25</v>
      </c>
      <c r="L25" s="27" t="s">
        <v>23</v>
      </c>
    </row>
    <row r="26" spans="1:12" s="5" customFormat="1" ht="45" customHeight="1" x14ac:dyDescent="0.55000000000000004">
      <c r="A26" s="60"/>
      <c r="B26" s="19">
        <v>20</v>
      </c>
      <c r="C26" s="18" t="s">
        <v>2</v>
      </c>
      <c r="D26" s="18" t="s">
        <v>149</v>
      </c>
      <c r="E26" s="17" t="s">
        <v>429</v>
      </c>
      <c r="F26" s="23">
        <v>2</v>
      </c>
      <c r="G26" s="4" t="s">
        <v>428</v>
      </c>
      <c r="H26" s="4" t="s">
        <v>21</v>
      </c>
      <c r="I26" s="24">
        <v>6</v>
      </c>
      <c r="J26" s="4" t="s">
        <v>430</v>
      </c>
      <c r="K26" s="36" t="s">
        <v>25</v>
      </c>
      <c r="L26" s="27" t="s">
        <v>23</v>
      </c>
    </row>
    <row r="27" spans="1:12" s="5" customFormat="1" ht="45" customHeight="1" x14ac:dyDescent="0.55000000000000004">
      <c r="A27" s="60" t="s">
        <v>777</v>
      </c>
      <c r="B27" s="19">
        <v>21</v>
      </c>
      <c r="C27" s="18" t="s">
        <v>2</v>
      </c>
      <c r="D27" s="18" t="s">
        <v>149</v>
      </c>
      <c r="E27" s="17" t="s">
        <v>912</v>
      </c>
      <c r="F27" s="23">
        <v>3</v>
      </c>
      <c r="G27" s="4" t="s">
        <v>428</v>
      </c>
      <c r="H27" s="4" t="s">
        <v>21</v>
      </c>
      <c r="I27" s="24">
        <v>6</v>
      </c>
      <c r="J27" s="4" t="s">
        <v>913</v>
      </c>
      <c r="K27" s="36" t="s">
        <v>25</v>
      </c>
      <c r="L27" s="27" t="s">
        <v>23</v>
      </c>
    </row>
    <row r="28" spans="1:12" s="5" customFormat="1" ht="45" customHeight="1" x14ac:dyDescent="0.55000000000000004">
      <c r="A28" s="60" t="s">
        <v>777</v>
      </c>
      <c r="B28" s="19">
        <v>22</v>
      </c>
      <c r="C28" s="18" t="s">
        <v>2</v>
      </c>
      <c r="D28" s="18" t="s">
        <v>431</v>
      </c>
      <c r="E28" s="17" t="s">
        <v>432</v>
      </c>
      <c r="F28" s="23">
        <v>4</v>
      </c>
      <c r="G28" s="4" t="s">
        <v>433</v>
      </c>
      <c r="H28" s="4" t="s">
        <v>52</v>
      </c>
      <c r="I28" s="24">
        <v>5</v>
      </c>
      <c r="J28" s="4" t="s">
        <v>434</v>
      </c>
      <c r="K28" s="36" t="s">
        <v>22</v>
      </c>
      <c r="L28" s="27" t="s">
        <v>23</v>
      </c>
    </row>
    <row r="29" spans="1:12" s="5" customFormat="1" ht="45" customHeight="1" x14ac:dyDescent="0.55000000000000004">
      <c r="A29" s="60"/>
      <c r="B29" s="19">
        <v>23</v>
      </c>
      <c r="C29" s="18" t="s">
        <v>54</v>
      </c>
      <c r="D29" s="18" t="s">
        <v>431</v>
      </c>
      <c r="E29" s="17" t="s">
        <v>826</v>
      </c>
      <c r="F29" s="23">
        <v>2</v>
      </c>
      <c r="G29" s="4" t="s">
        <v>35</v>
      </c>
      <c r="H29" s="4" t="s">
        <v>52</v>
      </c>
      <c r="I29" s="24">
        <v>4</v>
      </c>
      <c r="J29" s="4" t="s">
        <v>827</v>
      </c>
      <c r="K29" s="36" t="s">
        <v>22</v>
      </c>
      <c r="L29" s="27" t="s">
        <v>23</v>
      </c>
    </row>
    <row r="30" spans="1:12" s="5" customFormat="1" ht="45" customHeight="1" x14ac:dyDescent="0.55000000000000004">
      <c r="A30" s="104" t="s">
        <v>954</v>
      </c>
      <c r="B30" s="115">
        <v>24</v>
      </c>
      <c r="C30" s="116" t="s">
        <v>2</v>
      </c>
      <c r="D30" s="116" t="s">
        <v>112</v>
      </c>
      <c r="E30" s="114" t="s">
        <v>978</v>
      </c>
      <c r="F30" s="106">
        <v>4</v>
      </c>
      <c r="G30" s="117" t="s">
        <v>29</v>
      </c>
      <c r="H30" s="117" t="s">
        <v>977</v>
      </c>
      <c r="I30" s="118">
        <v>10</v>
      </c>
      <c r="J30" s="117" t="s">
        <v>104</v>
      </c>
      <c r="K30" s="119" t="s">
        <v>22</v>
      </c>
      <c r="L30" s="120" t="s">
        <v>23</v>
      </c>
    </row>
    <row r="31" spans="1:12" s="5" customFormat="1" ht="45" customHeight="1" x14ac:dyDescent="0.55000000000000004">
      <c r="A31" s="104" t="s">
        <v>954</v>
      </c>
      <c r="B31" s="115">
        <v>25</v>
      </c>
      <c r="C31" s="116" t="s">
        <v>2</v>
      </c>
      <c r="D31" s="116" t="s">
        <v>112</v>
      </c>
      <c r="E31" s="114" t="s">
        <v>979</v>
      </c>
      <c r="F31" s="106">
        <v>4</v>
      </c>
      <c r="G31" s="117" t="s">
        <v>29</v>
      </c>
      <c r="H31" s="117" t="s">
        <v>21</v>
      </c>
      <c r="I31" s="118">
        <v>8</v>
      </c>
      <c r="J31" s="117" t="s">
        <v>118</v>
      </c>
      <c r="K31" s="119" t="s">
        <v>27</v>
      </c>
      <c r="L31" s="120" t="s">
        <v>23</v>
      </c>
    </row>
    <row r="32" spans="1:12" s="5" customFormat="1" ht="45" customHeight="1" x14ac:dyDescent="0.55000000000000004">
      <c r="A32" s="104" t="s">
        <v>954</v>
      </c>
      <c r="B32" s="115">
        <v>26</v>
      </c>
      <c r="C32" s="116" t="s">
        <v>2</v>
      </c>
      <c r="D32" s="116" t="s">
        <v>112</v>
      </c>
      <c r="E32" s="114" t="s">
        <v>980</v>
      </c>
      <c r="F32" s="106">
        <v>4</v>
      </c>
      <c r="G32" s="117" t="s">
        <v>100</v>
      </c>
      <c r="H32" s="117" t="s">
        <v>21</v>
      </c>
      <c r="I32" s="118">
        <v>8</v>
      </c>
      <c r="J32" s="117" t="s">
        <v>118</v>
      </c>
      <c r="K32" s="119" t="s">
        <v>27</v>
      </c>
      <c r="L32" s="120" t="s">
        <v>23</v>
      </c>
    </row>
    <row r="33" spans="1:12" s="5" customFormat="1" ht="45" customHeight="1" x14ac:dyDescent="0.55000000000000004">
      <c r="A33" s="104" t="s">
        <v>954</v>
      </c>
      <c r="B33" s="115">
        <v>27</v>
      </c>
      <c r="C33" s="116" t="s">
        <v>2</v>
      </c>
      <c r="D33" s="116" t="s">
        <v>416</v>
      </c>
      <c r="E33" s="114" t="s">
        <v>981</v>
      </c>
      <c r="F33" s="106">
        <v>4</v>
      </c>
      <c r="G33" s="117" t="s">
        <v>26</v>
      </c>
      <c r="H33" s="117" t="s">
        <v>21</v>
      </c>
      <c r="I33" s="118">
        <v>6</v>
      </c>
      <c r="J33" s="117" t="s">
        <v>308</v>
      </c>
      <c r="K33" s="119" t="s">
        <v>22</v>
      </c>
      <c r="L33" s="120" t="s">
        <v>23</v>
      </c>
    </row>
    <row r="34" spans="1:12" s="5" customFormat="1" ht="45" customHeight="1" x14ac:dyDescent="0.55000000000000004">
      <c r="A34" s="104" t="s">
        <v>954</v>
      </c>
      <c r="B34" s="115">
        <v>28</v>
      </c>
      <c r="C34" s="116" t="s">
        <v>2</v>
      </c>
      <c r="D34" s="116" t="s">
        <v>416</v>
      </c>
      <c r="E34" s="114" t="s">
        <v>982</v>
      </c>
      <c r="F34" s="106">
        <v>4</v>
      </c>
      <c r="G34" s="117" t="s">
        <v>26</v>
      </c>
      <c r="H34" s="117" t="s">
        <v>21</v>
      </c>
      <c r="I34" s="118">
        <v>6</v>
      </c>
      <c r="J34" s="117" t="s">
        <v>308</v>
      </c>
      <c r="K34" s="119" t="s">
        <v>22</v>
      </c>
      <c r="L34" s="120" t="s">
        <v>23</v>
      </c>
    </row>
    <row r="35" spans="1:12" s="5" customFormat="1" ht="45" customHeight="1" x14ac:dyDescent="0.55000000000000004">
      <c r="A35" s="104" t="s">
        <v>954</v>
      </c>
      <c r="B35" s="115">
        <v>29</v>
      </c>
      <c r="C35" s="116" t="s">
        <v>2</v>
      </c>
      <c r="D35" s="116" t="s">
        <v>149</v>
      </c>
      <c r="E35" s="114" t="s">
        <v>983</v>
      </c>
      <c r="F35" s="106">
        <v>4</v>
      </c>
      <c r="G35" s="117" t="s">
        <v>428</v>
      </c>
      <c r="H35" s="117" t="s">
        <v>21</v>
      </c>
      <c r="I35" s="118">
        <v>11</v>
      </c>
      <c r="J35" s="117" t="s">
        <v>984</v>
      </c>
      <c r="K35" s="119" t="s">
        <v>25</v>
      </c>
      <c r="L35" s="120" t="s">
        <v>23</v>
      </c>
    </row>
    <row r="36" spans="1:12" s="5" customFormat="1" ht="45" customHeight="1" x14ac:dyDescent="0.55000000000000004">
      <c r="A36" s="60"/>
      <c r="B36" s="19">
        <v>46</v>
      </c>
      <c r="C36" s="18"/>
      <c r="D36" s="18"/>
      <c r="E36" s="17"/>
      <c r="F36" s="16"/>
      <c r="G36" s="4"/>
      <c r="H36" s="4"/>
      <c r="I36" s="15"/>
      <c r="J36" s="4"/>
      <c r="K36" s="14"/>
      <c r="L36" s="26"/>
    </row>
    <row r="37" spans="1:12" s="5" customFormat="1" ht="45" customHeight="1" x14ac:dyDescent="0.55000000000000004">
      <c r="A37" s="60"/>
      <c r="B37" s="19">
        <v>47</v>
      </c>
      <c r="C37" s="18"/>
      <c r="D37" s="18"/>
      <c r="E37" s="17"/>
      <c r="F37" s="16"/>
      <c r="G37" s="4"/>
      <c r="H37" s="4"/>
      <c r="I37" s="15"/>
      <c r="J37" s="4"/>
      <c r="K37" s="14"/>
      <c r="L37" s="26"/>
    </row>
    <row r="38" spans="1:12" s="5" customFormat="1" ht="45" customHeight="1" x14ac:dyDescent="0.55000000000000004">
      <c r="A38" s="60"/>
      <c r="B38" s="19">
        <v>48</v>
      </c>
      <c r="C38" s="18"/>
      <c r="D38" s="18"/>
      <c r="E38" s="17"/>
      <c r="F38" s="16"/>
      <c r="G38" s="4"/>
      <c r="H38" s="4"/>
      <c r="I38" s="15"/>
      <c r="J38" s="4"/>
      <c r="K38" s="14"/>
      <c r="L38" s="26"/>
    </row>
    <row r="39" spans="1:12" s="5" customFormat="1" ht="45" customHeight="1" x14ac:dyDescent="0.55000000000000004">
      <c r="A39" s="60"/>
      <c r="B39" s="19">
        <v>49</v>
      </c>
      <c r="C39" s="18"/>
      <c r="D39" s="18"/>
      <c r="E39" s="17"/>
      <c r="F39" s="16"/>
      <c r="G39" s="4"/>
      <c r="H39" s="4"/>
      <c r="I39" s="15"/>
      <c r="J39" s="4"/>
      <c r="K39" s="14"/>
      <c r="L39" s="26"/>
    </row>
    <row r="40" spans="1:12" s="5" customFormat="1" ht="45" customHeight="1" x14ac:dyDescent="0.55000000000000004">
      <c r="A40" s="60"/>
      <c r="B40" s="19">
        <v>50</v>
      </c>
      <c r="C40" s="18"/>
      <c r="D40" s="18"/>
      <c r="E40" s="17"/>
      <c r="F40" s="16"/>
      <c r="G40" s="4"/>
      <c r="H40" s="4"/>
      <c r="I40" s="15"/>
      <c r="J40" s="4"/>
      <c r="K40" s="14"/>
      <c r="L40" s="26"/>
    </row>
    <row r="41" spans="1:12" s="5" customFormat="1" ht="45" customHeight="1" x14ac:dyDescent="0.55000000000000004">
      <c r="A41" s="60"/>
      <c r="B41" s="19">
        <v>51</v>
      </c>
      <c r="C41" s="18"/>
      <c r="D41" s="18"/>
      <c r="E41" s="17"/>
      <c r="F41" s="16"/>
      <c r="G41" s="4"/>
      <c r="H41" s="4"/>
      <c r="I41" s="15"/>
      <c r="J41" s="4"/>
      <c r="K41" s="14"/>
      <c r="L41" s="26"/>
    </row>
    <row r="42" spans="1:12" s="5" customFormat="1" ht="45" customHeight="1" x14ac:dyDescent="0.55000000000000004">
      <c r="A42" s="60"/>
      <c r="B42" s="19">
        <v>52</v>
      </c>
      <c r="C42" s="18"/>
      <c r="D42" s="18"/>
      <c r="E42" s="17"/>
      <c r="F42" s="16"/>
      <c r="G42" s="4"/>
      <c r="H42" s="4"/>
      <c r="I42" s="15"/>
      <c r="J42" s="4"/>
      <c r="K42" s="14"/>
      <c r="L42" s="26"/>
    </row>
    <row r="43" spans="1:12" s="5" customFormat="1" ht="45" customHeight="1" x14ac:dyDescent="0.55000000000000004">
      <c r="A43" s="19"/>
      <c r="B43" s="19">
        <v>53</v>
      </c>
      <c r="C43" s="18"/>
      <c r="D43" s="18"/>
      <c r="E43" s="17"/>
      <c r="F43" s="16"/>
      <c r="G43" s="4"/>
      <c r="H43" s="4"/>
      <c r="I43" s="15"/>
      <c r="J43" s="4"/>
      <c r="K43" s="14"/>
      <c r="L43" s="26"/>
    </row>
    <row r="44" spans="1:12" s="5" customFormat="1" ht="45" customHeight="1" x14ac:dyDescent="0.55000000000000004">
      <c r="A44" s="19"/>
      <c r="B44" s="19">
        <v>54</v>
      </c>
      <c r="C44" s="18"/>
      <c r="D44" s="18"/>
      <c r="E44" s="17"/>
      <c r="F44" s="16"/>
      <c r="G44" s="4"/>
      <c r="H44" s="4"/>
      <c r="I44" s="15"/>
      <c r="J44" s="4"/>
      <c r="K44" s="14"/>
      <c r="L44" s="26"/>
    </row>
    <row r="45" spans="1:12" s="5" customFormat="1" ht="45" customHeight="1" x14ac:dyDescent="0.55000000000000004">
      <c r="A45" s="19"/>
      <c r="B45" s="19">
        <v>55</v>
      </c>
      <c r="C45" s="18"/>
      <c r="D45" s="18"/>
      <c r="E45" s="17"/>
      <c r="F45" s="16"/>
      <c r="G45" s="4"/>
      <c r="H45" s="4"/>
      <c r="I45" s="15"/>
      <c r="J45" s="4"/>
      <c r="K45" s="14"/>
      <c r="L45" s="26"/>
    </row>
    <row r="46" spans="1:12" s="5" customFormat="1" ht="45" customHeight="1" x14ac:dyDescent="0.55000000000000004">
      <c r="A46" s="19"/>
      <c r="B46" s="19">
        <v>56</v>
      </c>
      <c r="C46" s="18"/>
      <c r="D46" s="18"/>
      <c r="E46" s="17"/>
      <c r="F46" s="16"/>
      <c r="G46" s="4"/>
      <c r="H46" s="4"/>
      <c r="I46" s="15"/>
      <c r="J46" s="4"/>
      <c r="K46" s="14"/>
      <c r="L46" s="26"/>
    </row>
    <row r="47" spans="1:12" s="5" customFormat="1" ht="45" customHeight="1" x14ac:dyDescent="0.55000000000000004">
      <c r="A47" s="60"/>
      <c r="B47" s="19">
        <v>57</v>
      </c>
      <c r="C47" s="18"/>
      <c r="D47" s="18"/>
      <c r="E47" s="17"/>
      <c r="F47" s="16"/>
      <c r="G47" s="4"/>
      <c r="H47" s="4"/>
      <c r="I47" s="15"/>
      <c r="J47" s="4"/>
      <c r="K47" s="14"/>
      <c r="L47" s="26"/>
    </row>
    <row r="48" spans="1:12" s="5" customFormat="1" ht="45" customHeight="1" x14ac:dyDescent="0.55000000000000004">
      <c r="A48" s="60"/>
      <c r="B48" s="19">
        <v>58</v>
      </c>
      <c r="C48" s="18"/>
      <c r="D48" s="18"/>
      <c r="E48" s="17"/>
      <c r="F48" s="16"/>
      <c r="G48" s="4"/>
      <c r="H48" s="4"/>
      <c r="I48" s="15"/>
      <c r="J48" s="4"/>
      <c r="K48" s="14"/>
      <c r="L48" s="26"/>
    </row>
    <row r="49" spans="1:12" s="5" customFormat="1" ht="45" customHeight="1" x14ac:dyDescent="0.55000000000000004">
      <c r="A49" s="19"/>
      <c r="B49" s="19">
        <v>59</v>
      </c>
      <c r="C49" s="18"/>
      <c r="D49" s="18"/>
      <c r="E49" s="17"/>
      <c r="F49" s="16"/>
      <c r="G49" s="4"/>
      <c r="H49" s="4"/>
      <c r="I49" s="15"/>
      <c r="J49" s="4"/>
      <c r="K49" s="14"/>
      <c r="L49" s="26"/>
    </row>
    <row r="50" spans="1:12" s="5" customFormat="1" ht="45" customHeight="1" x14ac:dyDescent="0.55000000000000004">
      <c r="A50" s="60"/>
      <c r="B50" s="19">
        <v>60</v>
      </c>
      <c r="C50" s="18"/>
      <c r="D50" s="18"/>
      <c r="E50" s="17"/>
      <c r="F50" s="16"/>
      <c r="G50" s="4"/>
      <c r="H50" s="4"/>
      <c r="I50" s="15"/>
      <c r="J50" s="4"/>
      <c r="K50" s="14"/>
      <c r="L50" s="26"/>
    </row>
    <row r="51" spans="1:12" s="5" customFormat="1" ht="45" customHeight="1" x14ac:dyDescent="0.55000000000000004">
      <c r="A51" s="19"/>
      <c r="B51" s="19">
        <v>61</v>
      </c>
      <c r="C51" s="18"/>
      <c r="D51" s="18"/>
      <c r="E51" s="17"/>
      <c r="F51" s="16"/>
      <c r="G51" s="4"/>
      <c r="H51" s="4"/>
      <c r="I51" s="15"/>
      <c r="J51" s="4"/>
      <c r="K51" s="14"/>
      <c r="L51" s="26"/>
    </row>
    <row r="52" spans="1:12" s="5" customFormat="1" ht="45" customHeight="1" x14ac:dyDescent="0.55000000000000004">
      <c r="A52" s="19"/>
      <c r="B52" s="19">
        <v>62</v>
      </c>
      <c r="C52" s="18"/>
      <c r="D52" s="18"/>
      <c r="E52" s="17"/>
      <c r="F52" s="16"/>
      <c r="G52" s="4"/>
      <c r="H52" s="4"/>
      <c r="I52" s="15"/>
      <c r="J52" s="4"/>
      <c r="K52" s="14"/>
      <c r="L52" s="26"/>
    </row>
    <row r="53" spans="1:12" s="5" customFormat="1" ht="45" customHeight="1" x14ac:dyDescent="0.55000000000000004">
      <c r="A53" s="19"/>
      <c r="B53" s="19">
        <v>63</v>
      </c>
      <c r="C53" s="18"/>
      <c r="D53" s="18"/>
      <c r="E53" s="17"/>
      <c r="F53" s="16"/>
      <c r="G53" s="4"/>
      <c r="H53" s="4"/>
      <c r="I53" s="15"/>
      <c r="J53" s="4"/>
      <c r="K53" s="14"/>
      <c r="L53" s="26"/>
    </row>
    <row r="54" spans="1:12" s="5" customFormat="1" ht="45" customHeight="1" x14ac:dyDescent="0.55000000000000004">
      <c r="A54" s="19"/>
      <c r="B54" s="19">
        <v>64</v>
      </c>
      <c r="C54" s="18"/>
      <c r="D54" s="18"/>
      <c r="E54" s="17"/>
      <c r="F54" s="16"/>
      <c r="G54" s="4"/>
      <c r="H54" s="4"/>
      <c r="I54" s="15"/>
      <c r="J54" s="4"/>
      <c r="K54" s="14"/>
      <c r="L54" s="26"/>
    </row>
    <row r="55" spans="1:12" s="5" customFormat="1" ht="45" customHeight="1" x14ac:dyDescent="0.55000000000000004">
      <c r="A55" s="60"/>
      <c r="B55" s="19">
        <v>65</v>
      </c>
      <c r="C55" s="18"/>
      <c r="D55" s="18"/>
      <c r="E55" s="17"/>
      <c r="F55" s="16"/>
      <c r="G55" s="4"/>
      <c r="H55" s="4"/>
      <c r="I55" s="15"/>
      <c r="J55" s="4"/>
      <c r="K55" s="14"/>
      <c r="L55" s="26"/>
    </row>
    <row r="56" spans="1:12" s="5" customFormat="1" ht="45" customHeight="1" x14ac:dyDescent="0.55000000000000004">
      <c r="A56" s="60"/>
      <c r="B56" s="19">
        <v>66</v>
      </c>
      <c r="C56" s="18"/>
      <c r="D56" s="18"/>
      <c r="E56" s="17"/>
      <c r="F56" s="16"/>
      <c r="G56" s="4"/>
      <c r="H56" s="4"/>
      <c r="I56" s="15"/>
      <c r="J56" s="4"/>
      <c r="K56" s="14"/>
      <c r="L56" s="26"/>
    </row>
    <row r="57" spans="1:12" s="5" customFormat="1" ht="45" customHeight="1" x14ac:dyDescent="0.55000000000000004">
      <c r="A57" s="60"/>
      <c r="B57" s="19">
        <v>67</v>
      </c>
      <c r="C57" s="18"/>
      <c r="D57" s="18"/>
      <c r="E57" s="17"/>
      <c r="F57" s="16"/>
      <c r="G57" s="4"/>
      <c r="H57" s="4"/>
      <c r="I57" s="15"/>
      <c r="J57" s="4"/>
      <c r="K57" s="14"/>
      <c r="L57" s="26"/>
    </row>
    <row r="58" spans="1:12" s="5" customFormat="1" ht="45" customHeight="1" x14ac:dyDescent="0.55000000000000004">
      <c r="A58" s="19"/>
      <c r="B58" s="19">
        <v>68</v>
      </c>
      <c r="C58" s="18"/>
      <c r="D58" s="18"/>
      <c r="E58" s="17"/>
      <c r="F58" s="16"/>
      <c r="G58" s="4"/>
      <c r="H58" s="4"/>
      <c r="I58" s="15"/>
      <c r="J58" s="4"/>
      <c r="K58" s="14"/>
      <c r="L58" s="26"/>
    </row>
    <row r="59" spans="1:12" s="5" customFormat="1" ht="45" customHeight="1" x14ac:dyDescent="0.55000000000000004">
      <c r="A59" s="19"/>
      <c r="B59" s="19">
        <v>69</v>
      </c>
      <c r="C59" s="18"/>
      <c r="D59" s="18"/>
      <c r="E59" s="17"/>
      <c r="F59" s="16"/>
      <c r="G59" s="4"/>
      <c r="H59" s="4"/>
      <c r="I59" s="15"/>
      <c r="J59" s="4"/>
      <c r="K59" s="14"/>
      <c r="L59" s="26"/>
    </row>
    <row r="60" spans="1:12" s="5" customFormat="1" ht="45" customHeight="1" x14ac:dyDescent="0.55000000000000004">
      <c r="A60" s="19"/>
      <c r="B60" s="19">
        <v>70</v>
      </c>
      <c r="C60" s="18"/>
      <c r="D60" s="18"/>
      <c r="E60" s="17"/>
      <c r="F60" s="16"/>
      <c r="G60" s="4"/>
      <c r="H60" s="4"/>
      <c r="I60" s="15"/>
      <c r="J60" s="4"/>
      <c r="K60" s="14"/>
      <c r="L60" s="26"/>
    </row>
    <row r="61" spans="1:12" s="5" customFormat="1" ht="45" customHeight="1" x14ac:dyDescent="0.55000000000000004">
      <c r="A61" s="19"/>
      <c r="B61" s="19">
        <v>71</v>
      </c>
      <c r="C61" s="18"/>
      <c r="D61" s="18"/>
      <c r="E61" s="17"/>
      <c r="F61" s="16"/>
      <c r="G61" s="4"/>
      <c r="H61" s="4"/>
      <c r="I61" s="15"/>
      <c r="J61" s="4"/>
      <c r="K61" s="14"/>
      <c r="L61" s="26"/>
    </row>
    <row r="62" spans="1:12" s="5" customFormat="1" ht="45" customHeight="1" x14ac:dyDescent="0.55000000000000004">
      <c r="A62" s="19"/>
      <c r="B62" s="19">
        <v>72</v>
      </c>
      <c r="C62" s="18"/>
      <c r="D62" s="18"/>
      <c r="E62" s="17"/>
      <c r="F62" s="16"/>
      <c r="G62" s="4"/>
      <c r="H62" s="4"/>
      <c r="I62" s="15"/>
      <c r="J62" s="4"/>
      <c r="K62" s="14"/>
      <c r="L62" s="26"/>
    </row>
    <row r="63" spans="1:12" s="5" customFormat="1" ht="45" customHeight="1" x14ac:dyDescent="0.55000000000000004">
      <c r="A63" s="19"/>
      <c r="B63" s="19">
        <v>73</v>
      </c>
      <c r="C63" s="18"/>
      <c r="D63" s="18"/>
      <c r="E63" s="17"/>
      <c r="F63" s="16"/>
      <c r="G63" s="4"/>
      <c r="H63" s="4"/>
      <c r="I63" s="15"/>
      <c r="J63" s="4"/>
      <c r="K63" s="14"/>
      <c r="L63" s="26"/>
    </row>
    <row r="64" spans="1:12" s="5" customFormat="1" ht="45" customHeight="1" x14ac:dyDescent="0.55000000000000004">
      <c r="A64" s="19"/>
      <c r="B64" s="19">
        <v>74</v>
      </c>
      <c r="C64" s="18"/>
      <c r="D64" s="18"/>
      <c r="E64" s="17"/>
      <c r="F64" s="16"/>
      <c r="G64" s="4"/>
      <c r="H64" s="4"/>
      <c r="I64" s="15"/>
      <c r="J64" s="4"/>
      <c r="K64" s="14"/>
      <c r="L64" s="26"/>
    </row>
    <row r="65" spans="1:12" s="5" customFormat="1" ht="45" customHeight="1" x14ac:dyDescent="0.55000000000000004">
      <c r="A65" s="60"/>
      <c r="B65" s="19">
        <v>75</v>
      </c>
      <c r="C65" s="18"/>
      <c r="D65" s="18"/>
      <c r="E65" s="17"/>
      <c r="F65" s="16"/>
      <c r="G65" s="4"/>
      <c r="H65" s="4"/>
      <c r="I65" s="15"/>
      <c r="J65" s="4"/>
      <c r="K65" s="14"/>
      <c r="L65" s="26"/>
    </row>
    <row r="66" spans="1:12" s="5" customFormat="1" ht="45" customHeight="1" x14ac:dyDescent="0.55000000000000004">
      <c r="A66" s="19"/>
      <c r="B66" s="19">
        <v>76</v>
      </c>
      <c r="C66" s="18"/>
      <c r="D66" s="18"/>
      <c r="E66" s="17"/>
      <c r="F66" s="16"/>
      <c r="G66" s="4"/>
      <c r="H66" s="4"/>
      <c r="I66" s="15"/>
      <c r="J66" s="4"/>
      <c r="K66" s="14"/>
      <c r="L66" s="26"/>
    </row>
    <row r="67" spans="1:12" s="5" customFormat="1" ht="45" customHeight="1" x14ac:dyDescent="0.55000000000000004">
      <c r="A67" s="19"/>
      <c r="B67" s="19">
        <v>77</v>
      </c>
      <c r="C67" s="18"/>
      <c r="D67" s="18"/>
      <c r="E67" s="17"/>
      <c r="F67" s="16"/>
      <c r="G67" s="4"/>
      <c r="H67" s="4"/>
      <c r="I67" s="15"/>
      <c r="J67" s="4"/>
      <c r="K67" s="14"/>
      <c r="L67" s="26"/>
    </row>
    <row r="68" spans="1:12" s="5" customFormat="1" ht="45" customHeight="1" x14ac:dyDescent="0.55000000000000004">
      <c r="A68" s="60"/>
      <c r="B68" s="19">
        <v>78</v>
      </c>
      <c r="C68" s="18"/>
      <c r="D68" s="18"/>
      <c r="E68" s="17"/>
      <c r="F68" s="16"/>
      <c r="G68" s="4"/>
      <c r="H68" s="4"/>
      <c r="I68" s="15"/>
      <c r="J68" s="4"/>
      <c r="K68" s="14"/>
      <c r="L68" s="26"/>
    </row>
    <row r="69" spans="1:12" s="5" customFormat="1" ht="45" customHeight="1" x14ac:dyDescent="0.55000000000000004">
      <c r="A69" s="19"/>
      <c r="B69" s="19">
        <v>79</v>
      </c>
      <c r="C69" s="18"/>
      <c r="D69" s="18"/>
      <c r="E69" s="17"/>
      <c r="F69" s="16"/>
      <c r="G69" s="4"/>
      <c r="H69" s="4"/>
      <c r="I69" s="15"/>
      <c r="J69" s="4"/>
      <c r="K69" s="14"/>
      <c r="L69" s="26"/>
    </row>
    <row r="70" spans="1:12" s="5" customFormat="1" ht="45" customHeight="1" x14ac:dyDescent="0.55000000000000004">
      <c r="A70" s="60"/>
      <c r="B70" s="19">
        <v>80</v>
      </c>
      <c r="C70" s="18"/>
      <c r="D70" s="18"/>
      <c r="E70" s="17"/>
      <c r="F70" s="16"/>
      <c r="G70" s="4"/>
      <c r="H70" s="4"/>
      <c r="I70" s="15"/>
      <c r="J70" s="4"/>
      <c r="K70" s="14"/>
      <c r="L70" s="26"/>
    </row>
    <row r="71" spans="1:12" s="5" customFormat="1" ht="45" customHeight="1" x14ac:dyDescent="0.55000000000000004">
      <c r="A71" s="19"/>
      <c r="B71" s="19">
        <v>81</v>
      </c>
      <c r="C71" s="18"/>
      <c r="D71" s="18"/>
      <c r="E71" s="17"/>
      <c r="F71" s="16"/>
      <c r="G71" s="4"/>
      <c r="H71" s="4"/>
      <c r="I71" s="15"/>
      <c r="J71" s="4"/>
      <c r="K71" s="14"/>
      <c r="L71" s="26"/>
    </row>
    <row r="72" spans="1:12" s="5" customFormat="1" ht="45" customHeight="1" x14ac:dyDescent="0.55000000000000004">
      <c r="A72" s="19"/>
      <c r="B72" s="19">
        <v>82</v>
      </c>
      <c r="C72" s="18"/>
      <c r="D72" s="18"/>
      <c r="E72" s="17"/>
      <c r="F72" s="16"/>
      <c r="G72" s="4"/>
      <c r="H72" s="4"/>
      <c r="I72" s="15"/>
      <c r="J72" s="4"/>
      <c r="K72" s="14"/>
      <c r="L72" s="26"/>
    </row>
    <row r="73" spans="1:12" s="5" customFormat="1" ht="45" customHeight="1" x14ac:dyDescent="0.55000000000000004">
      <c r="A73" s="60"/>
      <c r="B73" s="19">
        <v>83</v>
      </c>
      <c r="C73" s="18"/>
      <c r="D73" s="18"/>
      <c r="E73" s="17"/>
      <c r="F73" s="16"/>
      <c r="G73" s="4"/>
      <c r="H73" s="4"/>
      <c r="I73" s="15"/>
      <c r="J73" s="4"/>
      <c r="K73" s="14"/>
      <c r="L73" s="26"/>
    </row>
    <row r="74" spans="1:12" s="5" customFormat="1" ht="45" customHeight="1" x14ac:dyDescent="0.55000000000000004">
      <c r="A74" s="60"/>
      <c r="B74" s="19">
        <v>84</v>
      </c>
      <c r="C74" s="18"/>
      <c r="D74" s="18"/>
      <c r="E74" s="17"/>
      <c r="F74" s="16"/>
      <c r="G74" s="4"/>
      <c r="H74" s="4"/>
      <c r="I74" s="15"/>
      <c r="J74" s="4"/>
      <c r="K74" s="14"/>
      <c r="L74" s="26"/>
    </row>
    <row r="75" spans="1:12" s="5" customFormat="1" ht="45" customHeight="1" x14ac:dyDescent="0.55000000000000004">
      <c r="A75" s="19"/>
      <c r="B75" s="19">
        <v>85</v>
      </c>
      <c r="C75" s="18"/>
      <c r="D75" s="18"/>
      <c r="E75" s="17"/>
      <c r="F75" s="16"/>
      <c r="G75" s="4"/>
      <c r="H75" s="4"/>
      <c r="I75" s="15"/>
      <c r="J75" s="4"/>
      <c r="K75" s="14"/>
      <c r="L75" s="26"/>
    </row>
    <row r="76" spans="1:12" s="5" customFormat="1" ht="45" customHeight="1" x14ac:dyDescent="0.55000000000000004">
      <c r="A76" s="60"/>
      <c r="B76" s="19">
        <v>86</v>
      </c>
      <c r="C76" s="18"/>
      <c r="D76" s="18"/>
      <c r="E76" s="17"/>
      <c r="F76" s="16"/>
      <c r="G76" s="4"/>
      <c r="H76" s="4"/>
      <c r="I76" s="15"/>
      <c r="J76" s="4"/>
      <c r="K76" s="14"/>
      <c r="L76" s="26"/>
    </row>
    <row r="77" spans="1:12" s="5" customFormat="1" ht="45" customHeight="1" x14ac:dyDescent="0.55000000000000004">
      <c r="A77" s="19"/>
      <c r="B77" s="19">
        <v>87</v>
      </c>
      <c r="C77" s="18"/>
      <c r="D77" s="18"/>
      <c r="E77" s="17"/>
      <c r="F77" s="16"/>
      <c r="G77" s="4"/>
      <c r="H77" s="4"/>
      <c r="I77" s="15"/>
      <c r="J77" s="4"/>
      <c r="K77" s="14"/>
      <c r="L77" s="26"/>
    </row>
    <row r="78" spans="1:12" s="5" customFormat="1" ht="45" customHeight="1" x14ac:dyDescent="0.55000000000000004">
      <c r="A78" s="19"/>
      <c r="B78" s="19">
        <v>88</v>
      </c>
      <c r="C78" s="18"/>
      <c r="D78" s="18"/>
      <c r="E78" s="17"/>
      <c r="F78" s="16"/>
      <c r="G78" s="4"/>
      <c r="H78" s="4"/>
      <c r="I78" s="15"/>
      <c r="J78" s="4"/>
      <c r="K78" s="14"/>
      <c r="L78" s="26"/>
    </row>
    <row r="79" spans="1:12" s="5" customFormat="1" ht="45" customHeight="1" x14ac:dyDescent="0.55000000000000004">
      <c r="A79" s="19"/>
      <c r="B79" s="19">
        <v>89</v>
      </c>
      <c r="C79" s="18"/>
      <c r="D79" s="18"/>
      <c r="E79" s="17"/>
      <c r="F79" s="16"/>
      <c r="G79" s="4"/>
      <c r="H79" s="4"/>
      <c r="I79" s="15"/>
      <c r="J79" s="4"/>
      <c r="K79" s="14"/>
      <c r="L79" s="26"/>
    </row>
    <row r="80" spans="1:12" s="5" customFormat="1" ht="45" customHeight="1" x14ac:dyDescent="0.55000000000000004">
      <c r="A80" s="19"/>
      <c r="B80" s="19">
        <v>90</v>
      </c>
      <c r="C80" s="18"/>
      <c r="D80" s="18"/>
      <c r="E80" s="17"/>
      <c r="F80" s="16"/>
      <c r="G80" s="4"/>
      <c r="H80" s="4"/>
      <c r="I80" s="15"/>
      <c r="J80" s="4"/>
      <c r="K80" s="14"/>
      <c r="L80" s="26"/>
    </row>
    <row r="81" spans="1:12" s="5" customFormat="1" ht="45" customHeight="1" x14ac:dyDescent="0.55000000000000004">
      <c r="A81" s="19"/>
      <c r="B81" s="19">
        <v>91</v>
      </c>
      <c r="C81" s="18"/>
      <c r="D81" s="18"/>
      <c r="E81" s="17"/>
      <c r="F81" s="16"/>
      <c r="G81" s="4"/>
      <c r="H81" s="4"/>
      <c r="I81" s="15"/>
      <c r="J81" s="4"/>
      <c r="K81" s="14"/>
      <c r="L81" s="26"/>
    </row>
    <row r="82" spans="1:12" s="5" customFormat="1" ht="45" customHeight="1" x14ac:dyDescent="0.55000000000000004">
      <c r="A82" s="19"/>
      <c r="B82" s="19">
        <v>92</v>
      </c>
      <c r="C82" s="18"/>
      <c r="D82" s="18"/>
      <c r="E82" s="17"/>
      <c r="F82" s="16"/>
      <c r="G82" s="4"/>
      <c r="H82" s="4"/>
      <c r="I82" s="15"/>
      <c r="J82" s="4"/>
      <c r="K82" s="14"/>
      <c r="L82" s="26"/>
    </row>
    <row r="83" spans="1:12" s="5" customFormat="1" ht="45" customHeight="1" x14ac:dyDescent="0.55000000000000004">
      <c r="A83" s="19"/>
      <c r="B83" s="19">
        <v>93</v>
      </c>
      <c r="C83" s="18"/>
      <c r="D83" s="18"/>
      <c r="E83" s="17"/>
      <c r="F83" s="16"/>
      <c r="G83" s="4"/>
      <c r="H83" s="4"/>
      <c r="I83" s="15"/>
      <c r="J83" s="4"/>
      <c r="K83" s="14"/>
      <c r="L83" s="26"/>
    </row>
    <row r="84" spans="1:12" s="5" customFormat="1" ht="45" customHeight="1" x14ac:dyDescent="0.55000000000000004">
      <c r="A84" s="19"/>
      <c r="B84" s="19">
        <v>94</v>
      </c>
      <c r="C84" s="18"/>
      <c r="D84" s="18"/>
      <c r="E84" s="17"/>
      <c r="F84" s="16"/>
      <c r="G84" s="4"/>
      <c r="H84" s="4"/>
      <c r="I84" s="15"/>
      <c r="J84" s="4"/>
      <c r="K84" s="14"/>
      <c r="L84" s="26"/>
    </row>
    <row r="85" spans="1:12" s="5" customFormat="1" ht="45" customHeight="1" x14ac:dyDescent="0.55000000000000004">
      <c r="A85" s="19"/>
      <c r="B85" s="19">
        <v>95</v>
      </c>
      <c r="C85" s="18"/>
      <c r="D85" s="18"/>
      <c r="E85" s="17"/>
      <c r="F85" s="16"/>
      <c r="G85" s="4"/>
      <c r="H85" s="4"/>
      <c r="I85" s="15"/>
      <c r="J85" s="4"/>
      <c r="K85" s="14"/>
      <c r="L85" s="26"/>
    </row>
    <row r="86" spans="1:12" s="5" customFormat="1" ht="45" customHeight="1" x14ac:dyDescent="0.55000000000000004">
      <c r="A86" s="19"/>
      <c r="B86" s="19">
        <v>96</v>
      </c>
      <c r="C86" s="18"/>
      <c r="D86" s="18"/>
      <c r="E86" s="17"/>
      <c r="F86" s="16"/>
      <c r="G86" s="4"/>
      <c r="H86" s="4"/>
      <c r="I86" s="15"/>
      <c r="J86" s="4"/>
      <c r="K86" s="14"/>
      <c r="L86" s="26"/>
    </row>
    <row r="87" spans="1:12" s="5" customFormat="1" ht="45" customHeight="1" x14ac:dyDescent="0.55000000000000004">
      <c r="A87" s="60"/>
      <c r="B87" s="19">
        <v>97</v>
      </c>
      <c r="C87" s="18"/>
      <c r="D87" s="18"/>
      <c r="E87" s="17"/>
      <c r="F87" s="16"/>
      <c r="G87" s="4"/>
      <c r="H87" s="4"/>
      <c r="I87" s="15"/>
      <c r="J87" s="4"/>
      <c r="K87" s="14"/>
      <c r="L87" s="26"/>
    </row>
    <row r="88" spans="1:12" s="5" customFormat="1" ht="45" customHeight="1" x14ac:dyDescent="0.55000000000000004">
      <c r="A88" s="60"/>
      <c r="B88" s="19">
        <v>98</v>
      </c>
      <c r="C88" s="18"/>
      <c r="D88" s="18"/>
      <c r="E88" s="17"/>
      <c r="F88" s="16"/>
      <c r="G88" s="4"/>
      <c r="H88" s="4"/>
      <c r="I88" s="15"/>
      <c r="J88" s="4"/>
      <c r="K88" s="14"/>
      <c r="L88" s="26"/>
    </row>
    <row r="89" spans="1:12" s="5" customFormat="1" ht="45" customHeight="1" x14ac:dyDescent="0.55000000000000004">
      <c r="A89" s="60"/>
      <c r="B89" s="19">
        <v>99</v>
      </c>
      <c r="C89" s="18"/>
      <c r="D89" s="18"/>
      <c r="E89" s="17"/>
      <c r="F89" s="16"/>
      <c r="G89" s="4"/>
      <c r="H89" s="4"/>
      <c r="I89" s="15"/>
      <c r="J89" s="4"/>
      <c r="K89" s="14"/>
      <c r="L89" s="26"/>
    </row>
    <row r="90" spans="1:12" s="5" customFormat="1" ht="45" customHeight="1" x14ac:dyDescent="0.55000000000000004">
      <c r="A90" s="60"/>
      <c r="B90" s="19">
        <v>100</v>
      </c>
      <c r="C90" s="18"/>
      <c r="D90" s="18"/>
      <c r="E90" s="17"/>
      <c r="F90" s="16"/>
      <c r="G90" s="4"/>
      <c r="H90" s="4"/>
      <c r="I90" s="15"/>
      <c r="J90" s="4"/>
      <c r="K90" s="14"/>
      <c r="L90" s="26"/>
    </row>
    <row r="91" spans="1:12" s="5" customFormat="1" ht="45" customHeight="1" x14ac:dyDescent="0.55000000000000004">
      <c r="A91" s="60"/>
      <c r="B91" s="19">
        <v>101</v>
      </c>
      <c r="C91" s="18"/>
      <c r="D91" s="18"/>
      <c r="E91" s="17"/>
      <c r="F91" s="16"/>
      <c r="G91" s="4"/>
      <c r="H91" s="4"/>
      <c r="I91" s="15"/>
      <c r="J91" s="4"/>
      <c r="K91" s="14"/>
      <c r="L91" s="26"/>
    </row>
    <row r="92" spans="1:12" ht="45" customHeight="1" x14ac:dyDescent="0.55000000000000004">
      <c r="A92" s="61"/>
    </row>
    <row r="93" spans="1:12" ht="45" customHeight="1" x14ac:dyDescent="0.55000000000000004">
      <c r="A93" s="44"/>
    </row>
    <row r="94" spans="1:12" ht="45" customHeight="1" x14ac:dyDescent="0.55000000000000004">
      <c r="A94" s="44"/>
    </row>
    <row r="95" spans="1:12" ht="45" customHeight="1" x14ac:dyDescent="0.55000000000000004">
      <c r="A95" s="44"/>
    </row>
    <row r="96" spans="1:12" ht="45" customHeight="1" x14ac:dyDescent="0.55000000000000004">
      <c r="A96" s="44"/>
    </row>
    <row r="97" spans="1:1" ht="45" customHeight="1" x14ac:dyDescent="0.55000000000000004">
      <c r="A97" s="44"/>
    </row>
    <row r="98" spans="1:1" ht="45" customHeight="1" x14ac:dyDescent="0.55000000000000004">
      <c r="A98" s="44"/>
    </row>
    <row r="99" spans="1:1" ht="45" customHeight="1" x14ac:dyDescent="0.55000000000000004">
      <c r="A99" s="44"/>
    </row>
    <row r="100" spans="1:1" ht="45" customHeight="1" x14ac:dyDescent="0.55000000000000004">
      <c r="A100" s="44"/>
    </row>
    <row r="101" spans="1:1" ht="45" customHeight="1" x14ac:dyDescent="0.55000000000000004">
      <c r="A101" s="63"/>
    </row>
    <row r="102" spans="1:1" ht="45" customHeight="1" x14ac:dyDescent="0.55000000000000004">
      <c r="A102" s="63"/>
    </row>
    <row r="103" spans="1:1" ht="45" customHeight="1" x14ac:dyDescent="0.55000000000000004">
      <c r="A103" s="63"/>
    </row>
    <row r="104" spans="1:1" ht="45" customHeight="1" x14ac:dyDescent="0.55000000000000004">
      <c r="A104" s="63"/>
    </row>
    <row r="105" spans="1:1" ht="45" customHeight="1" x14ac:dyDescent="0.55000000000000004">
      <c r="A105" s="63"/>
    </row>
    <row r="106" spans="1:1" ht="45" customHeight="1" x14ac:dyDescent="0.55000000000000004">
      <c r="A106" s="63"/>
    </row>
    <row r="107" spans="1:1" ht="45" customHeight="1" x14ac:dyDescent="0.55000000000000004">
      <c r="A107" s="63"/>
    </row>
    <row r="108" spans="1:1" ht="45" customHeight="1" x14ac:dyDescent="0.55000000000000004">
      <c r="A108" s="63"/>
    </row>
    <row r="109" spans="1:1" ht="45" customHeight="1" x14ac:dyDescent="0.55000000000000004">
      <c r="A109" s="63"/>
    </row>
    <row r="110" spans="1:1" ht="45" customHeight="1" x14ac:dyDescent="0.55000000000000004">
      <c r="A110" s="63"/>
    </row>
    <row r="111" spans="1:1" ht="45" customHeight="1" x14ac:dyDescent="0.55000000000000004">
      <c r="A111" s="44"/>
    </row>
    <row r="112" spans="1:1" ht="45" customHeight="1" x14ac:dyDescent="0.55000000000000004">
      <c r="A112" s="44"/>
    </row>
    <row r="113" spans="1:1" ht="45" customHeight="1" x14ac:dyDescent="0.55000000000000004">
      <c r="A113" s="44"/>
    </row>
    <row r="114" spans="1:1" ht="45" customHeight="1" x14ac:dyDescent="0.55000000000000004">
      <c r="A114" s="63"/>
    </row>
    <row r="115" spans="1:1" ht="45" customHeight="1" x14ac:dyDescent="0.55000000000000004">
      <c r="A115" s="44"/>
    </row>
    <row r="116" spans="1:1" ht="45" customHeight="1" x14ac:dyDescent="0.55000000000000004">
      <c r="A116" s="44"/>
    </row>
    <row r="117" spans="1:1" ht="45" customHeight="1" x14ac:dyDescent="0.55000000000000004">
      <c r="A117" s="44"/>
    </row>
    <row r="118" spans="1:1" ht="45" customHeight="1" x14ac:dyDescent="0.55000000000000004">
      <c r="A118" s="44"/>
    </row>
    <row r="119" spans="1:1" ht="45" customHeight="1" x14ac:dyDescent="0.55000000000000004">
      <c r="A119" s="44"/>
    </row>
    <row r="120" spans="1:1" ht="45" customHeight="1" x14ac:dyDescent="0.55000000000000004">
      <c r="A120" s="44"/>
    </row>
    <row r="121" spans="1:1" ht="45" customHeight="1" x14ac:dyDescent="0.55000000000000004">
      <c r="A121" s="44"/>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44"/>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44"/>
    </row>
    <row r="130" spans="1:1" ht="45" customHeight="1" x14ac:dyDescent="0.55000000000000004">
      <c r="A130" s="44"/>
    </row>
    <row r="131" spans="1:1" ht="45" customHeight="1" x14ac:dyDescent="0.55000000000000004">
      <c r="A131" s="63"/>
    </row>
    <row r="132" spans="1:1" ht="45" customHeight="1" x14ac:dyDescent="0.55000000000000004">
      <c r="A132" s="63"/>
    </row>
    <row r="133" spans="1:1" ht="45" customHeight="1" x14ac:dyDescent="0.55000000000000004">
      <c r="A133" s="63"/>
    </row>
    <row r="134" spans="1:1" ht="45" customHeight="1" x14ac:dyDescent="0.55000000000000004">
      <c r="A134" s="63"/>
    </row>
    <row r="135" spans="1:1" ht="45" customHeight="1" x14ac:dyDescent="0.55000000000000004">
      <c r="A135" s="63"/>
    </row>
    <row r="136" spans="1:1" ht="45" customHeight="1" x14ac:dyDescent="0.55000000000000004">
      <c r="A136" s="63"/>
    </row>
    <row r="137" spans="1:1" ht="45" customHeight="1" x14ac:dyDescent="0.55000000000000004">
      <c r="A137" s="63"/>
    </row>
    <row r="138" spans="1:1" ht="45" customHeight="1" x14ac:dyDescent="0.55000000000000004">
      <c r="A138" s="63"/>
    </row>
    <row r="139" spans="1:1" ht="45" customHeight="1" x14ac:dyDescent="0.55000000000000004">
      <c r="A139" s="63"/>
    </row>
    <row r="140" spans="1:1" ht="45" customHeight="1" x14ac:dyDescent="0.55000000000000004">
      <c r="A140" s="63"/>
    </row>
    <row r="141" spans="1:1" ht="45" customHeight="1" x14ac:dyDescent="0.55000000000000004">
      <c r="A141" s="63"/>
    </row>
    <row r="142" spans="1:1" ht="45" customHeight="1" x14ac:dyDescent="0.55000000000000004">
      <c r="A142" s="63"/>
    </row>
    <row r="143" spans="1:1" ht="45" customHeight="1" x14ac:dyDescent="0.55000000000000004">
      <c r="A143" s="63"/>
    </row>
    <row r="144" spans="1:1" ht="45" customHeight="1" x14ac:dyDescent="0.55000000000000004">
      <c r="A144" s="63"/>
    </row>
    <row r="145" spans="1:1" x14ac:dyDescent="0.55000000000000004">
      <c r="A145" s="63"/>
    </row>
    <row r="146" spans="1:1" x14ac:dyDescent="0.55000000000000004">
      <c r="A146" s="63"/>
    </row>
    <row r="147" spans="1:1" x14ac:dyDescent="0.55000000000000004">
      <c r="A147" s="63"/>
    </row>
    <row r="148" spans="1:1" x14ac:dyDescent="0.55000000000000004">
      <c r="A148" s="63"/>
    </row>
    <row r="149" spans="1:1" x14ac:dyDescent="0.55000000000000004">
      <c r="A149" s="63"/>
    </row>
    <row r="150" spans="1:1" x14ac:dyDescent="0.55000000000000004">
      <c r="A150" s="63"/>
    </row>
    <row r="151" spans="1: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sheetData>
  <protectedRanges>
    <protectedRange sqref="F36:F91" name="範囲2_1"/>
    <protectedRange sqref="I36:I91" name="範囲2_2"/>
    <protectedRange sqref="F30:F32" name="範囲2_1_4"/>
    <protectedRange sqref="I30:I32" name="範囲2_2_4"/>
    <protectedRange sqref="F9:F10" name="範囲2_1_1_3"/>
    <protectedRange sqref="I9:I10" name="範囲2_2_1_3"/>
    <protectedRange sqref="F29 F26" name="範囲2_1_3_2_4"/>
    <protectedRange sqref="I28:I29 I26" name="範囲2_2_3_2_4"/>
    <protectedRange sqref="F25 F13" name="範囲2_1_1_2_2_4"/>
    <protectedRange sqref="I25 I13" name="範囲2_2_1_2_2_4"/>
    <protectedRange sqref="F5:F8 F11" name="範囲2_1_1_1_2_1_3"/>
    <protectedRange sqref="I5:I8 I11" name="範囲2_2_1_1_2_1_3"/>
    <protectedRange sqref="F12" name="範囲2_1_1_2_1_1_3"/>
    <protectedRange sqref="I12" name="範囲2_2_1_2_1_1_3"/>
    <protectedRange sqref="F16" name="範囲2_1_1_3_1_4"/>
    <protectedRange sqref="I16" name="範囲2_2_1_3_1_4"/>
    <protectedRange sqref="F17" name="範囲2_1_1_1_1_1_1_4"/>
    <protectedRange sqref="I17" name="範囲2_2_1_1_1_1_1_3"/>
    <protectedRange sqref="F19:F20" name="範囲2_1_2_1_1_3"/>
    <protectedRange sqref="I19:I20" name="範囲2_2_2_1_1_4"/>
    <protectedRange sqref="F14:F15" name="範囲2_1_3_1_1_3"/>
    <protectedRange sqref="I14:I15" name="範囲2_2_3_1_1_3"/>
    <protectedRange sqref="F18" name="範囲2_1_1_1_1_1_1_1_3"/>
    <protectedRange sqref="I18" name="範囲2_2_2_1_1_1_3"/>
    <protectedRange sqref="F21" name="範囲2_1_1_3_1_1_3"/>
    <protectedRange sqref="I21" name="範囲2_2_1_3_1_1_3"/>
    <protectedRange sqref="F22" name="範囲2_1_4_1_3"/>
    <protectedRange sqref="I22" name="範囲2_2_4_1_3"/>
    <protectedRange sqref="F23:F24" name="範囲2_1_1_2_2_1_3"/>
    <protectedRange sqref="I23:I24" name="範囲2_2_1_2_2_1_3"/>
    <protectedRange sqref="F27" name="範囲2_1_3_2_1_3"/>
    <protectedRange sqref="I27" name="範囲2_2_3_2_1_3"/>
    <protectedRange sqref="F28" name="範囲2_1_4_2_3"/>
    <protectedRange sqref="F35" name="範囲2_1_3_2_1_1_3"/>
    <protectedRange sqref="I35" name="範囲2_2_3_2_1_1_3"/>
    <protectedRange sqref="F33:F34" name="範囲2_1_1_3_1_2_3"/>
    <protectedRange sqref="I33:I34" name="範囲2_2_1_3_1_2_3"/>
  </protectedRanges>
  <autoFilter ref="B3:L91" xr:uid="{00000000-0009-0000-0000-000007000000}"/>
  <mergeCells count="13">
    <mergeCell ref="C2:J2"/>
    <mergeCell ref="G3:G4"/>
    <mergeCell ref="H3:H4"/>
    <mergeCell ref="I3:I4"/>
    <mergeCell ref="J3:J4"/>
    <mergeCell ref="A3:A4"/>
    <mergeCell ref="B3:B4"/>
    <mergeCell ref="C3:C4"/>
    <mergeCell ref="D3:D4"/>
    <mergeCell ref="E3:E4"/>
    <mergeCell ref="F3:F4"/>
    <mergeCell ref="K3:K4"/>
    <mergeCell ref="L3:L4"/>
  </mergeCells>
  <phoneticPr fontId="5"/>
  <dataValidations count="7">
    <dataValidation type="list" allowBlank="1" showInputMessage="1" showErrorMessage="1" sqref="H31:H91 H5:H8 H11:H13 H16:H29" xr:uid="{00000000-0002-0000-0700-000000000000}">
      <formula1>"測量,地質調査,土木コンサルタント,建築コンサルタント,補償コンサルタント"</formula1>
    </dataValidation>
    <dataValidation type="list" allowBlank="1" showInputMessage="1" showErrorMessage="1" sqref="A111:A113 A50 A87:A91 A65 A123:A130 A68 A76 A47:A48 A55:A57 A70 A73:A74 A93:A100 A115:A116 A5:A42" xr:uid="{00000000-0002-0000-0700-000006000000}">
      <formula1>"　,変更,追加,中止"</formula1>
    </dataValidation>
    <dataValidation type="list" allowBlank="1" showInputMessage="1" showErrorMessage="1" sqref="H14:H15 H9:H10 H30" xr:uid="{B719D3CA-9856-48D5-BF02-D3C8D84D141F}">
      <formula1>"ト,補償コンサルタント,磁気探査コンサルタント,環境調査コンサルタント"</formula1>
    </dataValidation>
    <dataValidation type="whole" allowBlank="1" showInputMessage="1" showErrorMessage="1" error="数字のみを入力ください。" sqref="F5:F91" xr:uid="{00000000-0002-0000-0700-000004000000}">
      <formula1>1</formula1>
      <formula2>4</formula2>
    </dataValidation>
    <dataValidation type="whole" operator="greaterThanOrEqual" allowBlank="1" showInputMessage="1" showErrorMessage="1" error="数字のみを記入ください。" sqref="I5:I91" xr:uid="{00000000-0002-0000-0700-000003000000}">
      <formula1>1</formula1>
    </dataValidation>
    <dataValidation type="list" showInputMessage="1" showErrorMessage="1" error="リストから選択ください" sqref="K5:K91" xr:uid="{00000000-0002-0000-0700-000002000000}">
      <formula1>"一般競争入札,総合評価,プロポーザル方式,指名競争入札,随意契約"</formula1>
    </dataValidation>
    <dataValidation type="list" showInputMessage="1" showErrorMessage="1" sqref="L5:L91" xr:uid="{00000000-0002-0000-07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7"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L185"/>
  <sheetViews>
    <sheetView view="pageBreakPreview" zoomScale="80" zoomScaleNormal="80" zoomScaleSheetLayoutView="80" workbookViewId="0">
      <pane ySplit="4" topLeftCell="A5" activePane="bottomLeft" state="frozen"/>
      <selection activeCell="P7" sqref="P7"/>
      <selection pane="bottomLeft" activeCell="Q6" sqref="Q6"/>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空港課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44" t="s">
        <v>9</v>
      </c>
    </row>
    <row r="4" spans="1:12" s="2" customFormat="1" ht="50.15" customHeight="1" x14ac:dyDescent="0.55000000000000004">
      <c r="A4" s="137"/>
      <c r="B4" s="137"/>
      <c r="C4" s="138"/>
      <c r="D4" s="138"/>
      <c r="E4" s="138"/>
      <c r="F4" s="138"/>
      <c r="G4" s="138"/>
      <c r="H4" s="138"/>
      <c r="I4" s="138"/>
      <c r="J4" s="138"/>
      <c r="K4" s="138"/>
      <c r="L4" s="144"/>
    </row>
    <row r="5" spans="1:12" s="5" customFormat="1" ht="45" customHeight="1" x14ac:dyDescent="0.55000000000000004">
      <c r="A5" s="60"/>
      <c r="B5" s="19">
        <v>1</v>
      </c>
      <c r="C5" s="18" t="s">
        <v>105</v>
      </c>
      <c r="D5" s="18" t="s">
        <v>51</v>
      </c>
      <c r="E5" s="17" t="s">
        <v>435</v>
      </c>
      <c r="F5" s="23">
        <v>2</v>
      </c>
      <c r="G5" s="4" t="s">
        <v>57</v>
      </c>
      <c r="H5" s="4" t="s">
        <v>30</v>
      </c>
      <c r="I5" s="24">
        <v>3</v>
      </c>
      <c r="J5" s="4" t="s">
        <v>436</v>
      </c>
      <c r="K5" s="36" t="s">
        <v>25</v>
      </c>
      <c r="L5" s="27" t="s">
        <v>23</v>
      </c>
    </row>
    <row r="6" spans="1:12" s="5" customFormat="1" ht="45" customHeight="1" x14ac:dyDescent="0.55000000000000004">
      <c r="A6" s="60"/>
      <c r="B6" s="19">
        <v>2</v>
      </c>
      <c r="C6" s="18" t="s">
        <v>105</v>
      </c>
      <c r="D6" s="18" t="s">
        <v>51</v>
      </c>
      <c r="E6" s="17" t="s">
        <v>437</v>
      </c>
      <c r="F6" s="23">
        <v>2</v>
      </c>
      <c r="G6" s="4" t="s">
        <v>55</v>
      </c>
      <c r="H6" s="4" t="s">
        <v>438</v>
      </c>
      <c r="I6" s="24">
        <v>6</v>
      </c>
      <c r="J6" s="4" t="s">
        <v>439</v>
      </c>
      <c r="K6" s="36" t="s">
        <v>25</v>
      </c>
      <c r="L6" s="27" t="s">
        <v>23</v>
      </c>
    </row>
    <row r="7" spans="1:12" s="5" customFormat="1" ht="45" customHeight="1" x14ac:dyDescent="0.55000000000000004">
      <c r="A7" s="60"/>
      <c r="B7" s="19">
        <v>3</v>
      </c>
      <c r="C7" s="18" t="s">
        <v>105</v>
      </c>
      <c r="D7" s="18" t="s">
        <v>51</v>
      </c>
      <c r="E7" s="17" t="s">
        <v>440</v>
      </c>
      <c r="F7" s="23">
        <v>2</v>
      </c>
      <c r="G7" s="4" t="s">
        <v>441</v>
      </c>
      <c r="H7" s="4" t="s">
        <v>21</v>
      </c>
      <c r="I7" s="24">
        <v>6</v>
      </c>
      <c r="J7" s="4" t="s">
        <v>442</v>
      </c>
      <c r="K7" s="36" t="s">
        <v>25</v>
      </c>
      <c r="L7" s="27" t="s">
        <v>23</v>
      </c>
    </row>
    <row r="8" spans="1:12" s="5" customFormat="1" ht="48.5" customHeight="1" x14ac:dyDescent="0.55000000000000004">
      <c r="A8" s="60" t="s">
        <v>777</v>
      </c>
      <c r="B8" s="19">
        <v>4</v>
      </c>
      <c r="C8" s="18" t="s">
        <v>56</v>
      </c>
      <c r="D8" s="18" t="s">
        <v>56</v>
      </c>
      <c r="E8" s="17" t="s">
        <v>443</v>
      </c>
      <c r="F8" s="23">
        <v>2</v>
      </c>
      <c r="G8" s="4" t="s">
        <v>444</v>
      </c>
      <c r="H8" s="4" t="s">
        <v>52</v>
      </c>
      <c r="I8" s="24">
        <v>8</v>
      </c>
      <c r="J8" s="4" t="s">
        <v>445</v>
      </c>
      <c r="K8" s="36" t="s">
        <v>22</v>
      </c>
      <c r="L8" s="27" t="s">
        <v>23</v>
      </c>
    </row>
    <row r="9" spans="1:12" s="5" customFormat="1" ht="45" customHeight="1" x14ac:dyDescent="0.55000000000000004">
      <c r="A9" s="60"/>
      <c r="B9" s="19">
        <v>5</v>
      </c>
      <c r="C9" s="66" t="s">
        <v>56</v>
      </c>
      <c r="D9" s="66" t="s">
        <v>59</v>
      </c>
      <c r="E9" s="25" t="s">
        <v>446</v>
      </c>
      <c r="F9" s="23">
        <v>2</v>
      </c>
      <c r="G9" s="7" t="s">
        <v>150</v>
      </c>
      <c r="H9" s="7" t="s">
        <v>30</v>
      </c>
      <c r="I9" s="24">
        <v>6</v>
      </c>
      <c r="J9" s="7" t="s">
        <v>161</v>
      </c>
      <c r="K9" s="36" t="s">
        <v>25</v>
      </c>
      <c r="L9" s="27" t="s">
        <v>23</v>
      </c>
    </row>
    <row r="10" spans="1:12" s="5" customFormat="1" ht="45" customHeight="1" x14ac:dyDescent="0.55000000000000004">
      <c r="A10" s="60"/>
      <c r="B10" s="19">
        <v>6</v>
      </c>
      <c r="C10" s="18" t="s">
        <v>105</v>
      </c>
      <c r="D10" s="18" t="s">
        <v>51</v>
      </c>
      <c r="E10" s="17" t="s">
        <v>447</v>
      </c>
      <c r="F10" s="23">
        <v>2</v>
      </c>
      <c r="G10" s="4" t="s">
        <v>57</v>
      </c>
      <c r="H10" s="4" t="s">
        <v>21</v>
      </c>
      <c r="I10" s="24">
        <v>6</v>
      </c>
      <c r="J10" s="4" t="s">
        <v>448</v>
      </c>
      <c r="K10" s="36" t="s">
        <v>22</v>
      </c>
      <c r="L10" s="27" t="s">
        <v>23</v>
      </c>
    </row>
    <row r="11" spans="1:12" s="5" customFormat="1" ht="45" customHeight="1" x14ac:dyDescent="0.55000000000000004">
      <c r="A11" s="60" t="s">
        <v>777</v>
      </c>
      <c r="B11" s="19">
        <v>7</v>
      </c>
      <c r="C11" s="18" t="s">
        <v>105</v>
      </c>
      <c r="D11" s="18" t="s">
        <v>51</v>
      </c>
      <c r="E11" s="17" t="s">
        <v>449</v>
      </c>
      <c r="F11" s="23">
        <v>3</v>
      </c>
      <c r="G11" s="4" t="s">
        <v>450</v>
      </c>
      <c r="H11" s="4" t="s">
        <v>21</v>
      </c>
      <c r="I11" s="24">
        <v>6</v>
      </c>
      <c r="J11" s="4" t="s">
        <v>448</v>
      </c>
      <c r="K11" s="36" t="s">
        <v>22</v>
      </c>
      <c r="L11" s="27" t="s">
        <v>23</v>
      </c>
    </row>
    <row r="12" spans="1:12" s="5" customFormat="1" ht="45" customHeight="1" x14ac:dyDescent="0.55000000000000004">
      <c r="A12" s="60"/>
      <c r="B12" s="19">
        <v>8</v>
      </c>
      <c r="C12" s="18" t="s">
        <v>56</v>
      </c>
      <c r="D12" s="18" t="s">
        <v>59</v>
      </c>
      <c r="E12" s="17" t="s">
        <v>451</v>
      </c>
      <c r="F12" s="23">
        <v>2</v>
      </c>
      <c r="G12" s="4" t="s">
        <v>152</v>
      </c>
      <c r="H12" s="4" t="s">
        <v>21</v>
      </c>
      <c r="I12" s="24">
        <v>6</v>
      </c>
      <c r="J12" s="4" t="s">
        <v>107</v>
      </c>
      <c r="K12" s="36" t="s">
        <v>25</v>
      </c>
      <c r="L12" s="27" t="s">
        <v>23</v>
      </c>
    </row>
    <row r="13" spans="1:12" s="5" customFormat="1" ht="45" customHeight="1" x14ac:dyDescent="0.55000000000000004">
      <c r="A13" s="60"/>
      <c r="B13" s="19">
        <v>9</v>
      </c>
      <c r="C13" s="18" t="s">
        <v>56</v>
      </c>
      <c r="D13" s="18" t="s">
        <v>59</v>
      </c>
      <c r="E13" s="17" t="s">
        <v>452</v>
      </c>
      <c r="F13" s="23">
        <v>2</v>
      </c>
      <c r="G13" s="4" t="s">
        <v>150</v>
      </c>
      <c r="H13" s="4" t="s">
        <v>21</v>
      </c>
      <c r="I13" s="24">
        <v>6</v>
      </c>
      <c r="J13" s="4" t="s">
        <v>108</v>
      </c>
      <c r="K13" s="36" t="s">
        <v>50</v>
      </c>
      <c r="L13" s="27" t="s">
        <v>23</v>
      </c>
    </row>
    <row r="14" spans="1:12" s="5" customFormat="1" ht="45" customHeight="1" x14ac:dyDescent="0.55000000000000004">
      <c r="A14" s="60"/>
      <c r="B14" s="19">
        <v>10</v>
      </c>
      <c r="C14" s="18" t="s">
        <v>56</v>
      </c>
      <c r="D14" s="18" t="s">
        <v>59</v>
      </c>
      <c r="E14" s="17" t="s">
        <v>453</v>
      </c>
      <c r="F14" s="23">
        <v>2</v>
      </c>
      <c r="G14" s="4" t="s">
        <v>428</v>
      </c>
      <c r="H14" s="4" t="s">
        <v>21</v>
      </c>
      <c r="I14" s="24">
        <v>6</v>
      </c>
      <c r="J14" s="4" t="s">
        <v>454</v>
      </c>
      <c r="K14" s="36" t="s">
        <v>25</v>
      </c>
      <c r="L14" s="27" t="s">
        <v>23</v>
      </c>
    </row>
    <row r="15" spans="1:12" s="5" customFormat="1" ht="45" customHeight="1" x14ac:dyDescent="0.55000000000000004">
      <c r="A15" s="60"/>
      <c r="B15" s="19">
        <v>11</v>
      </c>
      <c r="C15" s="18" t="s">
        <v>56</v>
      </c>
      <c r="D15" s="18" t="s">
        <v>53</v>
      </c>
      <c r="E15" s="17" t="s">
        <v>455</v>
      </c>
      <c r="F15" s="23">
        <v>3</v>
      </c>
      <c r="G15" s="4" t="s">
        <v>46</v>
      </c>
      <c r="H15" s="4" t="s">
        <v>21</v>
      </c>
      <c r="I15" s="24">
        <v>5</v>
      </c>
      <c r="J15" s="4" t="s">
        <v>456</v>
      </c>
      <c r="K15" s="36" t="s">
        <v>25</v>
      </c>
      <c r="L15" s="27" t="s">
        <v>23</v>
      </c>
    </row>
    <row r="16" spans="1:12" s="5" customFormat="1" ht="45" customHeight="1" x14ac:dyDescent="0.55000000000000004">
      <c r="A16" s="60" t="s">
        <v>777</v>
      </c>
      <c r="B16" s="19">
        <v>12</v>
      </c>
      <c r="C16" s="20" t="s">
        <v>56</v>
      </c>
      <c r="D16" s="21" t="s">
        <v>56</v>
      </c>
      <c r="E16" s="67" t="s">
        <v>457</v>
      </c>
      <c r="F16" s="23">
        <v>3</v>
      </c>
      <c r="G16" s="21" t="s">
        <v>458</v>
      </c>
      <c r="H16" s="4" t="s">
        <v>52</v>
      </c>
      <c r="I16" s="24">
        <v>4</v>
      </c>
      <c r="J16" s="33" t="s">
        <v>459</v>
      </c>
      <c r="K16" s="36" t="s">
        <v>22</v>
      </c>
      <c r="L16" s="27" t="s">
        <v>23</v>
      </c>
    </row>
    <row r="17" spans="1:12" s="5" customFormat="1" ht="45" customHeight="1" x14ac:dyDescent="0.55000000000000004">
      <c r="A17" s="104" t="s">
        <v>952</v>
      </c>
      <c r="B17" s="19">
        <v>13</v>
      </c>
      <c r="C17" s="20" t="s">
        <v>56</v>
      </c>
      <c r="D17" s="21" t="s">
        <v>56</v>
      </c>
      <c r="E17" s="67" t="s">
        <v>460</v>
      </c>
      <c r="F17" s="105">
        <v>3</v>
      </c>
      <c r="G17" s="21" t="s">
        <v>461</v>
      </c>
      <c r="H17" s="4" t="s">
        <v>52</v>
      </c>
      <c r="I17" s="24">
        <v>6</v>
      </c>
      <c r="J17" s="33" t="s">
        <v>462</v>
      </c>
      <c r="K17" s="36" t="s">
        <v>22</v>
      </c>
      <c r="L17" s="27" t="s">
        <v>23</v>
      </c>
    </row>
    <row r="18" spans="1:12" s="5" customFormat="1" ht="45" customHeight="1" x14ac:dyDescent="0.55000000000000004">
      <c r="A18" s="60"/>
      <c r="B18" s="19"/>
      <c r="C18" s="20"/>
      <c r="D18" s="21"/>
      <c r="E18" s="67"/>
      <c r="F18" s="122">
        <v>4</v>
      </c>
      <c r="G18" s="21"/>
      <c r="H18" s="4"/>
      <c r="I18" s="24"/>
      <c r="J18" s="33"/>
      <c r="K18" s="36"/>
      <c r="L18" s="27"/>
    </row>
    <row r="19" spans="1:12" s="5" customFormat="1" ht="45" customHeight="1" x14ac:dyDescent="0.55000000000000004">
      <c r="A19" s="104" t="s">
        <v>952</v>
      </c>
      <c r="B19" s="19">
        <v>14</v>
      </c>
      <c r="C19" s="20" t="s">
        <v>56</v>
      </c>
      <c r="D19" s="21" t="s">
        <v>115</v>
      </c>
      <c r="E19" s="67" t="s">
        <v>463</v>
      </c>
      <c r="F19" s="123">
        <v>2</v>
      </c>
      <c r="G19" s="21" t="s">
        <v>49</v>
      </c>
      <c r="H19" s="4" t="s">
        <v>52</v>
      </c>
      <c r="I19" s="24">
        <v>8</v>
      </c>
      <c r="J19" s="33" t="s">
        <v>464</v>
      </c>
      <c r="K19" s="36" t="s">
        <v>50</v>
      </c>
      <c r="L19" s="27" t="s">
        <v>23</v>
      </c>
    </row>
    <row r="20" spans="1:12" s="5" customFormat="1" ht="41.5" customHeight="1" x14ac:dyDescent="0.55000000000000004">
      <c r="A20" s="60"/>
      <c r="B20" s="19"/>
      <c r="C20" s="20"/>
      <c r="D20" s="21"/>
      <c r="E20" s="67"/>
      <c r="F20" s="122">
        <v>4</v>
      </c>
      <c r="G20" s="21"/>
      <c r="H20" s="4"/>
      <c r="I20" s="24"/>
      <c r="J20" s="33"/>
      <c r="K20" s="36"/>
      <c r="L20" s="27"/>
    </row>
    <row r="21" spans="1:12" s="5" customFormat="1" ht="70.5" customHeight="1" x14ac:dyDescent="0.55000000000000004">
      <c r="A21" s="104" t="s">
        <v>952</v>
      </c>
      <c r="B21" s="19">
        <v>15</v>
      </c>
      <c r="C21" s="20" t="s">
        <v>56</v>
      </c>
      <c r="D21" s="21" t="s">
        <v>115</v>
      </c>
      <c r="E21" s="17" t="s">
        <v>465</v>
      </c>
      <c r="F21" s="105">
        <v>2</v>
      </c>
      <c r="G21" s="4" t="s">
        <v>55</v>
      </c>
      <c r="H21" s="4" t="s">
        <v>52</v>
      </c>
      <c r="I21" s="24">
        <v>9</v>
      </c>
      <c r="J21" s="4" t="s">
        <v>466</v>
      </c>
      <c r="K21" s="36" t="s">
        <v>50</v>
      </c>
      <c r="L21" s="27" t="s">
        <v>23</v>
      </c>
    </row>
    <row r="22" spans="1:12" s="5" customFormat="1" ht="40" customHeight="1" x14ac:dyDescent="0.55000000000000004">
      <c r="A22" s="60"/>
      <c r="B22" s="19"/>
      <c r="C22" s="20"/>
      <c r="D22" s="21"/>
      <c r="E22" s="17"/>
      <c r="F22" s="106">
        <v>4</v>
      </c>
      <c r="G22" s="4"/>
      <c r="H22" s="4"/>
      <c r="I22" s="24"/>
      <c r="J22" s="4"/>
      <c r="K22" s="36"/>
      <c r="L22" s="27"/>
    </row>
    <row r="23" spans="1:12" s="5" customFormat="1" ht="45" customHeight="1" x14ac:dyDescent="0.55000000000000004">
      <c r="A23" s="60"/>
      <c r="B23" s="19">
        <v>16</v>
      </c>
      <c r="C23" s="20" t="s">
        <v>105</v>
      </c>
      <c r="D23" s="21" t="s">
        <v>51</v>
      </c>
      <c r="E23" s="17" t="s">
        <v>467</v>
      </c>
      <c r="F23" s="23">
        <v>3</v>
      </c>
      <c r="G23" s="4" t="s">
        <v>57</v>
      </c>
      <c r="H23" s="4" t="s">
        <v>30</v>
      </c>
      <c r="I23" s="24">
        <v>3</v>
      </c>
      <c r="J23" s="4" t="s">
        <v>436</v>
      </c>
      <c r="K23" s="36" t="s">
        <v>25</v>
      </c>
      <c r="L23" s="27" t="s">
        <v>23</v>
      </c>
    </row>
    <row r="24" spans="1:12" s="5" customFormat="1" ht="45" customHeight="1" x14ac:dyDescent="0.55000000000000004">
      <c r="A24" s="60"/>
      <c r="B24" s="19">
        <v>17</v>
      </c>
      <c r="C24" s="20" t="s">
        <v>468</v>
      </c>
      <c r="D24" s="21" t="s">
        <v>469</v>
      </c>
      <c r="E24" s="17" t="s">
        <v>470</v>
      </c>
      <c r="F24" s="23" t="s">
        <v>10</v>
      </c>
      <c r="G24" s="4" t="s">
        <v>471</v>
      </c>
      <c r="H24" s="4" t="s">
        <v>21</v>
      </c>
      <c r="I24" s="24" t="s">
        <v>472</v>
      </c>
      <c r="J24" s="4" t="s">
        <v>473</v>
      </c>
      <c r="K24" s="36" t="s">
        <v>22</v>
      </c>
      <c r="L24" s="27" t="s">
        <v>23</v>
      </c>
    </row>
    <row r="25" spans="1:12" s="5" customFormat="1" ht="72.5" customHeight="1" x14ac:dyDescent="0.55000000000000004">
      <c r="A25" s="60"/>
      <c r="B25" s="19">
        <v>18</v>
      </c>
      <c r="C25" s="18" t="s">
        <v>468</v>
      </c>
      <c r="D25" s="18" t="s">
        <v>468</v>
      </c>
      <c r="E25" s="17" t="s">
        <v>828</v>
      </c>
      <c r="F25" s="23" t="s">
        <v>10</v>
      </c>
      <c r="G25" s="4" t="s">
        <v>474</v>
      </c>
      <c r="H25" s="4" t="s">
        <v>21</v>
      </c>
      <c r="I25" s="24" t="s">
        <v>475</v>
      </c>
      <c r="J25" s="4" t="s">
        <v>159</v>
      </c>
      <c r="K25" s="36" t="s">
        <v>27</v>
      </c>
      <c r="L25" s="27" t="s">
        <v>23</v>
      </c>
    </row>
    <row r="26" spans="1:12" s="5" customFormat="1" ht="45" customHeight="1" x14ac:dyDescent="0.55000000000000004">
      <c r="A26" s="60"/>
      <c r="B26" s="19">
        <v>19</v>
      </c>
      <c r="C26" s="18" t="s">
        <v>468</v>
      </c>
      <c r="D26" s="18" t="s">
        <v>468</v>
      </c>
      <c r="E26" s="17" t="s">
        <v>829</v>
      </c>
      <c r="F26" s="23" t="s">
        <v>10</v>
      </c>
      <c r="G26" s="4" t="s">
        <v>830</v>
      </c>
      <c r="H26" s="4" t="s">
        <v>21</v>
      </c>
      <c r="I26" s="24" t="s">
        <v>475</v>
      </c>
      <c r="J26" s="4" t="s">
        <v>831</v>
      </c>
      <c r="K26" s="36" t="s">
        <v>25</v>
      </c>
      <c r="L26" s="27" t="s">
        <v>23</v>
      </c>
    </row>
    <row r="27" spans="1:12" s="5" customFormat="1" ht="45" customHeight="1" x14ac:dyDescent="0.55000000000000004">
      <c r="A27" s="60"/>
      <c r="B27" s="19">
        <v>20</v>
      </c>
      <c r="C27" s="18" t="s">
        <v>832</v>
      </c>
      <c r="D27" s="18" t="s">
        <v>468</v>
      </c>
      <c r="E27" s="17" t="s">
        <v>833</v>
      </c>
      <c r="F27" s="23" t="s">
        <v>10</v>
      </c>
      <c r="G27" s="4" t="s">
        <v>834</v>
      </c>
      <c r="H27" s="4" t="s">
        <v>21</v>
      </c>
      <c r="I27" s="24">
        <v>7</v>
      </c>
      <c r="J27" s="4" t="s">
        <v>835</v>
      </c>
      <c r="K27" s="36" t="s">
        <v>25</v>
      </c>
      <c r="L27" s="27" t="s">
        <v>23</v>
      </c>
    </row>
    <row r="28" spans="1:12" s="5" customFormat="1" ht="71" customHeight="1" x14ac:dyDescent="0.55000000000000004">
      <c r="A28" s="60" t="s">
        <v>777</v>
      </c>
      <c r="B28" s="19">
        <v>21</v>
      </c>
      <c r="C28" s="18" t="s">
        <v>832</v>
      </c>
      <c r="D28" s="18" t="s">
        <v>468</v>
      </c>
      <c r="E28" s="17" t="s">
        <v>836</v>
      </c>
      <c r="F28" s="23">
        <v>3</v>
      </c>
      <c r="G28" s="4" t="s">
        <v>837</v>
      </c>
      <c r="H28" s="4" t="s">
        <v>21</v>
      </c>
      <c r="I28" s="24">
        <v>6</v>
      </c>
      <c r="J28" s="4" t="s">
        <v>838</v>
      </c>
      <c r="K28" s="36" t="s">
        <v>25</v>
      </c>
      <c r="L28" s="27" t="s">
        <v>23</v>
      </c>
    </row>
    <row r="29" spans="1:12" s="5" customFormat="1" ht="45" customHeight="1" x14ac:dyDescent="0.55000000000000004">
      <c r="A29" s="60"/>
      <c r="B29" s="19">
        <v>22</v>
      </c>
      <c r="C29" s="18" t="s">
        <v>56</v>
      </c>
      <c r="D29" s="18" t="s">
        <v>56</v>
      </c>
      <c r="E29" s="17" t="s">
        <v>839</v>
      </c>
      <c r="F29" s="23">
        <v>2</v>
      </c>
      <c r="G29" s="4" t="s">
        <v>444</v>
      </c>
      <c r="H29" s="4" t="s">
        <v>52</v>
      </c>
      <c r="I29" s="24">
        <v>8</v>
      </c>
      <c r="J29" s="4" t="s">
        <v>840</v>
      </c>
      <c r="K29" s="36" t="s">
        <v>22</v>
      </c>
      <c r="L29" s="27" t="s">
        <v>23</v>
      </c>
    </row>
    <row r="30" spans="1:12" s="5" customFormat="1" ht="45" customHeight="1" x14ac:dyDescent="0.55000000000000004">
      <c r="A30" s="60" t="s">
        <v>777</v>
      </c>
      <c r="B30" s="19">
        <v>23</v>
      </c>
      <c r="C30" s="18" t="s">
        <v>56</v>
      </c>
      <c r="D30" s="18" t="s">
        <v>56</v>
      </c>
      <c r="E30" s="17" t="s">
        <v>841</v>
      </c>
      <c r="F30" s="23">
        <v>2</v>
      </c>
      <c r="G30" s="4" t="s">
        <v>46</v>
      </c>
      <c r="H30" s="4" t="s">
        <v>52</v>
      </c>
      <c r="I30" s="24">
        <v>8</v>
      </c>
      <c r="J30" s="4" t="s">
        <v>842</v>
      </c>
      <c r="K30" s="36" t="s">
        <v>22</v>
      </c>
      <c r="L30" s="27" t="s">
        <v>23</v>
      </c>
    </row>
    <row r="31" spans="1:12" s="5" customFormat="1" ht="45" customHeight="1" x14ac:dyDescent="0.55000000000000004">
      <c r="A31" s="60" t="s">
        <v>777</v>
      </c>
      <c r="B31" s="19">
        <v>24</v>
      </c>
      <c r="C31" s="18" t="s">
        <v>56</v>
      </c>
      <c r="D31" s="18" t="s">
        <v>917</v>
      </c>
      <c r="E31" s="17" t="s">
        <v>918</v>
      </c>
      <c r="F31" s="23">
        <v>3</v>
      </c>
      <c r="G31" s="4" t="s">
        <v>106</v>
      </c>
      <c r="H31" s="4" t="s">
        <v>30</v>
      </c>
      <c r="I31" s="24">
        <v>5</v>
      </c>
      <c r="J31" s="4" t="s">
        <v>104</v>
      </c>
      <c r="K31" s="36" t="s">
        <v>22</v>
      </c>
      <c r="L31" s="27" t="s">
        <v>23</v>
      </c>
    </row>
    <row r="32" spans="1:12" s="5" customFormat="1" ht="45" customHeight="1" x14ac:dyDescent="0.55000000000000004">
      <c r="A32" s="60" t="s">
        <v>777</v>
      </c>
      <c r="B32" s="19">
        <v>25</v>
      </c>
      <c r="C32" s="18" t="s">
        <v>56</v>
      </c>
      <c r="D32" s="18" t="s">
        <v>917</v>
      </c>
      <c r="E32" s="17" t="s">
        <v>919</v>
      </c>
      <c r="F32" s="23">
        <v>4</v>
      </c>
      <c r="G32" s="4" t="s">
        <v>106</v>
      </c>
      <c r="H32" s="4" t="s">
        <v>30</v>
      </c>
      <c r="I32" s="24">
        <v>5</v>
      </c>
      <c r="J32" s="4" t="s">
        <v>104</v>
      </c>
      <c r="K32" s="36" t="s">
        <v>22</v>
      </c>
      <c r="L32" s="27" t="s">
        <v>23</v>
      </c>
    </row>
    <row r="33" spans="1:12" s="5" customFormat="1" ht="45" customHeight="1" x14ac:dyDescent="0.55000000000000004">
      <c r="A33" s="60" t="s">
        <v>777</v>
      </c>
      <c r="B33" s="19">
        <v>26</v>
      </c>
      <c r="C33" s="18" t="s">
        <v>56</v>
      </c>
      <c r="D33" s="18" t="s">
        <v>105</v>
      </c>
      <c r="E33" s="17" t="s">
        <v>920</v>
      </c>
      <c r="F33" s="23">
        <v>3</v>
      </c>
      <c r="G33" s="4" t="s">
        <v>921</v>
      </c>
      <c r="H33" s="4" t="s">
        <v>30</v>
      </c>
      <c r="I33" s="24">
        <v>4</v>
      </c>
      <c r="J33" s="4" t="s">
        <v>922</v>
      </c>
      <c r="K33" s="36" t="s">
        <v>22</v>
      </c>
      <c r="L33" s="27" t="s">
        <v>23</v>
      </c>
    </row>
    <row r="34" spans="1:12" s="5" customFormat="1" ht="45" customHeight="1" x14ac:dyDescent="0.55000000000000004">
      <c r="A34" s="60"/>
      <c r="B34" s="19">
        <v>41</v>
      </c>
      <c r="C34" s="18"/>
      <c r="D34" s="18"/>
      <c r="E34" s="17"/>
      <c r="F34" s="16"/>
      <c r="G34" s="4"/>
      <c r="H34" s="4"/>
      <c r="I34" s="15"/>
      <c r="J34" s="4"/>
      <c r="K34" s="14"/>
      <c r="L34" s="26"/>
    </row>
    <row r="35" spans="1:12" s="5" customFormat="1" ht="45" customHeight="1" x14ac:dyDescent="0.55000000000000004">
      <c r="A35" s="60"/>
      <c r="B35" s="19">
        <v>42</v>
      </c>
      <c r="C35" s="18"/>
      <c r="D35" s="18"/>
      <c r="E35" s="17"/>
      <c r="F35" s="16"/>
      <c r="G35" s="4"/>
      <c r="H35" s="4"/>
      <c r="I35" s="15"/>
      <c r="J35" s="4"/>
      <c r="K35" s="14"/>
      <c r="L35" s="26"/>
    </row>
    <row r="36" spans="1:12" s="5" customFormat="1" ht="45" customHeight="1" x14ac:dyDescent="0.55000000000000004">
      <c r="A36" s="60"/>
      <c r="B36" s="19">
        <v>43</v>
      </c>
      <c r="C36" s="18"/>
      <c r="D36" s="18"/>
      <c r="E36" s="17"/>
      <c r="F36" s="16"/>
      <c r="G36" s="4"/>
      <c r="H36" s="4"/>
      <c r="I36" s="15"/>
      <c r="J36" s="4"/>
      <c r="K36" s="14"/>
      <c r="L36" s="26"/>
    </row>
    <row r="37" spans="1:12" s="5" customFormat="1" ht="45" customHeight="1" x14ac:dyDescent="0.55000000000000004">
      <c r="A37" s="60"/>
      <c r="B37" s="19">
        <v>44</v>
      </c>
      <c r="C37" s="18"/>
      <c r="D37" s="18"/>
      <c r="E37" s="17"/>
      <c r="F37" s="16"/>
      <c r="G37" s="4"/>
      <c r="H37" s="4"/>
      <c r="I37" s="15"/>
      <c r="J37" s="4"/>
      <c r="K37" s="14"/>
      <c r="L37" s="26"/>
    </row>
    <row r="38" spans="1:12" s="5" customFormat="1" ht="45" customHeight="1" x14ac:dyDescent="0.55000000000000004">
      <c r="A38" s="60"/>
      <c r="B38" s="19">
        <v>45</v>
      </c>
      <c r="C38" s="18"/>
      <c r="D38" s="18"/>
      <c r="E38" s="17"/>
      <c r="F38" s="16"/>
      <c r="G38" s="4"/>
      <c r="H38" s="4"/>
      <c r="I38" s="15"/>
      <c r="J38" s="4"/>
      <c r="K38" s="14"/>
      <c r="L38" s="26"/>
    </row>
    <row r="39" spans="1:12" s="5" customFormat="1" ht="45" customHeight="1" x14ac:dyDescent="0.55000000000000004">
      <c r="A39" s="60"/>
      <c r="B39" s="19">
        <v>46</v>
      </c>
      <c r="C39" s="18"/>
      <c r="D39" s="18"/>
      <c r="E39" s="17"/>
      <c r="F39" s="16"/>
      <c r="G39" s="4"/>
      <c r="H39" s="4"/>
      <c r="I39" s="15"/>
      <c r="J39" s="4"/>
      <c r="K39" s="14"/>
      <c r="L39" s="26"/>
    </row>
    <row r="40" spans="1:12" s="5" customFormat="1" ht="45" customHeight="1" x14ac:dyDescent="0.55000000000000004">
      <c r="A40" s="60"/>
      <c r="B40" s="19">
        <v>47</v>
      </c>
      <c r="C40" s="18"/>
      <c r="D40" s="18"/>
      <c r="E40" s="17"/>
      <c r="F40" s="16"/>
      <c r="G40" s="4"/>
      <c r="H40" s="4"/>
      <c r="I40" s="15"/>
      <c r="J40" s="4"/>
      <c r="K40" s="14"/>
      <c r="L40" s="26"/>
    </row>
    <row r="41" spans="1:12" s="5" customFormat="1" ht="45" customHeight="1" x14ac:dyDescent="0.55000000000000004">
      <c r="A41" s="60"/>
      <c r="B41" s="19">
        <v>48</v>
      </c>
      <c r="C41" s="18"/>
      <c r="D41" s="18"/>
      <c r="E41" s="17"/>
      <c r="F41" s="16"/>
      <c r="G41" s="4"/>
      <c r="H41" s="4"/>
      <c r="I41" s="15"/>
      <c r="J41" s="4"/>
      <c r="K41" s="14"/>
      <c r="L41" s="26"/>
    </row>
    <row r="42" spans="1:12" s="5" customFormat="1" ht="45" customHeight="1" x14ac:dyDescent="0.55000000000000004">
      <c r="A42" s="60"/>
      <c r="B42" s="19">
        <v>49</v>
      </c>
      <c r="C42" s="18"/>
      <c r="D42" s="18"/>
      <c r="E42" s="17"/>
      <c r="F42" s="16"/>
      <c r="G42" s="4"/>
      <c r="H42" s="4"/>
      <c r="I42" s="15"/>
      <c r="J42" s="4"/>
      <c r="K42" s="14"/>
      <c r="L42" s="26"/>
    </row>
    <row r="43" spans="1:12" s="5" customFormat="1" ht="45" customHeight="1" x14ac:dyDescent="0.55000000000000004">
      <c r="A43" s="60"/>
      <c r="B43" s="19">
        <v>50</v>
      </c>
      <c r="C43" s="18"/>
      <c r="D43" s="18"/>
      <c r="E43" s="17"/>
      <c r="F43" s="16"/>
      <c r="G43" s="4"/>
      <c r="H43" s="4"/>
      <c r="I43" s="15"/>
      <c r="J43" s="4"/>
      <c r="K43" s="14"/>
      <c r="L43" s="26"/>
    </row>
    <row r="44" spans="1:12" s="5" customFormat="1" ht="45" customHeight="1" x14ac:dyDescent="0.55000000000000004">
      <c r="A44" s="60"/>
      <c r="B44" s="19">
        <v>51</v>
      </c>
      <c r="C44" s="18"/>
      <c r="D44" s="18"/>
      <c r="E44" s="17"/>
      <c r="F44" s="16"/>
      <c r="G44" s="4"/>
      <c r="H44" s="4"/>
      <c r="I44" s="15"/>
      <c r="J44" s="4"/>
      <c r="K44" s="14"/>
      <c r="L44" s="26"/>
    </row>
    <row r="45" spans="1:12" s="5" customFormat="1" ht="45" customHeight="1" x14ac:dyDescent="0.55000000000000004">
      <c r="A45" s="60"/>
      <c r="B45" s="19">
        <v>52</v>
      </c>
      <c r="C45" s="18"/>
      <c r="D45" s="18"/>
      <c r="E45" s="17"/>
      <c r="F45" s="16"/>
      <c r="G45" s="4"/>
      <c r="H45" s="4"/>
      <c r="I45" s="15"/>
      <c r="J45" s="4"/>
      <c r="K45" s="14"/>
      <c r="L45" s="26"/>
    </row>
    <row r="46" spans="1:12" s="5" customFormat="1" ht="45" customHeight="1" x14ac:dyDescent="0.55000000000000004">
      <c r="A46" s="19"/>
      <c r="B46" s="19">
        <v>53</v>
      </c>
      <c r="C46" s="18"/>
      <c r="D46" s="18"/>
      <c r="E46" s="17"/>
      <c r="F46" s="16"/>
      <c r="G46" s="4"/>
      <c r="H46" s="4"/>
      <c r="I46" s="15"/>
      <c r="J46" s="4"/>
      <c r="K46" s="14"/>
      <c r="L46" s="26"/>
    </row>
    <row r="47" spans="1:12" s="5" customFormat="1" ht="45" customHeight="1" x14ac:dyDescent="0.55000000000000004">
      <c r="A47" s="19"/>
      <c r="B47" s="19">
        <v>54</v>
      </c>
      <c r="C47" s="18"/>
      <c r="D47" s="18"/>
      <c r="E47" s="17"/>
      <c r="F47" s="16"/>
      <c r="G47" s="4"/>
      <c r="H47" s="4"/>
      <c r="I47" s="15"/>
      <c r="J47" s="4"/>
      <c r="K47" s="14"/>
      <c r="L47" s="26"/>
    </row>
    <row r="48" spans="1:12" s="5" customFormat="1" ht="45" customHeight="1" x14ac:dyDescent="0.55000000000000004">
      <c r="A48" s="19"/>
      <c r="B48" s="19">
        <v>55</v>
      </c>
      <c r="C48" s="18"/>
      <c r="D48" s="18"/>
      <c r="E48" s="17"/>
      <c r="F48" s="16"/>
      <c r="G48" s="4"/>
      <c r="H48" s="4"/>
      <c r="I48" s="15"/>
      <c r="J48" s="4"/>
      <c r="K48" s="14"/>
      <c r="L48" s="26"/>
    </row>
    <row r="49" spans="1:12" s="5" customFormat="1" ht="45" customHeight="1" x14ac:dyDescent="0.55000000000000004">
      <c r="A49" s="19"/>
      <c r="B49" s="19">
        <v>56</v>
      </c>
      <c r="C49" s="18"/>
      <c r="D49" s="18"/>
      <c r="E49" s="17"/>
      <c r="F49" s="16"/>
      <c r="G49" s="4"/>
      <c r="H49" s="4"/>
      <c r="I49" s="15"/>
      <c r="J49" s="4"/>
      <c r="K49" s="14"/>
      <c r="L49" s="26"/>
    </row>
    <row r="50" spans="1:12" s="5" customFormat="1" ht="45" customHeight="1" x14ac:dyDescent="0.55000000000000004">
      <c r="A50" s="60"/>
      <c r="B50" s="19">
        <v>57</v>
      </c>
      <c r="C50" s="18"/>
      <c r="D50" s="18"/>
      <c r="E50" s="17"/>
      <c r="F50" s="16"/>
      <c r="G50" s="4"/>
      <c r="H50" s="4"/>
      <c r="I50" s="15"/>
      <c r="J50" s="4"/>
      <c r="K50" s="14"/>
      <c r="L50" s="26"/>
    </row>
    <row r="51" spans="1:12" s="5" customFormat="1" ht="45" customHeight="1" x14ac:dyDescent="0.55000000000000004">
      <c r="A51" s="60"/>
      <c r="B51" s="19">
        <v>58</v>
      </c>
      <c r="C51" s="18"/>
      <c r="D51" s="18"/>
      <c r="E51" s="17"/>
      <c r="F51" s="16"/>
      <c r="G51" s="4"/>
      <c r="H51" s="4"/>
      <c r="I51" s="15"/>
      <c r="J51" s="4"/>
      <c r="K51" s="14"/>
      <c r="L51" s="26"/>
    </row>
    <row r="52" spans="1:12" s="5" customFormat="1" ht="45" customHeight="1" x14ac:dyDescent="0.55000000000000004">
      <c r="A52" s="19"/>
      <c r="B52" s="19">
        <v>59</v>
      </c>
      <c r="C52" s="18"/>
      <c r="D52" s="18"/>
      <c r="E52" s="17"/>
      <c r="F52" s="16"/>
      <c r="G52" s="4"/>
      <c r="H52" s="4"/>
      <c r="I52" s="15"/>
      <c r="J52" s="4"/>
      <c r="K52" s="14"/>
      <c r="L52" s="26"/>
    </row>
    <row r="53" spans="1:12" s="5" customFormat="1" ht="45" customHeight="1" x14ac:dyDescent="0.55000000000000004">
      <c r="A53" s="60"/>
      <c r="B53" s="19">
        <v>60</v>
      </c>
      <c r="C53" s="18"/>
      <c r="D53" s="18"/>
      <c r="E53" s="17"/>
      <c r="F53" s="16"/>
      <c r="G53" s="4"/>
      <c r="H53" s="4"/>
      <c r="I53" s="15"/>
      <c r="J53" s="4"/>
      <c r="K53" s="14"/>
      <c r="L53" s="26"/>
    </row>
    <row r="54" spans="1:12" s="5" customFormat="1" ht="45" customHeight="1" x14ac:dyDescent="0.55000000000000004">
      <c r="A54" s="19"/>
      <c r="B54" s="19">
        <v>61</v>
      </c>
      <c r="C54" s="18"/>
      <c r="D54" s="18"/>
      <c r="E54" s="17"/>
      <c r="F54" s="16"/>
      <c r="G54" s="4"/>
      <c r="H54" s="4"/>
      <c r="I54" s="15"/>
      <c r="J54" s="4"/>
      <c r="K54" s="14"/>
      <c r="L54" s="26"/>
    </row>
    <row r="55" spans="1:12" s="5" customFormat="1" ht="45" customHeight="1" x14ac:dyDescent="0.55000000000000004">
      <c r="A55" s="19"/>
      <c r="B55" s="19">
        <v>62</v>
      </c>
      <c r="C55" s="18"/>
      <c r="D55" s="18"/>
      <c r="E55" s="17"/>
      <c r="F55" s="16"/>
      <c r="G55" s="4"/>
      <c r="H55" s="4"/>
      <c r="I55" s="15"/>
      <c r="J55" s="4"/>
      <c r="K55" s="14"/>
      <c r="L55" s="26"/>
    </row>
    <row r="56" spans="1:12" s="5" customFormat="1" ht="45" customHeight="1" x14ac:dyDescent="0.55000000000000004">
      <c r="A56" s="19"/>
      <c r="B56" s="19">
        <v>63</v>
      </c>
      <c r="C56" s="18"/>
      <c r="D56" s="18"/>
      <c r="E56" s="17"/>
      <c r="F56" s="16"/>
      <c r="G56" s="4"/>
      <c r="H56" s="4"/>
      <c r="I56" s="15"/>
      <c r="J56" s="4"/>
      <c r="K56" s="14"/>
      <c r="L56" s="26"/>
    </row>
    <row r="57" spans="1:12" s="5" customFormat="1" ht="45" customHeight="1" x14ac:dyDescent="0.55000000000000004">
      <c r="A57" s="19"/>
      <c r="B57" s="19">
        <v>64</v>
      </c>
      <c r="C57" s="18"/>
      <c r="D57" s="18"/>
      <c r="E57" s="17"/>
      <c r="F57" s="16"/>
      <c r="G57" s="4"/>
      <c r="H57" s="4"/>
      <c r="I57" s="15"/>
      <c r="J57" s="4"/>
      <c r="K57" s="14"/>
      <c r="L57" s="26"/>
    </row>
    <row r="58" spans="1:12" s="5" customFormat="1" ht="45" customHeight="1" x14ac:dyDescent="0.55000000000000004">
      <c r="A58" s="60"/>
      <c r="B58" s="19">
        <v>65</v>
      </c>
      <c r="C58" s="18"/>
      <c r="D58" s="18"/>
      <c r="E58" s="17"/>
      <c r="F58" s="16"/>
      <c r="G58" s="4"/>
      <c r="H58" s="4"/>
      <c r="I58" s="15"/>
      <c r="J58" s="4"/>
      <c r="K58" s="14"/>
      <c r="L58" s="26"/>
    </row>
    <row r="59" spans="1:12" s="5" customFormat="1" ht="45" customHeight="1" x14ac:dyDescent="0.55000000000000004">
      <c r="A59" s="60"/>
      <c r="B59" s="19">
        <v>66</v>
      </c>
      <c r="C59" s="18"/>
      <c r="D59" s="18"/>
      <c r="E59" s="17"/>
      <c r="F59" s="16"/>
      <c r="G59" s="4"/>
      <c r="H59" s="4"/>
      <c r="I59" s="15"/>
      <c r="J59" s="4"/>
      <c r="K59" s="14"/>
      <c r="L59" s="26"/>
    </row>
    <row r="60" spans="1:12" s="5" customFormat="1" ht="45" customHeight="1" x14ac:dyDescent="0.55000000000000004">
      <c r="A60" s="60"/>
      <c r="B60" s="19">
        <v>67</v>
      </c>
      <c r="C60" s="18"/>
      <c r="D60" s="18"/>
      <c r="E60" s="17"/>
      <c r="F60" s="16"/>
      <c r="G60" s="4"/>
      <c r="H60" s="4"/>
      <c r="I60" s="15"/>
      <c r="J60" s="4"/>
      <c r="K60" s="14"/>
      <c r="L60" s="26"/>
    </row>
    <row r="61" spans="1:12" s="5" customFormat="1" ht="45" customHeight="1" x14ac:dyDescent="0.55000000000000004">
      <c r="A61" s="19"/>
      <c r="B61" s="19">
        <v>68</v>
      </c>
      <c r="C61" s="18"/>
      <c r="D61" s="18"/>
      <c r="E61" s="17"/>
      <c r="F61" s="16"/>
      <c r="G61" s="4"/>
      <c r="H61" s="4"/>
      <c r="I61" s="15"/>
      <c r="J61" s="4"/>
      <c r="K61" s="14"/>
      <c r="L61" s="26"/>
    </row>
    <row r="62" spans="1:12" s="5" customFormat="1" ht="45" customHeight="1" x14ac:dyDescent="0.55000000000000004">
      <c r="A62" s="19"/>
      <c r="B62" s="19">
        <v>69</v>
      </c>
      <c r="C62" s="18"/>
      <c r="D62" s="18"/>
      <c r="E62" s="17"/>
      <c r="F62" s="16"/>
      <c r="G62" s="4"/>
      <c r="H62" s="4"/>
      <c r="I62" s="15"/>
      <c r="J62" s="4"/>
      <c r="K62" s="14"/>
      <c r="L62" s="26"/>
    </row>
    <row r="63" spans="1:12" s="5" customFormat="1" ht="45" customHeight="1" x14ac:dyDescent="0.55000000000000004">
      <c r="A63" s="19"/>
      <c r="B63" s="19">
        <v>70</v>
      </c>
      <c r="C63" s="18"/>
      <c r="D63" s="18"/>
      <c r="E63" s="17"/>
      <c r="F63" s="16"/>
      <c r="G63" s="4"/>
      <c r="H63" s="4"/>
      <c r="I63" s="15"/>
      <c r="J63" s="4"/>
      <c r="K63" s="14"/>
      <c r="L63" s="26"/>
    </row>
    <row r="64" spans="1:12" s="5" customFormat="1" ht="45" customHeight="1" x14ac:dyDescent="0.55000000000000004">
      <c r="A64" s="19"/>
      <c r="B64" s="19">
        <v>71</v>
      </c>
      <c r="C64" s="18"/>
      <c r="D64" s="18"/>
      <c r="E64" s="17"/>
      <c r="F64" s="16"/>
      <c r="G64" s="4"/>
      <c r="H64" s="4"/>
      <c r="I64" s="15"/>
      <c r="J64" s="4"/>
      <c r="K64" s="14"/>
      <c r="L64" s="26"/>
    </row>
    <row r="65" spans="1:12" s="5" customFormat="1" ht="45" customHeight="1" x14ac:dyDescent="0.55000000000000004">
      <c r="A65" s="19"/>
      <c r="B65" s="19">
        <v>72</v>
      </c>
      <c r="C65" s="18"/>
      <c r="D65" s="18"/>
      <c r="E65" s="17"/>
      <c r="F65" s="16"/>
      <c r="G65" s="4"/>
      <c r="H65" s="4"/>
      <c r="I65" s="15"/>
      <c r="J65" s="4"/>
      <c r="K65" s="14"/>
      <c r="L65" s="26"/>
    </row>
    <row r="66" spans="1:12" s="5" customFormat="1" ht="45" customHeight="1" x14ac:dyDescent="0.55000000000000004">
      <c r="A66" s="19"/>
      <c r="B66" s="19">
        <v>73</v>
      </c>
      <c r="C66" s="18"/>
      <c r="D66" s="18"/>
      <c r="E66" s="17"/>
      <c r="F66" s="16"/>
      <c r="G66" s="4"/>
      <c r="H66" s="4"/>
      <c r="I66" s="15"/>
      <c r="J66" s="4"/>
      <c r="K66" s="14"/>
      <c r="L66" s="26"/>
    </row>
    <row r="67" spans="1:12" s="5" customFormat="1" ht="45" customHeight="1" x14ac:dyDescent="0.55000000000000004">
      <c r="A67" s="19"/>
      <c r="B67" s="19">
        <v>74</v>
      </c>
      <c r="C67" s="18"/>
      <c r="D67" s="18"/>
      <c r="E67" s="17"/>
      <c r="F67" s="16"/>
      <c r="G67" s="4"/>
      <c r="H67" s="4"/>
      <c r="I67" s="15"/>
      <c r="J67" s="4"/>
      <c r="K67" s="14"/>
      <c r="L67" s="26"/>
    </row>
    <row r="68" spans="1:12" s="5" customFormat="1" ht="45" customHeight="1" x14ac:dyDescent="0.55000000000000004">
      <c r="A68" s="60"/>
      <c r="B68" s="19">
        <v>75</v>
      </c>
      <c r="C68" s="18"/>
      <c r="D68" s="18"/>
      <c r="E68" s="17"/>
      <c r="F68" s="16"/>
      <c r="G68" s="4"/>
      <c r="H68" s="4"/>
      <c r="I68" s="15"/>
      <c r="J68" s="4"/>
      <c r="K68" s="14"/>
      <c r="L68" s="26"/>
    </row>
    <row r="69" spans="1:12" s="5" customFormat="1" ht="45" customHeight="1" x14ac:dyDescent="0.55000000000000004">
      <c r="A69" s="19"/>
      <c r="B69" s="19">
        <v>76</v>
      </c>
      <c r="C69" s="18"/>
      <c r="D69" s="18"/>
      <c r="E69" s="17"/>
      <c r="F69" s="16"/>
      <c r="G69" s="4"/>
      <c r="H69" s="4"/>
      <c r="I69" s="15"/>
      <c r="J69" s="4"/>
      <c r="K69" s="14"/>
      <c r="L69" s="26"/>
    </row>
    <row r="70" spans="1:12" s="5" customFormat="1" ht="45" customHeight="1" x14ac:dyDescent="0.55000000000000004">
      <c r="A70" s="19"/>
      <c r="B70" s="19">
        <v>77</v>
      </c>
      <c r="C70" s="18"/>
      <c r="D70" s="18"/>
      <c r="E70" s="17"/>
      <c r="F70" s="16"/>
      <c r="G70" s="4"/>
      <c r="H70" s="4"/>
      <c r="I70" s="15"/>
      <c r="J70" s="4"/>
      <c r="K70" s="14"/>
      <c r="L70" s="26"/>
    </row>
    <row r="71" spans="1:12" s="5" customFormat="1" ht="45" customHeight="1" x14ac:dyDescent="0.55000000000000004">
      <c r="A71" s="60"/>
      <c r="B71" s="19">
        <v>78</v>
      </c>
      <c r="C71" s="18"/>
      <c r="D71" s="18"/>
      <c r="E71" s="17"/>
      <c r="F71" s="16"/>
      <c r="G71" s="4"/>
      <c r="H71" s="4"/>
      <c r="I71" s="15"/>
      <c r="J71" s="4"/>
      <c r="K71" s="14"/>
      <c r="L71" s="26"/>
    </row>
    <row r="72" spans="1:12" s="5" customFormat="1" ht="45" customHeight="1" x14ac:dyDescent="0.55000000000000004">
      <c r="A72" s="19"/>
      <c r="B72" s="19">
        <v>79</v>
      </c>
      <c r="C72" s="18"/>
      <c r="D72" s="18"/>
      <c r="E72" s="17"/>
      <c r="F72" s="16"/>
      <c r="G72" s="4"/>
      <c r="H72" s="4"/>
      <c r="I72" s="15"/>
      <c r="J72" s="4"/>
      <c r="K72" s="14"/>
      <c r="L72" s="26"/>
    </row>
    <row r="73" spans="1:12" s="5" customFormat="1" ht="45" customHeight="1" x14ac:dyDescent="0.55000000000000004">
      <c r="A73" s="60"/>
      <c r="B73" s="19">
        <v>80</v>
      </c>
      <c r="C73" s="18"/>
      <c r="D73" s="18"/>
      <c r="E73" s="17"/>
      <c r="F73" s="16"/>
      <c r="G73" s="4"/>
      <c r="H73" s="4"/>
      <c r="I73" s="15"/>
      <c r="J73" s="4"/>
      <c r="K73" s="14"/>
      <c r="L73" s="26"/>
    </row>
    <row r="74" spans="1:12" s="5" customFormat="1" ht="45" customHeight="1" x14ac:dyDescent="0.55000000000000004">
      <c r="A74" s="19"/>
      <c r="B74" s="19">
        <v>81</v>
      </c>
      <c r="C74" s="18"/>
      <c r="D74" s="18"/>
      <c r="E74" s="17"/>
      <c r="F74" s="16"/>
      <c r="G74" s="4"/>
      <c r="H74" s="4"/>
      <c r="I74" s="15"/>
      <c r="J74" s="4"/>
      <c r="K74" s="14"/>
      <c r="L74" s="26"/>
    </row>
    <row r="75" spans="1:12" s="5" customFormat="1" ht="45" customHeight="1" x14ac:dyDescent="0.55000000000000004">
      <c r="A75" s="19"/>
      <c r="B75" s="19">
        <v>82</v>
      </c>
      <c r="C75" s="18"/>
      <c r="D75" s="18"/>
      <c r="E75" s="17"/>
      <c r="F75" s="16"/>
      <c r="G75" s="4"/>
      <c r="H75" s="4"/>
      <c r="I75" s="15"/>
      <c r="J75" s="4"/>
      <c r="K75" s="14"/>
      <c r="L75" s="26"/>
    </row>
    <row r="76" spans="1:12" s="5" customFormat="1" ht="45" customHeight="1" x14ac:dyDescent="0.55000000000000004">
      <c r="A76" s="60"/>
      <c r="B76" s="19">
        <v>83</v>
      </c>
      <c r="C76" s="18"/>
      <c r="D76" s="18"/>
      <c r="E76" s="17"/>
      <c r="F76" s="16"/>
      <c r="G76" s="4"/>
      <c r="H76" s="4"/>
      <c r="I76" s="15"/>
      <c r="J76" s="4"/>
      <c r="K76" s="14"/>
      <c r="L76" s="26"/>
    </row>
    <row r="77" spans="1:12" s="5" customFormat="1" ht="45" customHeight="1" x14ac:dyDescent="0.55000000000000004">
      <c r="A77" s="60"/>
      <c r="B77" s="19">
        <v>84</v>
      </c>
      <c r="C77" s="18"/>
      <c r="D77" s="18"/>
      <c r="E77" s="17"/>
      <c r="F77" s="16"/>
      <c r="G77" s="4"/>
      <c r="H77" s="4"/>
      <c r="I77" s="15"/>
      <c r="J77" s="4"/>
      <c r="K77" s="14"/>
      <c r="L77" s="26"/>
    </row>
    <row r="78" spans="1:12" s="5" customFormat="1" ht="45" customHeight="1" x14ac:dyDescent="0.55000000000000004">
      <c r="A78" s="19"/>
      <c r="B78" s="19">
        <v>85</v>
      </c>
      <c r="C78" s="18"/>
      <c r="D78" s="18"/>
      <c r="E78" s="17"/>
      <c r="F78" s="16"/>
      <c r="G78" s="4"/>
      <c r="H78" s="4"/>
      <c r="I78" s="15"/>
      <c r="J78" s="4"/>
      <c r="K78" s="14"/>
      <c r="L78" s="26"/>
    </row>
    <row r="79" spans="1:12" s="5" customFormat="1" ht="45" customHeight="1" x14ac:dyDescent="0.55000000000000004">
      <c r="A79" s="60"/>
      <c r="B79" s="19">
        <v>86</v>
      </c>
      <c r="C79" s="18"/>
      <c r="D79" s="18"/>
      <c r="E79" s="17"/>
      <c r="F79" s="16"/>
      <c r="G79" s="4"/>
      <c r="H79" s="4"/>
      <c r="I79" s="15"/>
      <c r="J79" s="4"/>
      <c r="K79" s="14"/>
      <c r="L79" s="26"/>
    </row>
    <row r="80" spans="1:12" s="5" customFormat="1" ht="45" customHeight="1" x14ac:dyDescent="0.55000000000000004">
      <c r="A80" s="19"/>
      <c r="B80" s="19">
        <v>87</v>
      </c>
      <c r="C80" s="18"/>
      <c r="D80" s="18"/>
      <c r="E80" s="17"/>
      <c r="F80" s="16"/>
      <c r="G80" s="4"/>
      <c r="H80" s="4"/>
      <c r="I80" s="15"/>
      <c r="J80" s="4"/>
      <c r="K80" s="14"/>
      <c r="L80" s="26"/>
    </row>
    <row r="81" spans="1:12" s="5" customFormat="1" ht="45" customHeight="1" x14ac:dyDescent="0.55000000000000004">
      <c r="A81" s="19"/>
      <c r="B81" s="19">
        <v>88</v>
      </c>
      <c r="C81" s="18"/>
      <c r="D81" s="18"/>
      <c r="E81" s="17"/>
      <c r="F81" s="16"/>
      <c r="G81" s="4"/>
      <c r="H81" s="4"/>
      <c r="I81" s="15"/>
      <c r="J81" s="4"/>
      <c r="K81" s="14"/>
      <c r="L81" s="26"/>
    </row>
    <row r="82" spans="1:12" s="5" customFormat="1" ht="45" customHeight="1" x14ac:dyDescent="0.55000000000000004">
      <c r="A82" s="19"/>
      <c r="B82" s="19">
        <v>89</v>
      </c>
      <c r="C82" s="18"/>
      <c r="D82" s="18"/>
      <c r="E82" s="17"/>
      <c r="F82" s="16"/>
      <c r="G82" s="4"/>
      <c r="H82" s="4"/>
      <c r="I82" s="15"/>
      <c r="J82" s="4"/>
      <c r="K82" s="14"/>
      <c r="L82" s="26"/>
    </row>
    <row r="83" spans="1:12" s="5" customFormat="1" ht="45" customHeight="1" x14ac:dyDescent="0.55000000000000004">
      <c r="A83" s="19"/>
      <c r="B83" s="19">
        <v>90</v>
      </c>
      <c r="C83" s="18"/>
      <c r="D83" s="18"/>
      <c r="E83" s="17"/>
      <c r="F83" s="16"/>
      <c r="G83" s="4"/>
      <c r="H83" s="4"/>
      <c r="I83" s="15"/>
      <c r="J83" s="4"/>
      <c r="K83" s="14"/>
      <c r="L83" s="26"/>
    </row>
    <row r="84" spans="1:12" s="5" customFormat="1" ht="45" customHeight="1" x14ac:dyDescent="0.55000000000000004">
      <c r="A84" s="19"/>
      <c r="B84" s="19">
        <v>91</v>
      </c>
      <c r="C84" s="18"/>
      <c r="D84" s="18"/>
      <c r="E84" s="17"/>
      <c r="F84" s="16"/>
      <c r="G84" s="4"/>
      <c r="H84" s="4"/>
      <c r="I84" s="15"/>
      <c r="J84" s="4"/>
      <c r="K84" s="14"/>
      <c r="L84" s="26"/>
    </row>
    <row r="85" spans="1:12" s="5" customFormat="1" ht="45" customHeight="1" x14ac:dyDescent="0.55000000000000004">
      <c r="A85" s="19"/>
      <c r="B85" s="19">
        <v>92</v>
      </c>
      <c r="C85" s="18"/>
      <c r="D85" s="18"/>
      <c r="E85" s="17"/>
      <c r="F85" s="16"/>
      <c r="G85" s="4"/>
      <c r="H85" s="4"/>
      <c r="I85" s="15"/>
      <c r="J85" s="4"/>
      <c r="K85" s="14"/>
      <c r="L85" s="26"/>
    </row>
    <row r="86" spans="1:12" s="5" customFormat="1" ht="45" customHeight="1" x14ac:dyDescent="0.55000000000000004">
      <c r="A86" s="19"/>
      <c r="B86" s="19">
        <v>93</v>
      </c>
      <c r="C86" s="18"/>
      <c r="D86" s="18"/>
      <c r="E86" s="17"/>
      <c r="F86" s="16"/>
      <c r="G86" s="4"/>
      <c r="H86" s="4"/>
      <c r="I86" s="15"/>
      <c r="J86" s="4"/>
      <c r="K86" s="14"/>
      <c r="L86" s="26"/>
    </row>
    <row r="87" spans="1:12" s="5" customFormat="1" ht="45" customHeight="1" x14ac:dyDescent="0.55000000000000004">
      <c r="A87" s="19"/>
      <c r="B87" s="19">
        <v>94</v>
      </c>
      <c r="C87" s="18"/>
      <c r="D87" s="18"/>
      <c r="E87" s="17"/>
      <c r="F87" s="16"/>
      <c r="G87" s="4"/>
      <c r="H87" s="4"/>
      <c r="I87" s="15"/>
      <c r="J87" s="4"/>
      <c r="K87" s="14"/>
      <c r="L87" s="26"/>
    </row>
    <row r="88" spans="1:12" s="5" customFormat="1" ht="45" customHeight="1" x14ac:dyDescent="0.55000000000000004">
      <c r="A88" s="19"/>
      <c r="B88" s="19">
        <v>95</v>
      </c>
      <c r="C88" s="18"/>
      <c r="D88" s="18"/>
      <c r="E88" s="17"/>
      <c r="F88" s="16"/>
      <c r="G88" s="4"/>
      <c r="H88" s="4"/>
      <c r="I88" s="15"/>
      <c r="J88" s="4"/>
      <c r="K88" s="14"/>
      <c r="L88" s="26"/>
    </row>
    <row r="89" spans="1:12" s="5" customFormat="1" ht="45" customHeight="1" x14ac:dyDescent="0.55000000000000004">
      <c r="A89" s="19"/>
      <c r="B89" s="19">
        <v>96</v>
      </c>
      <c r="C89" s="18"/>
      <c r="D89" s="18"/>
      <c r="E89" s="17"/>
      <c r="F89" s="16"/>
      <c r="G89" s="4"/>
      <c r="H89" s="4"/>
      <c r="I89" s="15"/>
      <c r="J89" s="4"/>
      <c r="K89" s="14"/>
      <c r="L89" s="26"/>
    </row>
    <row r="90" spans="1:12" s="5" customFormat="1" ht="45" customHeight="1" x14ac:dyDescent="0.55000000000000004">
      <c r="A90" s="60"/>
      <c r="B90" s="19">
        <v>97</v>
      </c>
      <c r="C90" s="18"/>
      <c r="D90" s="18"/>
      <c r="E90" s="17"/>
      <c r="F90" s="16"/>
      <c r="G90" s="4"/>
      <c r="H90" s="4"/>
      <c r="I90" s="15"/>
      <c r="J90" s="4"/>
      <c r="K90" s="14"/>
      <c r="L90" s="26"/>
    </row>
    <row r="91" spans="1:12" s="5" customFormat="1" ht="45" customHeight="1" x14ac:dyDescent="0.55000000000000004">
      <c r="A91" s="60"/>
      <c r="B91" s="19">
        <v>98</v>
      </c>
      <c r="C91" s="18"/>
      <c r="D91" s="18"/>
      <c r="E91" s="17"/>
      <c r="F91" s="16"/>
      <c r="G91" s="4"/>
      <c r="H91" s="4"/>
      <c r="I91" s="15"/>
      <c r="J91" s="4"/>
      <c r="K91" s="14"/>
      <c r="L91" s="26"/>
    </row>
    <row r="92" spans="1:12" s="5" customFormat="1" ht="45" customHeight="1" x14ac:dyDescent="0.55000000000000004">
      <c r="A92" s="60"/>
      <c r="B92" s="19">
        <v>99</v>
      </c>
      <c r="C92" s="18"/>
      <c r="D92" s="18"/>
      <c r="E92" s="17"/>
      <c r="F92" s="16"/>
      <c r="G92" s="4"/>
      <c r="H92" s="4"/>
      <c r="I92" s="15"/>
      <c r="J92" s="4"/>
      <c r="K92" s="14"/>
      <c r="L92" s="26"/>
    </row>
    <row r="93" spans="1:12" ht="45" customHeight="1" x14ac:dyDescent="0.55000000000000004">
      <c r="A93" s="73"/>
      <c r="B93" s="62"/>
    </row>
    <row r="94" spans="1:12" ht="45" customHeight="1" x14ac:dyDescent="0.55000000000000004">
      <c r="A94" s="44"/>
    </row>
    <row r="95" spans="1:12" ht="45" customHeight="1" x14ac:dyDescent="0.55000000000000004">
      <c r="A95" s="63"/>
    </row>
    <row r="96" spans="1:12" ht="45" customHeight="1" x14ac:dyDescent="0.55000000000000004">
      <c r="A96" s="44"/>
    </row>
    <row r="97" spans="1:1" ht="45" customHeight="1" x14ac:dyDescent="0.55000000000000004">
      <c r="A97" s="44"/>
    </row>
    <row r="98" spans="1:1" ht="45" customHeight="1" x14ac:dyDescent="0.55000000000000004">
      <c r="A98" s="44"/>
    </row>
    <row r="99" spans="1:1" ht="45" customHeight="1" x14ac:dyDescent="0.55000000000000004">
      <c r="A99" s="44"/>
    </row>
    <row r="100" spans="1:1" ht="45" customHeight="1" x14ac:dyDescent="0.55000000000000004">
      <c r="A100" s="44"/>
    </row>
    <row r="101" spans="1:1" ht="45" customHeight="1" x14ac:dyDescent="0.55000000000000004">
      <c r="A101" s="44"/>
    </row>
    <row r="102" spans="1:1" ht="45" customHeight="1" x14ac:dyDescent="0.55000000000000004">
      <c r="A102" s="44"/>
    </row>
    <row r="103" spans="1:1" ht="45" customHeight="1" x14ac:dyDescent="0.55000000000000004">
      <c r="A103" s="44"/>
    </row>
    <row r="104" spans="1:1" ht="45" customHeight="1" x14ac:dyDescent="0.55000000000000004">
      <c r="A104" s="63"/>
    </row>
    <row r="105" spans="1:1" ht="45" customHeight="1" x14ac:dyDescent="0.55000000000000004">
      <c r="A105" s="63"/>
    </row>
    <row r="106" spans="1:1" ht="45" customHeight="1" x14ac:dyDescent="0.55000000000000004">
      <c r="A106" s="63"/>
    </row>
    <row r="107" spans="1:1" ht="45" customHeight="1" x14ac:dyDescent="0.55000000000000004">
      <c r="A107" s="63"/>
    </row>
    <row r="108" spans="1:1" ht="45" customHeight="1" x14ac:dyDescent="0.55000000000000004">
      <c r="A108" s="63"/>
    </row>
    <row r="109" spans="1:1" ht="45" customHeight="1" x14ac:dyDescent="0.55000000000000004">
      <c r="A109" s="63"/>
    </row>
    <row r="110" spans="1:1" ht="45" customHeight="1" x14ac:dyDescent="0.55000000000000004">
      <c r="A110" s="63"/>
    </row>
    <row r="111" spans="1:1" ht="45" customHeight="1" x14ac:dyDescent="0.55000000000000004">
      <c r="A111" s="63"/>
    </row>
    <row r="112" spans="1:1" ht="45" customHeight="1" x14ac:dyDescent="0.55000000000000004">
      <c r="A112" s="63"/>
    </row>
    <row r="113" spans="1:1" ht="45" customHeight="1" x14ac:dyDescent="0.55000000000000004">
      <c r="A113" s="63"/>
    </row>
    <row r="114" spans="1:1" ht="45" customHeight="1" x14ac:dyDescent="0.55000000000000004">
      <c r="A114" s="44"/>
    </row>
    <row r="115" spans="1:1" ht="45" customHeight="1" x14ac:dyDescent="0.55000000000000004">
      <c r="A115" s="44"/>
    </row>
    <row r="116" spans="1:1" ht="45" customHeight="1" x14ac:dyDescent="0.55000000000000004">
      <c r="A116" s="44"/>
    </row>
    <row r="117" spans="1:1" ht="45" customHeight="1" x14ac:dyDescent="0.55000000000000004">
      <c r="A117" s="63"/>
    </row>
    <row r="118" spans="1:1" ht="45" customHeight="1" x14ac:dyDescent="0.55000000000000004">
      <c r="A118" s="44"/>
    </row>
    <row r="119" spans="1:1" ht="45" customHeight="1" x14ac:dyDescent="0.55000000000000004">
      <c r="A119" s="44"/>
    </row>
    <row r="120" spans="1:1" ht="45" customHeight="1" x14ac:dyDescent="0.55000000000000004">
      <c r="A120" s="44"/>
    </row>
    <row r="121" spans="1:1" ht="45" customHeight="1" x14ac:dyDescent="0.55000000000000004">
      <c r="A121" s="44"/>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44"/>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44"/>
    </row>
    <row r="130" spans="1:1" ht="45" customHeight="1" x14ac:dyDescent="0.55000000000000004">
      <c r="A130" s="44"/>
    </row>
    <row r="131" spans="1:1" ht="45" customHeight="1" x14ac:dyDescent="0.55000000000000004">
      <c r="A131" s="44"/>
    </row>
    <row r="132" spans="1:1" ht="45" customHeight="1" x14ac:dyDescent="0.55000000000000004">
      <c r="A132" s="44"/>
    </row>
    <row r="133" spans="1:1" ht="45" customHeight="1" x14ac:dyDescent="0.55000000000000004">
      <c r="A133" s="44"/>
    </row>
    <row r="134" spans="1:1" ht="45" customHeight="1" x14ac:dyDescent="0.55000000000000004">
      <c r="A134" s="63"/>
    </row>
    <row r="135" spans="1:1" ht="45" customHeight="1" x14ac:dyDescent="0.55000000000000004">
      <c r="A135" s="63"/>
    </row>
    <row r="136" spans="1:1" ht="45" customHeight="1" x14ac:dyDescent="0.55000000000000004">
      <c r="A136" s="63"/>
    </row>
    <row r="137" spans="1:1" ht="45" customHeight="1" x14ac:dyDescent="0.55000000000000004">
      <c r="A137" s="63"/>
    </row>
    <row r="138" spans="1:1" ht="45" customHeight="1" x14ac:dyDescent="0.55000000000000004">
      <c r="A138" s="63"/>
    </row>
    <row r="139" spans="1:1" ht="45" customHeight="1" x14ac:dyDescent="0.55000000000000004">
      <c r="A139" s="63"/>
    </row>
    <row r="140" spans="1:1" ht="45" customHeight="1" x14ac:dyDescent="0.55000000000000004">
      <c r="A140" s="63"/>
    </row>
    <row r="141" spans="1:1" ht="45" customHeight="1" x14ac:dyDescent="0.55000000000000004">
      <c r="A141" s="63"/>
    </row>
    <row r="142" spans="1:1" ht="45" customHeight="1" x14ac:dyDescent="0.55000000000000004">
      <c r="A142" s="63"/>
    </row>
    <row r="143" spans="1:1" ht="45" customHeight="1" x14ac:dyDescent="0.55000000000000004">
      <c r="A143" s="63"/>
    </row>
    <row r="144" spans="1:1" ht="45" customHeight="1" x14ac:dyDescent="0.55000000000000004">
      <c r="A144" s="63"/>
    </row>
    <row r="145" spans="1:1" ht="45" customHeight="1" x14ac:dyDescent="0.55000000000000004">
      <c r="A145" s="63"/>
    </row>
    <row r="146" spans="1:1" x14ac:dyDescent="0.55000000000000004">
      <c r="A146" s="63"/>
    </row>
    <row r="147" spans="1:1" x14ac:dyDescent="0.55000000000000004">
      <c r="A147" s="63"/>
    </row>
    <row r="148" spans="1:1" x14ac:dyDescent="0.55000000000000004">
      <c r="A148" s="63"/>
    </row>
    <row r="149" spans="1:1" x14ac:dyDescent="0.55000000000000004">
      <c r="A149" s="63"/>
    </row>
    <row r="150" spans="1:1" x14ac:dyDescent="0.55000000000000004">
      <c r="A150" s="63"/>
    </row>
    <row r="151" spans="1: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sheetData>
  <protectedRanges>
    <protectedRange sqref="F34:F92" name="範囲2_1"/>
    <protectedRange sqref="I34:I92" name="範囲2_2"/>
    <protectedRange sqref="I28" name="範囲2_2_1_1"/>
    <protectedRange sqref="F29:F30" name="範囲2_1_9_1_1"/>
    <protectedRange sqref="I29:I30 I27" name="範囲2_2_9_1_1"/>
    <protectedRange sqref="I8" name="範囲2_2_3_1_1_1"/>
    <protectedRange sqref="I9" name="範囲2_2_1_1_1_1_1"/>
    <protectedRange sqref="F10" name="範囲2_1_4_1_1_1"/>
    <protectedRange sqref="I10" name="範囲2_2_4_1_1_2"/>
    <protectedRange sqref="F21:F24" name="範囲2_1_5_1_1_2"/>
    <protectedRange sqref="I16:I24" name="範囲2_2_5_1_1_1"/>
    <protectedRange sqref="F18:F20" name="範囲2_1_1_2_1_1_1"/>
    <protectedRange sqref="F25:F27" name="範囲2_1_6_1_1_1"/>
    <protectedRange sqref="I25:I26" name="範囲2_2_6_1_1_1"/>
    <protectedRange sqref="F12" name="範囲2_1_7_1_1_1"/>
    <protectedRange sqref="I12" name="範囲2_2_7_1_1_1"/>
    <protectedRange sqref="F13:F14" name="範囲2_1_8_1_1_1"/>
    <protectedRange sqref="I13:I14" name="範囲2_2_8_1_1_1"/>
    <protectedRange sqref="F8:F9" name="範囲2_1_1_1_1_1_1_1"/>
    <protectedRange sqref="F28 F15:F17" name="範囲2_1_8_2_1_1"/>
    <protectedRange sqref="I15" name="範囲2_2_8_2_1_1"/>
    <protectedRange sqref="F5:F6" name="範囲2_1_1_3_1_1"/>
    <protectedRange sqref="I5:I6" name="範囲2_2_1_2_1_1"/>
    <protectedRange sqref="F7" name="範囲2_1_2_1_1_1_1"/>
    <protectedRange sqref="I7" name="範囲2_2_2_1_1_1_1"/>
    <protectedRange sqref="I11" name="範囲2_2_4_1_1_1_1"/>
    <protectedRange sqref="F11" name="範囲2_1_5_1_1_1_1"/>
    <protectedRange sqref="F31:F33" name="範囲2_1_3_1"/>
    <protectedRange sqref="I31:I33" name="範囲2_2_3_1"/>
  </protectedRanges>
  <autoFilter ref="B3:L92" xr:uid="{00000000-0009-0000-0000-000008000000}"/>
  <mergeCells count="13">
    <mergeCell ref="C2:J2"/>
    <mergeCell ref="G3:G4"/>
    <mergeCell ref="H3:H4"/>
    <mergeCell ref="I3:I4"/>
    <mergeCell ref="J3:J4"/>
    <mergeCell ref="A3:A4"/>
    <mergeCell ref="B3:B4"/>
    <mergeCell ref="C3:C4"/>
    <mergeCell ref="D3:D4"/>
    <mergeCell ref="E3:E4"/>
    <mergeCell ref="F3:F4"/>
    <mergeCell ref="K3:K4"/>
    <mergeCell ref="L3:L4"/>
  </mergeCells>
  <phoneticPr fontId="5"/>
  <dataValidations count="6">
    <dataValidation type="list" allowBlank="1" showInputMessage="1" showErrorMessage="1" sqref="A114:A116 A53 A90:A94 A68 A126:A133 A71 A79 A50:A51 A58:A60 A73 A76:A77 A96:A103 A118:A119 A5:A45" xr:uid="{00000000-0002-0000-0800-000006000000}">
      <formula1>"　,変更,追加,中止"</formula1>
    </dataValidation>
    <dataValidation type="whole" allowBlank="1" showInputMessage="1" showErrorMessage="1" error="数字のみを入力ください。" sqref="F5:F92" xr:uid="{00000000-0002-0000-0800-000004000000}">
      <formula1>1</formula1>
      <formula2>4</formula2>
    </dataValidation>
    <dataValidation type="whole" operator="greaterThanOrEqual" allowBlank="1" showInputMessage="1" showErrorMessage="1" error="数字のみを記入ください。" sqref="I5:I92" xr:uid="{00000000-0002-0000-0800-000003000000}">
      <formula1>1</formula1>
    </dataValidation>
    <dataValidation type="list" allowBlank="1" showInputMessage="1" showErrorMessage="1" sqref="H5:H92" xr:uid="{00000000-0002-0000-0800-000000000000}">
      <formula1>"測量,地質調査,土木コンサルタント,建築コンサルタント,補償コンサルタント"</formula1>
    </dataValidation>
    <dataValidation type="list" showInputMessage="1" showErrorMessage="1" error="リストから選択ください" sqref="K5:K92" xr:uid="{00000000-0002-0000-0800-000002000000}">
      <formula1>"一般競争入札,総合評価,プロポーザル方式,指名競争入札,随意契約"</formula1>
    </dataValidation>
    <dataValidation type="list" showInputMessage="1" showErrorMessage="1" sqref="L5:L92" xr:uid="{00000000-0002-0000-08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1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L179"/>
  <sheetViews>
    <sheetView view="pageBreakPreview" zoomScale="80" zoomScaleNormal="80" zoomScaleSheetLayoutView="80" workbookViewId="0">
      <pane ySplit="4" topLeftCell="A5" activePane="bottomLeft" state="frozen"/>
      <selection activeCell="P7" sqref="P7"/>
      <selection pane="bottomLeft" activeCell="O14" sqref="O14"/>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海岸防災課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39" t="s">
        <v>9</v>
      </c>
    </row>
    <row r="4" spans="1:12" s="2" customFormat="1" ht="50.15" customHeight="1" x14ac:dyDescent="0.55000000000000004">
      <c r="A4" s="137"/>
      <c r="B4" s="137"/>
      <c r="C4" s="138"/>
      <c r="D4" s="138"/>
      <c r="E4" s="138"/>
      <c r="F4" s="138"/>
      <c r="G4" s="138"/>
      <c r="H4" s="138"/>
      <c r="I4" s="138"/>
      <c r="J4" s="138"/>
      <c r="K4" s="138"/>
      <c r="L4" s="139"/>
    </row>
    <row r="5" spans="1:12" s="5" customFormat="1" ht="45" customHeight="1" x14ac:dyDescent="0.55000000000000004">
      <c r="A5" s="60"/>
      <c r="B5" s="19">
        <v>1</v>
      </c>
      <c r="C5" s="18" t="s">
        <v>476</v>
      </c>
      <c r="D5" s="18" t="s">
        <v>4</v>
      </c>
      <c r="E5" s="17" t="s">
        <v>477</v>
      </c>
      <c r="F5" s="23">
        <v>1</v>
      </c>
      <c r="G5" s="4" t="s">
        <v>158</v>
      </c>
      <c r="H5" s="4" t="s">
        <v>21</v>
      </c>
      <c r="I5" s="24">
        <v>10</v>
      </c>
      <c r="J5" s="4" t="s">
        <v>478</v>
      </c>
      <c r="K5" s="36" t="s">
        <v>22</v>
      </c>
      <c r="L5" s="27" t="s">
        <v>23</v>
      </c>
    </row>
    <row r="6" spans="1:12" s="5" customFormat="1" ht="45" customHeight="1" x14ac:dyDescent="0.55000000000000004">
      <c r="A6" s="60"/>
      <c r="B6" s="19">
        <v>2</v>
      </c>
      <c r="C6" s="18" t="s">
        <v>476</v>
      </c>
      <c r="D6" s="18" t="s">
        <v>4</v>
      </c>
      <c r="E6" s="17" t="s">
        <v>479</v>
      </c>
      <c r="F6" s="23">
        <v>2</v>
      </c>
      <c r="G6" s="4" t="s">
        <v>158</v>
      </c>
      <c r="H6" s="4" t="s">
        <v>21</v>
      </c>
      <c r="I6" s="24">
        <v>9</v>
      </c>
      <c r="J6" s="4" t="s">
        <v>480</v>
      </c>
      <c r="K6" s="36" t="s">
        <v>50</v>
      </c>
      <c r="L6" s="27" t="s">
        <v>23</v>
      </c>
    </row>
    <row r="7" spans="1:12" s="5" customFormat="1" ht="45" customHeight="1" x14ac:dyDescent="0.55000000000000004">
      <c r="A7" s="60"/>
      <c r="B7" s="19">
        <v>3</v>
      </c>
      <c r="C7" s="18" t="s">
        <v>476</v>
      </c>
      <c r="D7" s="18" t="s">
        <v>4</v>
      </c>
      <c r="E7" s="17" t="s">
        <v>481</v>
      </c>
      <c r="F7" s="23">
        <v>1</v>
      </c>
      <c r="G7" s="4" t="s">
        <v>158</v>
      </c>
      <c r="H7" s="4" t="s">
        <v>21</v>
      </c>
      <c r="I7" s="24">
        <v>6</v>
      </c>
      <c r="J7" s="4" t="s">
        <v>482</v>
      </c>
      <c r="K7" s="36" t="s">
        <v>25</v>
      </c>
      <c r="L7" s="27" t="s">
        <v>23</v>
      </c>
    </row>
    <row r="8" spans="1:12" s="5" customFormat="1" ht="45" customHeight="1" x14ac:dyDescent="0.55000000000000004">
      <c r="A8" s="60"/>
      <c r="B8" s="19">
        <v>4</v>
      </c>
      <c r="C8" s="18" t="s">
        <v>476</v>
      </c>
      <c r="D8" s="18" t="s">
        <v>4</v>
      </c>
      <c r="E8" s="17" t="s">
        <v>929</v>
      </c>
      <c r="F8" s="23">
        <v>2</v>
      </c>
      <c r="G8" s="4" t="s">
        <v>158</v>
      </c>
      <c r="H8" s="4" t="s">
        <v>21</v>
      </c>
      <c r="I8" s="24">
        <v>6</v>
      </c>
      <c r="J8" s="4" t="s">
        <v>930</v>
      </c>
      <c r="K8" s="36" t="s">
        <v>22</v>
      </c>
      <c r="L8" s="27" t="s">
        <v>23</v>
      </c>
    </row>
    <row r="9" spans="1:12" s="5" customFormat="1" ht="45" customHeight="1" x14ac:dyDescent="0.55000000000000004">
      <c r="A9" s="60"/>
      <c r="B9" s="19">
        <v>5</v>
      </c>
      <c r="C9" s="18" t="s">
        <v>476</v>
      </c>
      <c r="D9" s="18" t="s">
        <v>4</v>
      </c>
      <c r="E9" s="17" t="s">
        <v>483</v>
      </c>
      <c r="F9" s="23">
        <v>2</v>
      </c>
      <c r="G9" s="4" t="s">
        <v>158</v>
      </c>
      <c r="H9" s="4" t="s">
        <v>21</v>
      </c>
      <c r="I9" s="24">
        <v>6</v>
      </c>
      <c r="J9" s="4" t="s">
        <v>484</v>
      </c>
      <c r="K9" s="36" t="s">
        <v>22</v>
      </c>
      <c r="L9" s="27" t="s">
        <v>23</v>
      </c>
    </row>
    <row r="10" spans="1:12" s="5" customFormat="1" ht="45" customHeight="1" x14ac:dyDescent="0.55000000000000004">
      <c r="A10" s="60" t="s">
        <v>777</v>
      </c>
      <c r="B10" s="19">
        <v>6</v>
      </c>
      <c r="C10" s="18" t="s">
        <v>476</v>
      </c>
      <c r="D10" s="18" t="s">
        <v>4</v>
      </c>
      <c r="E10" s="17" t="s">
        <v>485</v>
      </c>
      <c r="F10" s="23">
        <v>3</v>
      </c>
      <c r="G10" s="4" t="s">
        <v>486</v>
      </c>
      <c r="H10" s="4" t="s">
        <v>52</v>
      </c>
      <c r="I10" s="24">
        <v>5</v>
      </c>
      <c r="J10" s="4" t="s">
        <v>487</v>
      </c>
      <c r="K10" s="36" t="s">
        <v>50</v>
      </c>
      <c r="L10" s="27" t="s">
        <v>23</v>
      </c>
    </row>
    <row r="11" spans="1:12" s="5" customFormat="1" ht="45" customHeight="1" x14ac:dyDescent="0.55000000000000004">
      <c r="A11" s="60"/>
      <c r="B11" s="19">
        <v>7</v>
      </c>
      <c r="C11" s="18" t="s">
        <v>476</v>
      </c>
      <c r="D11" s="18" t="s">
        <v>142</v>
      </c>
      <c r="E11" s="17" t="s">
        <v>488</v>
      </c>
      <c r="F11" s="23" t="s">
        <v>34</v>
      </c>
      <c r="G11" s="4" t="s">
        <v>158</v>
      </c>
      <c r="H11" s="4" t="s">
        <v>266</v>
      </c>
      <c r="I11" s="24" t="s">
        <v>489</v>
      </c>
      <c r="J11" s="4" t="s">
        <v>490</v>
      </c>
      <c r="K11" s="36" t="s">
        <v>22</v>
      </c>
      <c r="L11" s="27" t="s">
        <v>23</v>
      </c>
    </row>
    <row r="12" spans="1:12" s="5" customFormat="1" ht="45" customHeight="1" x14ac:dyDescent="0.55000000000000004">
      <c r="A12" s="60"/>
      <c r="B12" s="19">
        <v>8</v>
      </c>
      <c r="C12" s="18" t="s">
        <v>476</v>
      </c>
      <c r="D12" s="18" t="s">
        <v>476</v>
      </c>
      <c r="E12" s="17" t="s">
        <v>491</v>
      </c>
      <c r="F12" s="23">
        <v>1</v>
      </c>
      <c r="G12" s="4" t="s">
        <v>158</v>
      </c>
      <c r="H12" s="4" t="s">
        <v>266</v>
      </c>
      <c r="I12" s="24">
        <v>11</v>
      </c>
      <c r="J12" s="4" t="s">
        <v>492</v>
      </c>
      <c r="K12" s="36" t="s">
        <v>22</v>
      </c>
      <c r="L12" s="27" t="s">
        <v>23</v>
      </c>
    </row>
    <row r="13" spans="1:12" s="5" customFormat="1" ht="45" customHeight="1" x14ac:dyDescent="0.55000000000000004">
      <c r="A13" s="60"/>
      <c r="B13" s="19">
        <v>9</v>
      </c>
      <c r="C13" s="18" t="s">
        <v>476</v>
      </c>
      <c r="D13" s="18" t="s">
        <v>476</v>
      </c>
      <c r="E13" s="17" t="s">
        <v>493</v>
      </c>
      <c r="F13" s="23">
        <v>1</v>
      </c>
      <c r="G13" s="4" t="s">
        <v>129</v>
      </c>
      <c r="H13" s="4" t="s">
        <v>21</v>
      </c>
      <c r="I13" s="24">
        <v>3</v>
      </c>
      <c r="J13" s="4" t="s">
        <v>494</v>
      </c>
      <c r="K13" s="36" t="s">
        <v>25</v>
      </c>
      <c r="L13" s="27" t="s">
        <v>23</v>
      </c>
    </row>
    <row r="14" spans="1:12" s="5" customFormat="1" ht="45" customHeight="1" x14ac:dyDescent="0.55000000000000004">
      <c r="A14" s="60"/>
      <c r="B14" s="19">
        <v>10</v>
      </c>
      <c r="C14" s="18" t="s">
        <v>476</v>
      </c>
      <c r="D14" s="18" t="s">
        <v>476</v>
      </c>
      <c r="E14" s="17" t="s">
        <v>495</v>
      </c>
      <c r="F14" s="23">
        <v>1</v>
      </c>
      <c r="G14" s="4" t="s">
        <v>158</v>
      </c>
      <c r="H14" s="4" t="s">
        <v>266</v>
      </c>
      <c r="I14" s="24">
        <v>12</v>
      </c>
      <c r="J14" s="4" t="s">
        <v>496</v>
      </c>
      <c r="K14" s="36" t="s">
        <v>50</v>
      </c>
      <c r="L14" s="27" t="s">
        <v>23</v>
      </c>
    </row>
    <row r="15" spans="1:12" s="5" customFormat="1" ht="45" customHeight="1" x14ac:dyDescent="0.55000000000000004">
      <c r="A15" s="60"/>
      <c r="B15" s="19">
        <v>11</v>
      </c>
      <c r="C15" s="18" t="s">
        <v>476</v>
      </c>
      <c r="D15" s="18" t="s">
        <v>126</v>
      </c>
      <c r="E15" s="17" t="s">
        <v>497</v>
      </c>
      <c r="F15" s="23">
        <v>2</v>
      </c>
      <c r="G15" s="4" t="s">
        <v>127</v>
      </c>
      <c r="H15" s="4" t="s">
        <v>21</v>
      </c>
      <c r="I15" s="24">
        <v>6</v>
      </c>
      <c r="J15" s="4" t="s">
        <v>498</v>
      </c>
      <c r="K15" s="36" t="s">
        <v>25</v>
      </c>
      <c r="L15" s="27" t="s">
        <v>23</v>
      </c>
    </row>
    <row r="16" spans="1:12" s="5" customFormat="1" ht="45" customHeight="1" x14ac:dyDescent="0.55000000000000004">
      <c r="A16" s="60"/>
      <c r="B16" s="19">
        <v>12</v>
      </c>
      <c r="C16" s="18" t="s">
        <v>476</v>
      </c>
      <c r="D16" s="18" t="s">
        <v>112</v>
      </c>
      <c r="E16" s="17" t="s">
        <v>499</v>
      </c>
      <c r="F16" s="23">
        <v>2</v>
      </c>
      <c r="G16" s="4" t="s">
        <v>129</v>
      </c>
      <c r="H16" s="4" t="s">
        <v>30</v>
      </c>
      <c r="I16" s="24">
        <v>6</v>
      </c>
      <c r="J16" s="4" t="s">
        <v>500</v>
      </c>
      <c r="K16" s="36" t="s">
        <v>25</v>
      </c>
      <c r="L16" s="27" t="s">
        <v>23</v>
      </c>
    </row>
    <row r="17" spans="1:12" s="5" customFormat="1" ht="45" customHeight="1" x14ac:dyDescent="0.55000000000000004">
      <c r="A17" s="60"/>
      <c r="B17" s="19">
        <v>13</v>
      </c>
      <c r="C17" s="18" t="s">
        <v>476</v>
      </c>
      <c r="D17" s="18" t="s">
        <v>112</v>
      </c>
      <c r="E17" s="17" t="s">
        <v>501</v>
      </c>
      <c r="F17" s="23">
        <v>1</v>
      </c>
      <c r="G17" s="4" t="s">
        <v>129</v>
      </c>
      <c r="H17" s="4" t="s">
        <v>21</v>
      </c>
      <c r="I17" s="24">
        <v>10</v>
      </c>
      <c r="J17" s="4" t="s">
        <v>502</v>
      </c>
      <c r="K17" s="36" t="s">
        <v>25</v>
      </c>
      <c r="L17" s="27" t="s">
        <v>23</v>
      </c>
    </row>
    <row r="18" spans="1:12" s="5" customFormat="1" ht="45" customHeight="1" x14ac:dyDescent="0.55000000000000004">
      <c r="A18" s="60"/>
      <c r="B18" s="19">
        <v>14</v>
      </c>
      <c r="C18" s="18" t="s">
        <v>476</v>
      </c>
      <c r="D18" s="18" t="s">
        <v>112</v>
      </c>
      <c r="E18" s="17" t="s">
        <v>503</v>
      </c>
      <c r="F18" s="23">
        <v>1</v>
      </c>
      <c r="G18" s="4" t="s">
        <v>129</v>
      </c>
      <c r="H18" s="4" t="s">
        <v>30</v>
      </c>
      <c r="I18" s="24">
        <v>8</v>
      </c>
      <c r="J18" s="4" t="s">
        <v>504</v>
      </c>
      <c r="K18" s="36" t="s">
        <v>25</v>
      </c>
      <c r="L18" s="27" t="s">
        <v>23</v>
      </c>
    </row>
    <row r="19" spans="1:12" s="5" customFormat="1" ht="45" customHeight="1" x14ac:dyDescent="0.55000000000000004">
      <c r="A19" s="60"/>
      <c r="B19" s="19">
        <v>15</v>
      </c>
      <c r="C19" s="18" t="s">
        <v>476</v>
      </c>
      <c r="D19" s="18" t="s">
        <v>112</v>
      </c>
      <c r="E19" s="17" t="s">
        <v>505</v>
      </c>
      <c r="F19" s="23">
        <v>2</v>
      </c>
      <c r="G19" s="4" t="s">
        <v>506</v>
      </c>
      <c r="H19" s="4" t="s">
        <v>21</v>
      </c>
      <c r="I19" s="24">
        <v>9</v>
      </c>
      <c r="J19" s="4" t="s">
        <v>507</v>
      </c>
      <c r="K19" s="36" t="s">
        <v>25</v>
      </c>
      <c r="L19" s="27" t="s">
        <v>23</v>
      </c>
    </row>
    <row r="20" spans="1:12" s="5" customFormat="1" ht="45" customHeight="1" x14ac:dyDescent="0.55000000000000004">
      <c r="A20" s="60"/>
      <c r="B20" s="19">
        <v>16</v>
      </c>
      <c r="C20" s="18" t="s">
        <v>476</v>
      </c>
      <c r="D20" s="18" t="s">
        <v>112</v>
      </c>
      <c r="E20" s="17" t="s">
        <v>508</v>
      </c>
      <c r="F20" s="23">
        <v>2</v>
      </c>
      <c r="G20" s="4" t="s">
        <v>285</v>
      </c>
      <c r="H20" s="4" t="s">
        <v>30</v>
      </c>
      <c r="I20" s="24">
        <v>7</v>
      </c>
      <c r="J20" s="4" t="s">
        <v>509</v>
      </c>
      <c r="K20" s="36" t="s">
        <v>25</v>
      </c>
      <c r="L20" s="27" t="s">
        <v>23</v>
      </c>
    </row>
    <row r="21" spans="1:12" s="5" customFormat="1" ht="45" customHeight="1" x14ac:dyDescent="0.55000000000000004">
      <c r="A21" s="60"/>
      <c r="B21" s="19">
        <v>17</v>
      </c>
      <c r="C21" s="18" t="s">
        <v>476</v>
      </c>
      <c r="D21" s="18" t="s">
        <v>112</v>
      </c>
      <c r="E21" s="17" t="s">
        <v>510</v>
      </c>
      <c r="F21" s="23">
        <v>2</v>
      </c>
      <c r="G21" s="4" t="s">
        <v>285</v>
      </c>
      <c r="H21" s="4" t="s">
        <v>21</v>
      </c>
      <c r="I21" s="24">
        <v>7</v>
      </c>
      <c r="J21" s="4" t="s">
        <v>511</v>
      </c>
      <c r="K21" s="36" t="s">
        <v>25</v>
      </c>
      <c r="L21" s="27" t="s">
        <v>23</v>
      </c>
    </row>
    <row r="22" spans="1:12" s="5" customFormat="1" ht="45" customHeight="1" x14ac:dyDescent="0.55000000000000004">
      <c r="A22" s="60"/>
      <c r="B22" s="19">
        <v>18</v>
      </c>
      <c r="C22" s="18" t="s">
        <v>476</v>
      </c>
      <c r="D22" s="18" t="s">
        <v>112</v>
      </c>
      <c r="E22" s="17" t="s">
        <v>512</v>
      </c>
      <c r="F22" s="23">
        <v>2</v>
      </c>
      <c r="G22" s="4" t="s">
        <v>278</v>
      </c>
      <c r="H22" s="4" t="s">
        <v>30</v>
      </c>
      <c r="I22" s="24">
        <v>5</v>
      </c>
      <c r="J22" s="4" t="s">
        <v>513</v>
      </c>
      <c r="K22" s="36" t="s">
        <v>25</v>
      </c>
      <c r="L22" s="27" t="s">
        <v>23</v>
      </c>
    </row>
    <row r="23" spans="1:12" s="5" customFormat="1" ht="45" customHeight="1" x14ac:dyDescent="0.55000000000000004">
      <c r="A23" s="60"/>
      <c r="B23" s="19">
        <v>19</v>
      </c>
      <c r="C23" s="18" t="s">
        <v>476</v>
      </c>
      <c r="D23" s="18" t="s">
        <v>112</v>
      </c>
      <c r="E23" s="17" t="s">
        <v>514</v>
      </c>
      <c r="F23" s="23">
        <v>2</v>
      </c>
      <c r="G23" s="4" t="s">
        <v>129</v>
      </c>
      <c r="H23" s="4" t="s">
        <v>21</v>
      </c>
      <c r="I23" s="24">
        <v>8</v>
      </c>
      <c r="J23" s="4" t="s">
        <v>511</v>
      </c>
      <c r="K23" s="36" t="s">
        <v>25</v>
      </c>
      <c r="L23" s="27" t="s">
        <v>23</v>
      </c>
    </row>
    <row r="24" spans="1:12" s="5" customFormat="1" ht="45" customHeight="1" x14ac:dyDescent="0.55000000000000004">
      <c r="A24" s="60"/>
      <c r="B24" s="19">
        <v>20</v>
      </c>
      <c r="C24" s="18" t="s">
        <v>476</v>
      </c>
      <c r="D24" s="18" t="s">
        <v>112</v>
      </c>
      <c r="E24" s="17" t="s">
        <v>515</v>
      </c>
      <c r="F24" s="23">
        <v>2</v>
      </c>
      <c r="G24" s="4" t="s">
        <v>285</v>
      </c>
      <c r="H24" s="4" t="s">
        <v>21</v>
      </c>
      <c r="I24" s="24">
        <v>5</v>
      </c>
      <c r="J24" s="4" t="s">
        <v>516</v>
      </c>
      <c r="K24" s="36" t="s">
        <v>25</v>
      </c>
      <c r="L24" s="27" t="s">
        <v>23</v>
      </c>
    </row>
    <row r="25" spans="1:12" s="5" customFormat="1" ht="45" customHeight="1" x14ac:dyDescent="0.55000000000000004">
      <c r="A25" s="60"/>
      <c r="B25" s="19">
        <v>21</v>
      </c>
      <c r="C25" s="18" t="s">
        <v>476</v>
      </c>
      <c r="D25" s="18" t="s">
        <v>126</v>
      </c>
      <c r="E25" s="17" t="s">
        <v>517</v>
      </c>
      <c r="F25" s="23">
        <v>1</v>
      </c>
      <c r="G25" s="4" t="s">
        <v>175</v>
      </c>
      <c r="H25" s="4" t="s">
        <v>21</v>
      </c>
      <c r="I25" s="24">
        <v>9</v>
      </c>
      <c r="J25" s="4" t="s">
        <v>176</v>
      </c>
      <c r="K25" s="36" t="s">
        <v>27</v>
      </c>
      <c r="L25" s="27" t="s">
        <v>23</v>
      </c>
    </row>
    <row r="26" spans="1:12" s="5" customFormat="1" ht="45" customHeight="1" x14ac:dyDescent="0.55000000000000004">
      <c r="A26" s="60"/>
      <c r="B26" s="19">
        <v>22</v>
      </c>
      <c r="C26" s="18" t="s">
        <v>476</v>
      </c>
      <c r="D26" s="18" t="s">
        <v>101</v>
      </c>
      <c r="E26" s="17" t="s">
        <v>518</v>
      </c>
      <c r="F26" s="23" t="s">
        <v>34</v>
      </c>
      <c r="G26" s="4" t="s">
        <v>342</v>
      </c>
      <c r="H26" s="4" t="s">
        <v>30</v>
      </c>
      <c r="I26" s="24">
        <v>6</v>
      </c>
      <c r="J26" s="4" t="s">
        <v>519</v>
      </c>
      <c r="K26" s="36" t="s">
        <v>25</v>
      </c>
      <c r="L26" s="27" t="s">
        <v>23</v>
      </c>
    </row>
    <row r="27" spans="1:12" s="5" customFormat="1" ht="45" customHeight="1" x14ac:dyDescent="0.55000000000000004">
      <c r="A27" s="60"/>
      <c r="B27" s="19">
        <v>23</v>
      </c>
      <c r="C27" s="18" t="s">
        <v>476</v>
      </c>
      <c r="D27" s="18" t="s">
        <v>101</v>
      </c>
      <c r="E27" s="17" t="s">
        <v>520</v>
      </c>
      <c r="F27" s="23">
        <v>2</v>
      </c>
      <c r="G27" s="4" t="s">
        <v>521</v>
      </c>
      <c r="H27" s="4" t="s">
        <v>21</v>
      </c>
      <c r="I27" s="24">
        <v>9</v>
      </c>
      <c r="J27" s="4" t="s">
        <v>522</v>
      </c>
      <c r="K27" s="36" t="s">
        <v>25</v>
      </c>
      <c r="L27" s="27" t="s">
        <v>23</v>
      </c>
    </row>
    <row r="28" spans="1:12" s="5" customFormat="1" ht="45" customHeight="1" x14ac:dyDescent="0.55000000000000004">
      <c r="A28" s="60" t="s">
        <v>777</v>
      </c>
      <c r="B28" s="19">
        <v>24</v>
      </c>
      <c r="C28" s="18" t="s">
        <v>476</v>
      </c>
      <c r="D28" s="18" t="s">
        <v>101</v>
      </c>
      <c r="E28" s="17" t="s">
        <v>523</v>
      </c>
      <c r="F28" s="23">
        <v>3</v>
      </c>
      <c r="G28" s="4" t="s">
        <v>201</v>
      </c>
      <c r="H28" s="4" t="s">
        <v>524</v>
      </c>
      <c r="I28" s="24">
        <v>6</v>
      </c>
      <c r="J28" s="4" t="s">
        <v>525</v>
      </c>
      <c r="K28" s="36" t="s">
        <v>25</v>
      </c>
      <c r="L28" s="27" t="s">
        <v>23</v>
      </c>
    </row>
    <row r="29" spans="1:12" s="5" customFormat="1" ht="45" customHeight="1" x14ac:dyDescent="0.55000000000000004">
      <c r="A29" s="60" t="s">
        <v>777</v>
      </c>
      <c r="B29" s="19">
        <v>25</v>
      </c>
      <c r="C29" s="18" t="s">
        <v>476</v>
      </c>
      <c r="D29" s="18" t="s">
        <v>101</v>
      </c>
      <c r="E29" s="17" t="s">
        <v>526</v>
      </c>
      <c r="F29" s="23">
        <v>3</v>
      </c>
      <c r="G29" s="4" t="s">
        <v>201</v>
      </c>
      <c r="H29" s="4" t="s">
        <v>167</v>
      </c>
      <c r="I29" s="24">
        <v>6</v>
      </c>
      <c r="J29" s="4" t="s">
        <v>527</v>
      </c>
      <c r="K29" s="36" t="s">
        <v>25</v>
      </c>
      <c r="L29" s="27" t="s">
        <v>23</v>
      </c>
    </row>
    <row r="30" spans="1:12" s="5" customFormat="1" ht="45" customHeight="1" x14ac:dyDescent="0.55000000000000004">
      <c r="A30" s="60"/>
      <c r="B30" s="19">
        <v>26</v>
      </c>
      <c r="C30" s="18" t="s">
        <v>476</v>
      </c>
      <c r="D30" s="18" t="s">
        <v>101</v>
      </c>
      <c r="E30" s="17" t="s">
        <v>528</v>
      </c>
      <c r="F30" s="23">
        <v>2</v>
      </c>
      <c r="G30" s="4" t="s">
        <v>529</v>
      </c>
      <c r="H30" s="4" t="s">
        <v>524</v>
      </c>
      <c r="I30" s="24">
        <v>8</v>
      </c>
      <c r="J30" s="4" t="s">
        <v>525</v>
      </c>
      <c r="K30" s="36" t="s">
        <v>25</v>
      </c>
      <c r="L30" s="27" t="s">
        <v>23</v>
      </c>
    </row>
    <row r="31" spans="1:12" s="5" customFormat="1" ht="45" customHeight="1" x14ac:dyDescent="0.55000000000000004">
      <c r="A31" s="60"/>
      <c r="B31" s="19">
        <v>27</v>
      </c>
      <c r="C31" s="18" t="s">
        <v>476</v>
      </c>
      <c r="D31" s="18" t="s">
        <v>101</v>
      </c>
      <c r="E31" s="17" t="s">
        <v>530</v>
      </c>
      <c r="F31" s="23">
        <v>2</v>
      </c>
      <c r="G31" s="4" t="s">
        <v>529</v>
      </c>
      <c r="H31" s="4" t="s">
        <v>167</v>
      </c>
      <c r="I31" s="24">
        <v>8</v>
      </c>
      <c r="J31" s="4" t="s">
        <v>527</v>
      </c>
      <c r="K31" s="36" t="s">
        <v>25</v>
      </c>
      <c r="L31" s="27" t="s">
        <v>23</v>
      </c>
    </row>
    <row r="32" spans="1:12" s="5" customFormat="1" ht="45" customHeight="1" x14ac:dyDescent="0.55000000000000004">
      <c r="A32" s="60" t="s">
        <v>777</v>
      </c>
      <c r="B32" s="19">
        <v>28</v>
      </c>
      <c r="C32" s="18" t="s">
        <v>476</v>
      </c>
      <c r="D32" s="18" t="s">
        <v>101</v>
      </c>
      <c r="E32" s="17" t="s">
        <v>531</v>
      </c>
      <c r="F32" s="23">
        <v>1</v>
      </c>
      <c r="G32" s="4" t="s">
        <v>132</v>
      </c>
      <c r="H32" s="4" t="s">
        <v>524</v>
      </c>
      <c r="I32" s="24">
        <v>10</v>
      </c>
      <c r="J32" s="4" t="s">
        <v>532</v>
      </c>
      <c r="K32" s="36" t="s">
        <v>25</v>
      </c>
      <c r="L32" s="27" t="s">
        <v>23</v>
      </c>
    </row>
    <row r="33" spans="1:12" s="5" customFormat="1" ht="45" customHeight="1" x14ac:dyDescent="0.55000000000000004">
      <c r="A33" s="60" t="s">
        <v>777</v>
      </c>
      <c r="B33" s="19">
        <v>29</v>
      </c>
      <c r="C33" s="18" t="s">
        <v>476</v>
      </c>
      <c r="D33" s="18" t="s">
        <v>533</v>
      </c>
      <c r="E33" s="17" t="s">
        <v>534</v>
      </c>
      <c r="F33" s="23">
        <v>1</v>
      </c>
      <c r="G33" s="4" t="s">
        <v>132</v>
      </c>
      <c r="H33" s="4" t="s">
        <v>167</v>
      </c>
      <c r="I33" s="24">
        <v>10</v>
      </c>
      <c r="J33" s="4" t="s">
        <v>527</v>
      </c>
      <c r="K33" s="36" t="s">
        <v>25</v>
      </c>
      <c r="L33" s="27" t="s">
        <v>23</v>
      </c>
    </row>
    <row r="34" spans="1:12" s="5" customFormat="1" ht="45" customHeight="1" x14ac:dyDescent="0.55000000000000004">
      <c r="A34" s="60" t="s">
        <v>777</v>
      </c>
      <c r="B34" s="19">
        <v>30</v>
      </c>
      <c r="C34" s="18" t="s">
        <v>476</v>
      </c>
      <c r="D34" s="18" t="s">
        <v>101</v>
      </c>
      <c r="E34" s="17" t="s">
        <v>535</v>
      </c>
      <c r="F34" s="23">
        <v>3</v>
      </c>
      <c r="G34" s="4" t="s">
        <v>137</v>
      </c>
      <c r="H34" s="4" t="s">
        <v>524</v>
      </c>
      <c r="I34" s="24">
        <v>5</v>
      </c>
      <c r="J34" s="4" t="s">
        <v>536</v>
      </c>
      <c r="K34" s="36" t="s">
        <v>25</v>
      </c>
      <c r="L34" s="27" t="s">
        <v>23</v>
      </c>
    </row>
    <row r="35" spans="1:12" s="5" customFormat="1" ht="45" customHeight="1" x14ac:dyDescent="0.55000000000000004">
      <c r="A35" s="60"/>
      <c r="B35" s="19">
        <v>31</v>
      </c>
      <c r="C35" s="18" t="s">
        <v>476</v>
      </c>
      <c r="D35" s="18" t="s">
        <v>117</v>
      </c>
      <c r="E35" s="17" t="s">
        <v>537</v>
      </c>
      <c r="F35" s="23">
        <v>1</v>
      </c>
      <c r="G35" s="4" t="s">
        <v>351</v>
      </c>
      <c r="H35" s="4" t="s">
        <v>32</v>
      </c>
      <c r="I35" s="24">
        <v>2</v>
      </c>
      <c r="J35" s="4" t="s">
        <v>538</v>
      </c>
      <c r="K35" s="36" t="s">
        <v>25</v>
      </c>
      <c r="L35" s="27" t="s">
        <v>23</v>
      </c>
    </row>
    <row r="36" spans="1:12" s="5" customFormat="1" ht="45" customHeight="1" x14ac:dyDescent="0.55000000000000004">
      <c r="A36" s="60"/>
      <c r="B36" s="19">
        <v>32</v>
      </c>
      <c r="C36" s="18" t="s">
        <v>476</v>
      </c>
      <c r="D36" s="18" t="s">
        <v>117</v>
      </c>
      <c r="E36" s="17" t="s">
        <v>539</v>
      </c>
      <c r="F36" s="23">
        <v>1</v>
      </c>
      <c r="G36" s="4" t="s">
        <v>219</v>
      </c>
      <c r="H36" s="4" t="s">
        <v>30</v>
      </c>
      <c r="I36" s="24">
        <v>9</v>
      </c>
      <c r="J36" s="4" t="s">
        <v>540</v>
      </c>
      <c r="K36" s="36" t="s">
        <v>22</v>
      </c>
      <c r="L36" s="27" t="s">
        <v>23</v>
      </c>
    </row>
    <row r="37" spans="1:12" s="5" customFormat="1" ht="45" customHeight="1" x14ac:dyDescent="0.55000000000000004">
      <c r="A37" s="60"/>
      <c r="B37" s="19">
        <v>33</v>
      </c>
      <c r="C37" s="18" t="s">
        <v>476</v>
      </c>
      <c r="D37" s="18" t="s">
        <v>117</v>
      </c>
      <c r="E37" s="17" t="s">
        <v>541</v>
      </c>
      <c r="F37" s="23">
        <v>1</v>
      </c>
      <c r="G37" s="4" t="s">
        <v>224</v>
      </c>
      <c r="H37" s="4" t="s">
        <v>30</v>
      </c>
      <c r="I37" s="24">
        <v>6</v>
      </c>
      <c r="J37" s="4" t="s">
        <v>540</v>
      </c>
      <c r="K37" s="36" t="s">
        <v>22</v>
      </c>
      <c r="L37" s="27" t="s">
        <v>23</v>
      </c>
    </row>
    <row r="38" spans="1:12" s="5" customFormat="1" ht="45" customHeight="1" x14ac:dyDescent="0.55000000000000004">
      <c r="A38" s="60"/>
      <c r="B38" s="19">
        <v>34</v>
      </c>
      <c r="C38" s="18" t="s">
        <v>476</v>
      </c>
      <c r="D38" s="18" t="s">
        <v>416</v>
      </c>
      <c r="E38" s="17" t="s">
        <v>542</v>
      </c>
      <c r="F38" s="23">
        <v>2</v>
      </c>
      <c r="G38" s="4" t="s">
        <v>325</v>
      </c>
      <c r="H38" s="4" t="s">
        <v>30</v>
      </c>
      <c r="I38" s="24">
        <v>5</v>
      </c>
      <c r="J38" s="4" t="s">
        <v>540</v>
      </c>
      <c r="K38" s="36" t="s">
        <v>22</v>
      </c>
      <c r="L38" s="27" t="s">
        <v>23</v>
      </c>
    </row>
    <row r="39" spans="1:12" s="5" customFormat="1" ht="45" customHeight="1" x14ac:dyDescent="0.55000000000000004">
      <c r="A39" s="60"/>
      <c r="B39" s="19">
        <v>35</v>
      </c>
      <c r="C39" s="18" t="s">
        <v>476</v>
      </c>
      <c r="D39" s="18" t="s">
        <v>117</v>
      </c>
      <c r="E39" s="17" t="s">
        <v>543</v>
      </c>
      <c r="F39" s="23">
        <v>1</v>
      </c>
      <c r="G39" s="4" t="s">
        <v>39</v>
      </c>
      <c r="H39" s="4" t="s">
        <v>30</v>
      </c>
      <c r="I39" s="24">
        <v>6</v>
      </c>
      <c r="J39" s="4" t="s">
        <v>540</v>
      </c>
      <c r="K39" s="36" t="s">
        <v>22</v>
      </c>
      <c r="L39" s="27" t="s">
        <v>23</v>
      </c>
    </row>
    <row r="40" spans="1:12" s="5" customFormat="1" ht="45" customHeight="1" x14ac:dyDescent="0.55000000000000004">
      <c r="A40" s="60" t="s">
        <v>777</v>
      </c>
      <c r="B40" s="19">
        <v>36</v>
      </c>
      <c r="C40" s="18" t="s">
        <v>476</v>
      </c>
      <c r="D40" s="18" t="s">
        <v>117</v>
      </c>
      <c r="E40" s="17" t="s">
        <v>544</v>
      </c>
      <c r="F40" s="23">
        <v>3</v>
      </c>
      <c r="G40" s="4" t="s">
        <v>219</v>
      </c>
      <c r="H40" s="4" t="s">
        <v>21</v>
      </c>
      <c r="I40" s="24">
        <v>8</v>
      </c>
      <c r="J40" s="4" t="s">
        <v>545</v>
      </c>
      <c r="K40" s="36" t="s">
        <v>25</v>
      </c>
      <c r="L40" s="27" t="s">
        <v>23</v>
      </c>
    </row>
    <row r="41" spans="1:12" s="5" customFormat="1" ht="45" customHeight="1" x14ac:dyDescent="0.55000000000000004">
      <c r="A41" s="60"/>
      <c r="B41" s="19">
        <v>37</v>
      </c>
      <c r="C41" s="18" t="s">
        <v>476</v>
      </c>
      <c r="D41" s="18" t="s">
        <v>117</v>
      </c>
      <c r="E41" s="17" t="s">
        <v>546</v>
      </c>
      <c r="F41" s="23">
        <v>2</v>
      </c>
      <c r="G41" s="4" t="s">
        <v>231</v>
      </c>
      <c r="H41" s="4" t="s">
        <v>30</v>
      </c>
      <c r="I41" s="24">
        <v>6</v>
      </c>
      <c r="J41" s="4" t="s">
        <v>540</v>
      </c>
      <c r="K41" s="36" t="s">
        <v>22</v>
      </c>
      <c r="L41" s="27" t="s">
        <v>23</v>
      </c>
    </row>
    <row r="42" spans="1:12" s="5" customFormat="1" ht="45" customHeight="1" x14ac:dyDescent="0.55000000000000004">
      <c r="A42" s="60" t="s">
        <v>777</v>
      </c>
      <c r="B42" s="19">
        <v>38</v>
      </c>
      <c r="C42" s="18" t="s">
        <v>476</v>
      </c>
      <c r="D42" s="18" t="s">
        <v>547</v>
      </c>
      <c r="E42" s="17" t="s">
        <v>549</v>
      </c>
      <c r="F42" s="23">
        <v>3</v>
      </c>
      <c r="G42" s="4" t="s">
        <v>550</v>
      </c>
      <c r="H42" s="4" t="s">
        <v>21</v>
      </c>
      <c r="I42" s="24">
        <v>6</v>
      </c>
      <c r="J42" s="4" t="s">
        <v>551</v>
      </c>
      <c r="K42" s="36" t="s">
        <v>25</v>
      </c>
      <c r="L42" s="27" t="s">
        <v>23</v>
      </c>
    </row>
    <row r="43" spans="1:12" s="5" customFormat="1" ht="45" customHeight="1" x14ac:dyDescent="0.55000000000000004">
      <c r="A43" s="60" t="s">
        <v>777</v>
      </c>
      <c r="B43" s="19">
        <v>39</v>
      </c>
      <c r="C43" s="18" t="s">
        <v>476</v>
      </c>
      <c r="D43" s="18" t="s">
        <v>101</v>
      </c>
      <c r="E43" s="17" t="s">
        <v>865</v>
      </c>
      <c r="F43" s="23">
        <v>2</v>
      </c>
      <c r="G43" s="4" t="s">
        <v>132</v>
      </c>
      <c r="H43" s="4" t="s">
        <v>30</v>
      </c>
      <c r="I43" s="24">
        <v>8</v>
      </c>
      <c r="J43" s="4" t="s">
        <v>866</v>
      </c>
      <c r="K43" s="36" t="s">
        <v>25</v>
      </c>
      <c r="L43" s="27" t="s">
        <v>23</v>
      </c>
    </row>
    <row r="44" spans="1:12" s="5" customFormat="1" ht="45" customHeight="1" x14ac:dyDescent="0.55000000000000004">
      <c r="A44" s="60"/>
      <c r="B44" s="19">
        <v>40</v>
      </c>
      <c r="C44" s="18" t="s">
        <v>476</v>
      </c>
      <c r="D44" s="18" t="s">
        <v>101</v>
      </c>
      <c r="E44" s="17" t="s">
        <v>868</v>
      </c>
      <c r="F44" s="23">
        <v>3</v>
      </c>
      <c r="G44" s="4" t="s">
        <v>137</v>
      </c>
      <c r="H44" s="4" t="s">
        <v>30</v>
      </c>
      <c r="I44" s="24">
        <v>6</v>
      </c>
      <c r="J44" s="4" t="s">
        <v>867</v>
      </c>
      <c r="K44" s="36" t="s">
        <v>25</v>
      </c>
      <c r="L44" s="27" t="s">
        <v>23</v>
      </c>
    </row>
    <row r="45" spans="1:12" s="5" customFormat="1" ht="45" customHeight="1" x14ac:dyDescent="0.55000000000000004">
      <c r="A45" s="60"/>
      <c r="B45" s="19">
        <v>41</v>
      </c>
      <c r="C45" s="18" t="s">
        <v>476</v>
      </c>
      <c r="D45" s="18" t="s">
        <v>101</v>
      </c>
      <c r="E45" s="17" t="s">
        <v>869</v>
      </c>
      <c r="F45" s="23">
        <v>2</v>
      </c>
      <c r="G45" s="4" t="s">
        <v>42</v>
      </c>
      <c r="H45" s="4" t="s">
        <v>21</v>
      </c>
      <c r="I45" s="24">
        <v>6</v>
      </c>
      <c r="J45" s="4" t="s">
        <v>527</v>
      </c>
      <c r="K45" s="36" t="s">
        <v>25</v>
      </c>
      <c r="L45" s="27" t="s">
        <v>23</v>
      </c>
    </row>
    <row r="46" spans="1:12" s="5" customFormat="1" ht="45" customHeight="1" x14ac:dyDescent="0.55000000000000004">
      <c r="A46" s="60"/>
      <c r="B46" s="19">
        <v>42</v>
      </c>
      <c r="C46" s="18" t="s">
        <v>870</v>
      </c>
      <c r="D46" s="18" t="s">
        <v>871</v>
      </c>
      <c r="E46" s="17" t="s">
        <v>872</v>
      </c>
      <c r="F46" s="23" t="s">
        <v>10</v>
      </c>
      <c r="G46" s="4" t="s">
        <v>47</v>
      </c>
      <c r="H46" s="4" t="s">
        <v>30</v>
      </c>
      <c r="I46" s="24" t="s">
        <v>472</v>
      </c>
      <c r="J46" s="4" t="s">
        <v>641</v>
      </c>
      <c r="K46" s="36" t="s">
        <v>25</v>
      </c>
      <c r="L46" s="27" t="s">
        <v>23</v>
      </c>
    </row>
    <row r="47" spans="1:12" s="5" customFormat="1" ht="45" customHeight="1" x14ac:dyDescent="0.55000000000000004">
      <c r="A47" s="60"/>
      <c r="B47" s="19">
        <v>43</v>
      </c>
      <c r="C47" s="18" t="s">
        <v>870</v>
      </c>
      <c r="D47" s="18" t="s">
        <v>871</v>
      </c>
      <c r="E47" s="17" t="s">
        <v>873</v>
      </c>
      <c r="F47" s="23" t="s">
        <v>10</v>
      </c>
      <c r="G47" s="4" t="s">
        <v>47</v>
      </c>
      <c r="H47" s="4" t="s">
        <v>21</v>
      </c>
      <c r="I47" s="24" t="s">
        <v>472</v>
      </c>
      <c r="J47" s="4" t="s">
        <v>874</v>
      </c>
      <c r="K47" s="36" t="s">
        <v>25</v>
      </c>
      <c r="L47" s="27" t="s">
        <v>23</v>
      </c>
    </row>
    <row r="48" spans="1:12" s="5" customFormat="1" ht="45" customHeight="1" x14ac:dyDescent="0.55000000000000004">
      <c r="A48" s="60"/>
      <c r="B48" s="19">
        <v>44</v>
      </c>
      <c r="C48" s="74" t="s">
        <v>476</v>
      </c>
      <c r="D48" s="74" t="s">
        <v>117</v>
      </c>
      <c r="E48" s="75" t="s">
        <v>875</v>
      </c>
      <c r="F48" s="79">
        <v>2</v>
      </c>
      <c r="G48" s="76" t="s">
        <v>39</v>
      </c>
      <c r="H48" s="76" t="s">
        <v>30</v>
      </c>
      <c r="I48" s="80">
        <v>8</v>
      </c>
      <c r="J48" s="76" t="s">
        <v>540</v>
      </c>
      <c r="K48" s="77" t="s">
        <v>22</v>
      </c>
      <c r="L48" s="78" t="s">
        <v>23</v>
      </c>
    </row>
    <row r="49" spans="1:12" s="5" customFormat="1" ht="45" customHeight="1" x14ac:dyDescent="0.55000000000000004">
      <c r="A49" s="60"/>
      <c r="B49" s="19">
        <v>45</v>
      </c>
      <c r="C49" s="74" t="s">
        <v>476</v>
      </c>
      <c r="D49" s="74" t="s">
        <v>117</v>
      </c>
      <c r="E49" s="75" t="s">
        <v>876</v>
      </c>
      <c r="F49" s="79">
        <v>4</v>
      </c>
      <c r="G49" s="76" t="s">
        <v>224</v>
      </c>
      <c r="H49" s="76" t="s">
        <v>30</v>
      </c>
      <c r="I49" s="80">
        <v>6</v>
      </c>
      <c r="J49" s="76" t="s">
        <v>540</v>
      </c>
      <c r="K49" s="77" t="s">
        <v>22</v>
      </c>
      <c r="L49" s="78" t="s">
        <v>23</v>
      </c>
    </row>
    <row r="50" spans="1:12" s="5" customFormat="1" ht="45" customHeight="1" x14ac:dyDescent="0.55000000000000004">
      <c r="A50" s="60"/>
      <c r="B50" s="19">
        <v>46</v>
      </c>
      <c r="C50" s="74" t="s">
        <v>476</v>
      </c>
      <c r="D50" s="74" t="s">
        <v>117</v>
      </c>
      <c r="E50" s="75" t="s">
        <v>877</v>
      </c>
      <c r="F50" s="79">
        <v>2</v>
      </c>
      <c r="G50" s="76" t="s">
        <v>231</v>
      </c>
      <c r="H50" s="76" t="s">
        <v>48</v>
      </c>
      <c r="I50" s="80">
        <v>5</v>
      </c>
      <c r="J50" s="76" t="s">
        <v>878</v>
      </c>
      <c r="K50" s="77" t="s">
        <v>25</v>
      </c>
      <c r="L50" s="78" t="s">
        <v>23</v>
      </c>
    </row>
    <row r="51" spans="1:12" s="5" customFormat="1" ht="45" customHeight="1" x14ac:dyDescent="0.55000000000000004">
      <c r="A51" s="60"/>
      <c r="B51" s="19">
        <v>47</v>
      </c>
      <c r="C51" s="74" t="s">
        <v>476</v>
      </c>
      <c r="D51" s="74" t="s">
        <v>879</v>
      </c>
      <c r="E51" s="75" t="s">
        <v>880</v>
      </c>
      <c r="F51" s="79">
        <v>2</v>
      </c>
      <c r="G51" s="76" t="s">
        <v>45</v>
      </c>
      <c r="H51" s="76" t="s">
        <v>21</v>
      </c>
      <c r="I51" s="80">
        <v>8</v>
      </c>
      <c r="J51" s="76" t="s">
        <v>121</v>
      </c>
      <c r="K51" s="77" t="s">
        <v>25</v>
      </c>
      <c r="L51" s="78" t="s">
        <v>23</v>
      </c>
    </row>
    <row r="52" spans="1:12" s="5" customFormat="1" ht="45" customHeight="1" x14ac:dyDescent="0.55000000000000004">
      <c r="A52" s="60"/>
      <c r="B52" s="19">
        <v>48</v>
      </c>
      <c r="C52" s="74" t="s">
        <v>476</v>
      </c>
      <c r="D52" s="74" t="s">
        <v>879</v>
      </c>
      <c r="E52" s="75" t="s">
        <v>881</v>
      </c>
      <c r="F52" s="79">
        <v>2</v>
      </c>
      <c r="G52" s="76" t="s">
        <v>45</v>
      </c>
      <c r="H52" s="76" t="s">
        <v>21</v>
      </c>
      <c r="I52" s="80">
        <v>6</v>
      </c>
      <c r="J52" s="76" t="s">
        <v>882</v>
      </c>
      <c r="K52" s="77" t="s">
        <v>25</v>
      </c>
      <c r="L52" s="78" t="s">
        <v>23</v>
      </c>
    </row>
    <row r="53" spans="1:12" s="5" customFormat="1" ht="45" customHeight="1" x14ac:dyDescent="0.55000000000000004">
      <c r="A53" s="60"/>
      <c r="B53" s="19">
        <v>49</v>
      </c>
      <c r="C53" s="18" t="s">
        <v>476</v>
      </c>
      <c r="D53" s="18" t="s">
        <v>117</v>
      </c>
      <c r="E53" s="17" t="s">
        <v>883</v>
      </c>
      <c r="F53" s="23">
        <v>2</v>
      </c>
      <c r="G53" s="4" t="s">
        <v>325</v>
      </c>
      <c r="H53" s="4"/>
      <c r="I53" s="24">
        <v>6</v>
      </c>
      <c r="J53" s="4" t="s">
        <v>884</v>
      </c>
      <c r="K53" s="36" t="s">
        <v>50</v>
      </c>
      <c r="L53" s="27" t="s">
        <v>23</v>
      </c>
    </row>
    <row r="54" spans="1:12" s="5" customFormat="1" ht="45" customHeight="1" x14ac:dyDescent="0.55000000000000004">
      <c r="A54" s="60"/>
      <c r="B54" s="19">
        <v>50</v>
      </c>
      <c r="C54" s="18" t="s">
        <v>476</v>
      </c>
      <c r="D54" s="18" t="s">
        <v>117</v>
      </c>
      <c r="E54" s="17" t="s">
        <v>885</v>
      </c>
      <c r="F54" s="23">
        <v>2</v>
      </c>
      <c r="G54" s="4" t="s">
        <v>886</v>
      </c>
      <c r="H54" s="4"/>
      <c r="I54" s="24">
        <v>6</v>
      </c>
      <c r="J54" s="4" t="s">
        <v>884</v>
      </c>
      <c r="K54" s="36" t="s">
        <v>50</v>
      </c>
      <c r="L54" s="27" t="s">
        <v>23</v>
      </c>
    </row>
    <row r="55" spans="1:12" s="5" customFormat="1" ht="45" customHeight="1" x14ac:dyDescent="0.55000000000000004">
      <c r="A55" s="60"/>
      <c r="B55" s="19">
        <v>51</v>
      </c>
      <c r="C55" s="18" t="s">
        <v>870</v>
      </c>
      <c r="D55" s="18" t="s">
        <v>253</v>
      </c>
      <c r="E55" s="17" t="s">
        <v>887</v>
      </c>
      <c r="F55" s="23">
        <v>2</v>
      </c>
      <c r="G55" s="4" t="s">
        <v>55</v>
      </c>
      <c r="H55" s="4"/>
      <c r="I55" s="24">
        <v>6</v>
      </c>
      <c r="J55" s="4" t="s">
        <v>884</v>
      </c>
      <c r="K55" s="36" t="s">
        <v>785</v>
      </c>
      <c r="L55" s="27" t="s">
        <v>888</v>
      </c>
    </row>
    <row r="56" spans="1:12" s="5" customFormat="1" ht="45" customHeight="1" x14ac:dyDescent="0.55000000000000004">
      <c r="A56" s="60" t="s">
        <v>777</v>
      </c>
      <c r="B56" s="19">
        <v>52</v>
      </c>
      <c r="C56" s="18" t="s">
        <v>476</v>
      </c>
      <c r="D56" s="18" t="s">
        <v>126</v>
      </c>
      <c r="E56" s="17" t="s">
        <v>923</v>
      </c>
      <c r="F56" s="23">
        <v>3</v>
      </c>
      <c r="G56" s="4" t="s">
        <v>924</v>
      </c>
      <c r="H56" s="4" t="s">
        <v>21</v>
      </c>
      <c r="I56" s="24">
        <v>6</v>
      </c>
      <c r="J56" s="4" t="s">
        <v>925</v>
      </c>
      <c r="K56" s="36" t="s">
        <v>22</v>
      </c>
      <c r="L56" s="27" t="s">
        <v>23</v>
      </c>
    </row>
    <row r="57" spans="1:12" s="5" customFormat="1" ht="45" customHeight="1" x14ac:dyDescent="0.55000000000000004">
      <c r="A57" s="60" t="s">
        <v>777</v>
      </c>
      <c r="B57" s="19">
        <v>53</v>
      </c>
      <c r="C57" s="18" t="s">
        <v>476</v>
      </c>
      <c r="D57" s="18" t="s">
        <v>117</v>
      </c>
      <c r="E57" s="17" t="s">
        <v>926</v>
      </c>
      <c r="F57" s="23">
        <v>4</v>
      </c>
      <c r="G57" s="4" t="s">
        <v>231</v>
      </c>
      <c r="H57" s="4" t="s">
        <v>438</v>
      </c>
      <c r="I57" s="24">
        <v>8</v>
      </c>
      <c r="J57" s="4" t="s">
        <v>927</v>
      </c>
      <c r="K57" s="36" t="s">
        <v>25</v>
      </c>
      <c r="L57" s="27" t="s">
        <v>23</v>
      </c>
    </row>
    <row r="58" spans="1:12" s="5" customFormat="1" ht="45" customHeight="1" x14ac:dyDescent="0.55000000000000004">
      <c r="A58" s="60" t="s">
        <v>777</v>
      </c>
      <c r="B58" s="19">
        <v>54</v>
      </c>
      <c r="C58" s="18" t="s">
        <v>476</v>
      </c>
      <c r="D58" s="18" t="s">
        <v>101</v>
      </c>
      <c r="E58" s="17" t="s">
        <v>928</v>
      </c>
      <c r="F58" s="23">
        <v>3</v>
      </c>
      <c r="G58" s="4" t="s">
        <v>116</v>
      </c>
      <c r="H58" s="4" t="s">
        <v>21</v>
      </c>
      <c r="I58" s="24">
        <v>3</v>
      </c>
      <c r="J58" s="4" t="s">
        <v>120</v>
      </c>
      <c r="K58" s="36" t="s">
        <v>25</v>
      </c>
      <c r="L58" s="27" t="s">
        <v>23</v>
      </c>
    </row>
    <row r="59" spans="1:12" s="5" customFormat="1" ht="45" customHeight="1" x14ac:dyDescent="0.55000000000000004">
      <c r="A59" s="60"/>
      <c r="B59" s="19">
        <v>69</v>
      </c>
      <c r="C59" s="18"/>
      <c r="D59" s="18"/>
      <c r="E59" s="17"/>
      <c r="F59" s="16"/>
      <c r="G59" s="4"/>
      <c r="H59" s="4"/>
      <c r="I59" s="15"/>
      <c r="J59" s="4"/>
      <c r="K59" s="14"/>
      <c r="L59" s="26"/>
    </row>
    <row r="60" spans="1:12" s="5" customFormat="1" ht="45" customHeight="1" x14ac:dyDescent="0.55000000000000004">
      <c r="A60" s="60"/>
      <c r="B60" s="19">
        <v>70</v>
      </c>
      <c r="C60" s="18"/>
      <c r="D60" s="18"/>
      <c r="E60" s="17"/>
      <c r="F60" s="16"/>
      <c r="G60" s="4"/>
      <c r="H60" s="4"/>
      <c r="I60" s="15"/>
      <c r="J60" s="4"/>
      <c r="K60" s="14"/>
      <c r="L60" s="26"/>
    </row>
    <row r="61" spans="1:12" s="5" customFormat="1" ht="45" customHeight="1" x14ac:dyDescent="0.55000000000000004">
      <c r="A61" s="60"/>
      <c r="B61" s="19">
        <v>71</v>
      </c>
      <c r="C61" s="18"/>
      <c r="D61" s="18"/>
      <c r="E61" s="17"/>
      <c r="F61" s="16"/>
      <c r="G61" s="4"/>
      <c r="H61" s="4"/>
      <c r="I61" s="15"/>
      <c r="J61" s="4"/>
      <c r="K61" s="14"/>
      <c r="L61" s="26"/>
    </row>
    <row r="62" spans="1:12" s="5" customFormat="1" ht="45" customHeight="1" x14ac:dyDescent="0.55000000000000004">
      <c r="A62" s="60"/>
      <c r="B62" s="19">
        <v>72</v>
      </c>
      <c r="C62" s="18"/>
      <c r="D62" s="18"/>
      <c r="E62" s="17"/>
      <c r="F62" s="16"/>
      <c r="G62" s="4"/>
      <c r="H62" s="4"/>
      <c r="I62" s="15"/>
      <c r="J62" s="4"/>
      <c r="K62" s="14"/>
      <c r="L62" s="26"/>
    </row>
    <row r="63" spans="1:12" s="5" customFormat="1" ht="45" customHeight="1" x14ac:dyDescent="0.55000000000000004">
      <c r="A63" s="60"/>
      <c r="B63" s="19">
        <v>73</v>
      </c>
      <c r="C63" s="18"/>
      <c r="D63" s="18"/>
      <c r="E63" s="17"/>
      <c r="F63" s="16"/>
      <c r="G63" s="4"/>
      <c r="H63" s="4"/>
      <c r="I63" s="15"/>
      <c r="J63" s="4"/>
      <c r="K63" s="14"/>
      <c r="L63" s="26"/>
    </row>
    <row r="64" spans="1:12" s="5" customFormat="1" ht="45" customHeight="1" x14ac:dyDescent="0.55000000000000004">
      <c r="A64" s="60"/>
      <c r="B64" s="19">
        <v>74</v>
      </c>
      <c r="C64" s="18"/>
      <c r="D64" s="18"/>
      <c r="E64" s="17"/>
      <c r="F64" s="16"/>
      <c r="G64" s="4"/>
      <c r="H64" s="4"/>
      <c r="I64" s="15"/>
      <c r="J64" s="4"/>
      <c r="K64" s="14"/>
      <c r="L64" s="26"/>
    </row>
    <row r="65" spans="1:12" s="5" customFormat="1" ht="45" customHeight="1" x14ac:dyDescent="0.55000000000000004">
      <c r="A65" s="60"/>
      <c r="B65" s="19">
        <v>75</v>
      </c>
      <c r="C65" s="18"/>
      <c r="D65" s="18"/>
      <c r="E65" s="17"/>
      <c r="F65" s="16"/>
      <c r="G65" s="4"/>
      <c r="H65" s="4"/>
      <c r="I65" s="15"/>
      <c r="J65" s="4"/>
      <c r="K65" s="14"/>
      <c r="L65" s="26"/>
    </row>
    <row r="66" spans="1:12" s="5" customFormat="1" ht="45" customHeight="1" x14ac:dyDescent="0.55000000000000004">
      <c r="A66" s="60"/>
      <c r="B66" s="19">
        <v>76</v>
      </c>
      <c r="C66" s="18"/>
      <c r="D66" s="18"/>
      <c r="E66" s="17"/>
      <c r="F66" s="16"/>
      <c r="G66" s="4"/>
      <c r="H66" s="4"/>
      <c r="I66" s="15"/>
      <c r="J66" s="4"/>
      <c r="K66" s="14"/>
      <c r="L66" s="26"/>
    </row>
    <row r="67" spans="1:12" s="5" customFormat="1" ht="45" customHeight="1" x14ac:dyDescent="0.55000000000000004">
      <c r="A67" s="60"/>
      <c r="B67" s="19">
        <v>77</v>
      </c>
      <c r="C67" s="18"/>
      <c r="D67" s="18"/>
      <c r="E67" s="17"/>
      <c r="F67" s="16"/>
      <c r="G67" s="4"/>
      <c r="H67" s="4"/>
      <c r="I67" s="15"/>
      <c r="J67" s="4"/>
      <c r="K67" s="14"/>
      <c r="L67" s="26"/>
    </row>
    <row r="68" spans="1:12" s="5" customFormat="1" ht="45" customHeight="1" x14ac:dyDescent="0.55000000000000004">
      <c r="A68" s="60"/>
      <c r="B68" s="19">
        <v>78</v>
      </c>
      <c r="C68" s="18"/>
      <c r="D68" s="18"/>
      <c r="E68" s="17"/>
      <c r="F68" s="16"/>
      <c r="G68" s="4"/>
      <c r="H68" s="4"/>
      <c r="I68" s="15"/>
      <c r="J68" s="4"/>
      <c r="K68" s="14"/>
      <c r="L68" s="26"/>
    </row>
    <row r="69" spans="1:12" s="5" customFormat="1" ht="45" customHeight="1" x14ac:dyDescent="0.55000000000000004">
      <c r="A69" s="60"/>
      <c r="B69" s="19">
        <v>79</v>
      </c>
      <c r="C69" s="18"/>
      <c r="D69" s="18"/>
      <c r="E69" s="17"/>
      <c r="F69" s="16"/>
      <c r="G69" s="4"/>
      <c r="H69" s="4"/>
      <c r="I69" s="15"/>
      <c r="J69" s="4"/>
      <c r="K69" s="14"/>
      <c r="L69" s="26"/>
    </row>
    <row r="70" spans="1:12" s="5" customFormat="1" ht="45" customHeight="1" x14ac:dyDescent="0.55000000000000004">
      <c r="A70" s="60"/>
      <c r="B70" s="19">
        <v>80</v>
      </c>
      <c r="C70" s="18"/>
      <c r="D70" s="18"/>
      <c r="E70" s="17"/>
      <c r="F70" s="16"/>
      <c r="G70" s="4"/>
      <c r="H70" s="4"/>
      <c r="I70" s="15"/>
      <c r="J70" s="4"/>
      <c r="K70" s="14"/>
      <c r="L70" s="26"/>
    </row>
    <row r="71" spans="1:12" s="5" customFormat="1" ht="45" customHeight="1" x14ac:dyDescent="0.55000000000000004">
      <c r="A71" s="60"/>
      <c r="B71" s="19">
        <v>81</v>
      </c>
      <c r="C71" s="18"/>
      <c r="D71" s="18"/>
      <c r="E71" s="17"/>
      <c r="F71" s="16"/>
      <c r="G71" s="4"/>
      <c r="H71" s="4"/>
      <c r="I71" s="15"/>
      <c r="J71" s="4"/>
      <c r="K71" s="14"/>
      <c r="L71" s="26"/>
    </row>
    <row r="72" spans="1:12" s="5" customFormat="1" ht="45" customHeight="1" x14ac:dyDescent="0.55000000000000004">
      <c r="A72" s="60"/>
      <c r="B72" s="19">
        <v>82</v>
      </c>
      <c r="C72" s="18"/>
      <c r="D72" s="18"/>
      <c r="E72" s="17"/>
      <c r="F72" s="16"/>
      <c r="G72" s="4"/>
      <c r="H72" s="4"/>
      <c r="I72" s="15"/>
      <c r="J72" s="4"/>
      <c r="K72" s="14"/>
      <c r="L72" s="26"/>
    </row>
    <row r="73" spans="1:12" s="5" customFormat="1" ht="45" customHeight="1" x14ac:dyDescent="0.55000000000000004">
      <c r="A73" s="60"/>
      <c r="B73" s="19">
        <v>83</v>
      </c>
      <c r="C73" s="18"/>
      <c r="D73" s="18"/>
      <c r="E73" s="17"/>
      <c r="F73" s="16"/>
      <c r="G73" s="4"/>
      <c r="H73" s="4"/>
      <c r="I73" s="15"/>
      <c r="J73" s="4"/>
      <c r="K73" s="14"/>
      <c r="L73" s="26"/>
    </row>
    <row r="74" spans="1:12" s="5" customFormat="1" ht="45" customHeight="1" x14ac:dyDescent="0.55000000000000004">
      <c r="A74" s="60"/>
      <c r="B74" s="19">
        <v>84</v>
      </c>
      <c r="C74" s="18"/>
      <c r="D74" s="18"/>
      <c r="E74" s="17"/>
      <c r="F74" s="16"/>
      <c r="G74" s="4"/>
      <c r="H74" s="4"/>
      <c r="I74" s="15"/>
      <c r="J74" s="4"/>
      <c r="K74" s="14"/>
      <c r="L74" s="26"/>
    </row>
    <row r="75" spans="1:12" s="5" customFormat="1" ht="45" customHeight="1" x14ac:dyDescent="0.55000000000000004">
      <c r="A75" s="60"/>
      <c r="B75" s="19">
        <v>85</v>
      </c>
      <c r="C75" s="18"/>
      <c r="D75" s="18"/>
      <c r="E75" s="17"/>
      <c r="F75" s="16"/>
      <c r="G75" s="4"/>
      <c r="H75" s="4"/>
      <c r="I75" s="15"/>
      <c r="J75" s="4"/>
      <c r="K75" s="14"/>
      <c r="L75" s="26"/>
    </row>
    <row r="76" spans="1:12" s="5" customFormat="1" ht="45" customHeight="1" x14ac:dyDescent="0.55000000000000004">
      <c r="A76" s="60"/>
      <c r="B76" s="19">
        <v>86</v>
      </c>
      <c r="C76" s="18"/>
      <c r="D76" s="18"/>
      <c r="E76" s="17"/>
      <c r="F76" s="16"/>
      <c r="G76" s="4"/>
      <c r="H76" s="4"/>
      <c r="I76" s="15"/>
      <c r="J76" s="4"/>
      <c r="K76" s="14"/>
      <c r="L76" s="26"/>
    </row>
    <row r="77" spans="1:12" s="5" customFormat="1" ht="45" customHeight="1" x14ac:dyDescent="0.55000000000000004">
      <c r="A77" s="60"/>
      <c r="B77" s="19">
        <v>87</v>
      </c>
      <c r="C77" s="18"/>
      <c r="D77" s="18"/>
      <c r="E77" s="17"/>
      <c r="F77" s="16"/>
      <c r="G77" s="4"/>
      <c r="H77" s="4"/>
      <c r="I77" s="15"/>
      <c r="J77" s="4"/>
      <c r="K77" s="14"/>
      <c r="L77" s="26"/>
    </row>
    <row r="78" spans="1:12" s="5" customFormat="1" ht="45" customHeight="1" x14ac:dyDescent="0.55000000000000004">
      <c r="A78" s="60"/>
      <c r="B78" s="19">
        <v>88</v>
      </c>
      <c r="C78" s="18"/>
      <c r="D78" s="18"/>
      <c r="E78" s="17"/>
      <c r="F78" s="16"/>
      <c r="G78" s="4"/>
      <c r="H78" s="4"/>
      <c r="I78" s="15"/>
      <c r="J78" s="4"/>
      <c r="K78" s="14"/>
      <c r="L78" s="26"/>
    </row>
    <row r="79" spans="1:12" s="5" customFormat="1" ht="45" customHeight="1" x14ac:dyDescent="0.55000000000000004">
      <c r="A79" s="60"/>
      <c r="B79" s="19">
        <v>89</v>
      </c>
      <c r="C79" s="18"/>
      <c r="D79" s="18"/>
      <c r="E79" s="17"/>
      <c r="F79" s="16"/>
      <c r="G79" s="4"/>
      <c r="H79" s="4"/>
      <c r="I79" s="15"/>
      <c r="J79" s="4"/>
      <c r="K79" s="14"/>
      <c r="L79" s="26"/>
    </row>
    <row r="80" spans="1:12" s="5" customFormat="1" ht="45" customHeight="1" x14ac:dyDescent="0.55000000000000004">
      <c r="A80" s="60"/>
      <c r="B80" s="19">
        <v>90</v>
      </c>
      <c r="C80" s="18"/>
      <c r="D80" s="18"/>
      <c r="E80" s="17"/>
      <c r="F80" s="16"/>
      <c r="G80" s="4"/>
      <c r="H80" s="4"/>
      <c r="I80" s="15"/>
      <c r="J80" s="4"/>
      <c r="K80" s="14"/>
      <c r="L80" s="26"/>
    </row>
    <row r="81" spans="1:12" s="5" customFormat="1" ht="45" customHeight="1" x14ac:dyDescent="0.55000000000000004">
      <c r="A81" s="60"/>
      <c r="B81" s="19">
        <v>91</v>
      </c>
      <c r="C81" s="18"/>
      <c r="D81" s="18"/>
      <c r="E81" s="17"/>
      <c r="F81" s="16"/>
      <c r="G81" s="4"/>
      <c r="H81" s="4"/>
      <c r="I81" s="15"/>
      <c r="J81" s="4"/>
      <c r="K81" s="14"/>
      <c r="L81" s="26"/>
    </row>
    <row r="82" spans="1:12" s="5" customFormat="1" ht="45" customHeight="1" x14ac:dyDescent="0.55000000000000004">
      <c r="A82" s="60"/>
      <c r="B82" s="19">
        <v>92</v>
      </c>
      <c r="C82" s="18"/>
      <c r="D82" s="18"/>
      <c r="E82" s="17"/>
      <c r="F82" s="16"/>
      <c r="G82" s="4"/>
      <c r="H82" s="4"/>
      <c r="I82" s="15"/>
      <c r="J82" s="4"/>
      <c r="K82" s="14"/>
      <c r="L82" s="26"/>
    </row>
    <row r="83" spans="1:12" s="5" customFormat="1" ht="45" customHeight="1" x14ac:dyDescent="0.55000000000000004">
      <c r="A83" s="60"/>
      <c r="B83" s="19">
        <v>93</v>
      </c>
      <c r="C83" s="18"/>
      <c r="D83" s="18"/>
      <c r="E83" s="17"/>
      <c r="F83" s="16"/>
      <c r="G83" s="4"/>
      <c r="H83" s="4"/>
      <c r="I83" s="15"/>
      <c r="J83" s="4"/>
      <c r="K83" s="14"/>
      <c r="L83" s="26"/>
    </row>
    <row r="84" spans="1:12" s="5" customFormat="1" ht="45" customHeight="1" x14ac:dyDescent="0.55000000000000004">
      <c r="A84" s="60"/>
      <c r="B84" s="19">
        <v>94</v>
      </c>
      <c r="C84" s="18"/>
      <c r="D84" s="18"/>
      <c r="E84" s="17"/>
      <c r="F84" s="16"/>
      <c r="G84" s="4"/>
      <c r="H84" s="4"/>
      <c r="I84" s="15"/>
      <c r="J84" s="4"/>
      <c r="K84" s="14"/>
      <c r="L84" s="26"/>
    </row>
    <row r="85" spans="1:12" s="5" customFormat="1" ht="45" customHeight="1" x14ac:dyDescent="0.55000000000000004">
      <c r="A85" s="60"/>
      <c r="B85" s="19">
        <v>95</v>
      </c>
      <c r="C85" s="18"/>
      <c r="D85" s="18"/>
      <c r="E85" s="17"/>
      <c r="F85" s="16"/>
      <c r="G85" s="4"/>
      <c r="H85" s="4"/>
      <c r="I85" s="15"/>
      <c r="J85" s="4"/>
      <c r="K85" s="14"/>
      <c r="L85" s="26"/>
    </row>
    <row r="86" spans="1:12" ht="45" customHeight="1" x14ac:dyDescent="0.55000000000000004">
      <c r="A86" s="73"/>
    </row>
    <row r="87" spans="1:12" ht="45" customHeight="1" x14ac:dyDescent="0.55000000000000004">
      <c r="A87" s="44"/>
    </row>
    <row r="88" spans="1:12" ht="45" customHeight="1" x14ac:dyDescent="0.55000000000000004">
      <c r="A88" s="44"/>
    </row>
    <row r="89" spans="1:12" ht="45" customHeight="1" x14ac:dyDescent="0.55000000000000004">
      <c r="A89" s="63"/>
    </row>
    <row r="90" spans="1:12" ht="45" customHeight="1" x14ac:dyDescent="0.55000000000000004">
      <c r="A90" s="44"/>
    </row>
    <row r="91" spans="1:12" ht="45" customHeight="1" x14ac:dyDescent="0.55000000000000004">
      <c r="A91" s="44"/>
    </row>
    <row r="92" spans="1:12" ht="45" customHeight="1" x14ac:dyDescent="0.55000000000000004">
      <c r="A92" s="44"/>
    </row>
    <row r="93" spans="1:12" ht="45" customHeight="1" x14ac:dyDescent="0.55000000000000004">
      <c r="A93" s="44"/>
    </row>
    <row r="94" spans="1:12" ht="45" customHeight="1" x14ac:dyDescent="0.55000000000000004">
      <c r="A94" s="44"/>
    </row>
    <row r="95" spans="1:12" ht="45" customHeight="1" x14ac:dyDescent="0.55000000000000004">
      <c r="A95" s="44"/>
    </row>
    <row r="96" spans="1:12" ht="45" customHeight="1" x14ac:dyDescent="0.55000000000000004">
      <c r="A96" s="44"/>
    </row>
    <row r="97" spans="1:1" ht="45" customHeight="1" x14ac:dyDescent="0.55000000000000004">
      <c r="A97" s="44"/>
    </row>
    <row r="98" spans="1:1" ht="45" customHeight="1" x14ac:dyDescent="0.55000000000000004">
      <c r="A98" s="63"/>
    </row>
    <row r="99" spans="1:1" ht="45" customHeight="1" x14ac:dyDescent="0.55000000000000004">
      <c r="A99" s="63"/>
    </row>
    <row r="100" spans="1:1" ht="45" customHeight="1" x14ac:dyDescent="0.55000000000000004">
      <c r="A100" s="63"/>
    </row>
    <row r="101" spans="1:1" ht="45" customHeight="1" x14ac:dyDescent="0.55000000000000004">
      <c r="A101" s="63"/>
    </row>
    <row r="102" spans="1:1" ht="45" customHeight="1" x14ac:dyDescent="0.55000000000000004">
      <c r="A102" s="63"/>
    </row>
    <row r="103" spans="1:1" ht="45" customHeight="1" x14ac:dyDescent="0.55000000000000004">
      <c r="A103" s="63"/>
    </row>
    <row r="104" spans="1:1" ht="45" customHeight="1" x14ac:dyDescent="0.55000000000000004">
      <c r="A104" s="63"/>
    </row>
    <row r="105" spans="1:1" ht="45" customHeight="1" x14ac:dyDescent="0.55000000000000004">
      <c r="A105" s="63"/>
    </row>
    <row r="106" spans="1:1" ht="45" customHeight="1" x14ac:dyDescent="0.55000000000000004">
      <c r="A106" s="63"/>
    </row>
    <row r="107" spans="1:1" ht="45" customHeight="1" x14ac:dyDescent="0.55000000000000004">
      <c r="A107" s="63"/>
    </row>
    <row r="108" spans="1:1" ht="45" customHeight="1" x14ac:dyDescent="0.55000000000000004">
      <c r="A108" s="44"/>
    </row>
    <row r="109" spans="1:1" ht="45" customHeight="1" x14ac:dyDescent="0.55000000000000004">
      <c r="A109" s="44"/>
    </row>
    <row r="110" spans="1:1" ht="45" customHeight="1" x14ac:dyDescent="0.55000000000000004">
      <c r="A110" s="44"/>
    </row>
    <row r="111" spans="1:1" ht="45" customHeight="1" x14ac:dyDescent="0.55000000000000004">
      <c r="A111" s="63"/>
    </row>
    <row r="112" spans="1:1" ht="45" customHeight="1" x14ac:dyDescent="0.55000000000000004">
      <c r="A112" s="44"/>
    </row>
    <row r="113" spans="1:1" ht="45" customHeight="1" x14ac:dyDescent="0.55000000000000004">
      <c r="A113" s="44"/>
    </row>
    <row r="114" spans="1:1" ht="45" customHeight="1" x14ac:dyDescent="0.55000000000000004">
      <c r="A114" s="44"/>
    </row>
    <row r="115" spans="1:1" ht="45" customHeight="1" x14ac:dyDescent="0.55000000000000004">
      <c r="A115" s="44"/>
    </row>
    <row r="116" spans="1:1" ht="45" customHeight="1" x14ac:dyDescent="0.55000000000000004">
      <c r="A116" s="44"/>
    </row>
    <row r="117" spans="1:1" ht="45" customHeight="1" x14ac:dyDescent="0.55000000000000004">
      <c r="A117" s="44"/>
    </row>
    <row r="118" spans="1:1" ht="45" customHeight="1" x14ac:dyDescent="0.55000000000000004">
      <c r="A118" s="44"/>
    </row>
    <row r="119" spans="1:1" ht="45" customHeight="1" x14ac:dyDescent="0.55000000000000004">
      <c r="A119" s="44"/>
    </row>
    <row r="120" spans="1:1" ht="45" customHeight="1" x14ac:dyDescent="0.55000000000000004">
      <c r="A120" s="44"/>
    </row>
    <row r="121" spans="1:1" ht="45" customHeight="1" x14ac:dyDescent="0.55000000000000004">
      <c r="A121" s="44"/>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44"/>
    </row>
    <row r="126" spans="1:1" ht="45" customHeight="1" x14ac:dyDescent="0.55000000000000004">
      <c r="A126" s="44"/>
    </row>
    <row r="127" spans="1:1" ht="45" customHeight="1" x14ac:dyDescent="0.55000000000000004">
      <c r="A127" s="44"/>
    </row>
    <row r="128" spans="1:1" ht="45" customHeight="1" x14ac:dyDescent="0.55000000000000004">
      <c r="A128" s="63"/>
    </row>
    <row r="129" spans="1:1" ht="45" customHeight="1" x14ac:dyDescent="0.55000000000000004">
      <c r="A129" s="63"/>
    </row>
    <row r="130" spans="1:1" ht="45" customHeight="1" x14ac:dyDescent="0.55000000000000004">
      <c r="A130" s="63"/>
    </row>
    <row r="131" spans="1:1" ht="45" customHeight="1" x14ac:dyDescent="0.55000000000000004">
      <c r="A131" s="63"/>
    </row>
    <row r="132" spans="1:1" ht="45" customHeight="1" x14ac:dyDescent="0.55000000000000004">
      <c r="A132" s="63"/>
    </row>
    <row r="133" spans="1:1" ht="45" customHeight="1" x14ac:dyDescent="0.55000000000000004">
      <c r="A133" s="63"/>
    </row>
    <row r="134" spans="1:1" ht="45" customHeight="1" x14ac:dyDescent="0.55000000000000004">
      <c r="A134" s="63"/>
    </row>
    <row r="135" spans="1:1" ht="45" customHeight="1" x14ac:dyDescent="0.55000000000000004">
      <c r="A135" s="63"/>
    </row>
    <row r="136" spans="1:1" ht="45" customHeight="1" x14ac:dyDescent="0.55000000000000004">
      <c r="A136" s="63"/>
    </row>
    <row r="137" spans="1:1" ht="45" customHeight="1" x14ac:dyDescent="0.55000000000000004">
      <c r="A137" s="63"/>
    </row>
    <row r="138" spans="1:1" ht="45" customHeight="1" x14ac:dyDescent="0.55000000000000004">
      <c r="A138" s="63"/>
    </row>
    <row r="139" spans="1:1" x14ac:dyDescent="0.55000000000000004">
      <c r="A139" s="63"/>
    </row>
    <row r="140" spans="1:1" x14ac:dyDescent="0.55000000000000004">
      <c r="A140" s="63"/>
    </row>
    <row r="141" spans="1:1" x14ac:dyDescent="0.55000000000000004">
      <c r="A141" s="63"/>
    </row>
    <row r="142" spans="1:1" x14ac:dyDescent="0.55000000000000004">
      <c r="A142" s="63"/>
    </row>
    <row r="143" spans="1:1" x14ac:dyDescent="0.55000000000000004">
      <c r="A143" s="63"/>
    </row>
    <row r="144" spans="1:1" x14ac:dyDescent="0.55000000000000004">
      <c r="A144" s="63"/>
    </row>
    <row r="145" spans="1:1" x14ac:dyDescent="0.55000000000000004">
      <c r="A145" s="63"/>
    </row>
    <row r="146" spans="1:1" x14ac:dyDescent="0.55000000000000004">
      <c r="A146" s="63"/>
    </row>
    <row r="147" spans="1:1" x14ac:dyDescent="0.55000000000000004">
      <c r="A147" s="63"/>
    </row>
    <row r="148" spans="1:1" x14ac:dyDescent="0.55000000000000004">
      <c r="A148" s="63"/>
    </row>
    <row r="149" spans="1:1" x14ac:dyDescent="0.55000000000000004">
      <c r="A149" s="63"/>
    </row>
    <row r="150" spans="1:1" x14ac:dyDescent="0.55000000000000004">
      <c r="A150" s="63"/>
    </row>
    <row r="151" spans="1:1" x14ac:dyDescent="0.55000000000000004">
      <c r="A151" s="63"/>
    </row>
    <row r="152" spans="1:1" x14ac:dyDescent="0.55000000000000004">
      <c r="A152" s="63"/>
    </row>
    <row r="153" spans="1:1" x14ac:dyDescent="0.55000000000000004">
      <c r="A153" s="63"/>
    </row>
    <row r="154" spans="1:1" x14ac:dyDescent="0.55000000000000004">
      <c r="A154" s="63"/>
    </row>
    <row r="155" spans="1: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sheetData>
  <protectedRanges>
    <protectedRange sqref="F59:F85" name="範囲2_1"/>
    <protectedRange sqref="I59:I85" name="範囲2_2"/>
    <protectedRange sqref="F42" name="範囲2_1_1_1"/>
    <protectedRange sqref="I42" name="範囲2_2_1_1"/>
    <protectedRange sqref="F41" name="範囲2_1_1_1_1_2"/>
    <protectedRange sqref="I41" name="範囲2_2_1_1_1_2"/>
    <protectedRange sqref="F16:F27 F30:F31 F35:F39 F5:F10 F11:F14" name="範囲2_1_6_1_1_2"/>
    <protectedRange sqref="I16:I27 I30:I31 I35:I39 I5:I10 I11:I14" name="範囲2_2_6_1_1_1"/>
    <protectedRange sqref="F44" name="範囲2_1_1_2_1_1"/>
    <protectedRange sqref="I44" name="範囲2_2_1_2_1_1"/>
    <protectedRange sqref="F45" name="範囲2_1_2_1"/>
    <protectedRange sqref="I45" name="範囲2_2_2_1"/>
    <protectedRange sqref="F46:F47" name="範囲2_1_3_1"/>
    <protectedRange sqref="I46:I47" name="範囲2_2_3_1"/>
    <protectedRange sqref="F15" name="範囲2_1_6_1_1_1_1"/>
    <protectedRange sqref="I15" name="範囲2_2_6_1_4_1"/>
    <protectedRange sqref="F48 F50" name="範囲2_1_4_1"/>
    <protectedRange sqref="I48 I50" name="範囲2_2_4_1"/>
    <protectedRange sqref="F49" name="範囲2_1_6_1_2_1"/>
    <protectedRange sqref="I49" name="範囲2_2_6_1_5_1"/>
    <protectedRange sqref="F51:F52" name="範囲2_1_1_3_1"/>
    <protectedRange sqref="I51:I52" name="範囲2_2_1_3_1"/>
    <protectedRange sqref="F53:F55" name="範囲2_1_1_1_1_1_1"/>
    <protectedRange sqref="I53:I55" name="範囲2_2_1_1_1_1_1"/>
    <protectedRange sqref="F28" name="範囲2_1_1_2_1_1_1"/>
    <protectedRange sqref="I28" name="範囲2_2_6_1_1_1_1_1"/>
    <protectedRange sqref="F29" name="範囲2_1_1_2_1_2"/>
    <protectedRange sqref="I29" name="範囲2_2_6_1_1_2"/>
    <protectedRange sqref="F33:F34" name="範囲2_1_6_1_1_4"/>
    <protectedRange sqref="I33:I34" name="範囲2_2_6_1_1_3"/>
    <protectedRange sqref="F32" name="範囲2_1_6_1_1_5"/>
    <protectedRange sqref="I32" name="範囲2_2_6_1_1_4"/>
    <protectedRange sqref="F40" name="範囲2_1_6_1_1_6"/>
    <protectedRange sqref="I40" name="範囲2_2_6_1_1_5"/>
    <protectedRange sqref="F43" name="範囲2_1_1_2_1_3"/>
    <protectedRange sqref="I43" name="範囲2_2_1_2_1_1_1"/>
    <protectedRange sqref="F57" name="範囲2_1_5"/>
    <protectedRange sqref="I57" name="範囲2_2_5"/>
    <protectedRange sqref="F56" name="範囲2_1_5_1"/>
    <protectedRange sqref="I56" name="範囲2_2_1_1_1_1_1_1"/>
    <protectedRange sqref="I58" name="範囲2_2_5_1"/>
    <protectedRange sqref="F58" name="範囲2_1_2_1_1"/>
  </protectedRanges>
  <autoFilter ref="B3:L85" xr:uid="{00000000-0009-0000-0000-000009000000}"/>
  <mergeCells count="13">
    <mergeCell ref="C2:J2"/>
    <mergeCell ref="G3:G4"/>
    <mergeCell ref="H3:H4"/>
    <mergeCell ref="I3:I4"/>
    <mergeCell ref="J3:J4"/>
    <mergeCell ref="A3:A4"/>
    <mergeCell ref="B3:B4"/>
    <mergeCell ref="C3:C4"/>
    <mergeCell ref="D3:D4"/>
    <mergeCell ref="E3:E4"/>
    <mergeCell ref="F3:F4"/>
    <mergeCell ref="K3:K4"/>
    <mergeCell ref="L3:L4"/>
  </mergeCells>
  <phoneticPr fontId="5"/>
  <dataValidations count="6">
    <dataValidation type="list" allowBlank="1" showInputMessage="1" showErrorMessage="1" sqref="A108:A110 A112:A113 A90:A97 A120:A127 A5:A88" xr:uid="{00000000-0002-0000-0900-000006000000}">
      <formula1>"　,変更,追加,中止"</formula1>
    </dataValidation>
    <dataValidation type="list" showInputMessage="1" showErrorMessage="1" error="リストから選択ください" sqref="K5:K85" xr:uid="{00000000-0002-0000-0900-000002000000}">
      <formula1>"一般競争入札,総合評価,プロポーザル方式,指名競争入札,随意契約"</formula1>
    </dataValidation>
    <dataValidation type="list" showInputMessage="1" showErrorMessage="1" sqref="L5:L85" xr:uid="{00000000-0002-0000-0900-000005000000}">
      <formula1>"○,ー"</formula1>
    </dataValidation>
    <dataValidation type="whole" allowBlank="1" showInputMessage="1" showErrorMessage="1" error="数字のみを入力ください。" sqref="F5:F85" xr:uid="{00000000-0002-0000-0900-000004000000}">
      <formula1>1</formula1>
      <formula2>4</formula2>
    </dataValidation>
    <dataValidation type="whole" operator="greaterThanOrEqual" allowBlank="1" showInputMessage="1" showErrorMessage="1" error="数字のみを記入ください。" sqref="I5:I85" xr:uid="{00000000-0002-0000-0900-000003000000}">
      <formula1>1</formula1>
    </dataValidation>
    <dataValidation type="list" allowBlank="1" showInputMessage="1" showErrorMessage="1" sqref="H5:H85" xr:uid="{00000000-0002-0000-0900-000000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L193"/>
  <sheetViews>
    <sheetView view="pageBreakPreview" zoomScale="80" zoomScaleNormal="80" zoomScaleSheetLayoutView="100" workbookViewId="0">
      <pane ySplit="4" topLeftCell="A5" activePane="bottomLeft" state="frozen"/>
      <selection activeCell="P7" sqref="P7"/>
      <selection pane="bottomLeft" sqref="A1:XFD1048576"/>
    </sheetView>
  </sheetViews>
  <sheetFormatPr defaultColWidth="9" defaultRowHeight="13" x14ac:dyDescent="0.55000000000000004"/>
  <cols>
    <col min="1" max="1" width="6" style="37"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28" t="str">
        <f>C5</f>
        <v>下水道課</v>
      </c>
    </row>
    <row r="2" spans="1:12" ht="31.5" customHeight="1" x14ac:dyDescent="0.55000000000000004">
      <c r="A2" s="1"/>
      <c r="C2" s="140" t="s">
        <v>753</v>
      </c>
      <c r="D2" s="140"/>
      <c r="E2" s="140"/>
      <c r="F2" s="141"/>
      <c r="G2" s="141"/>
      <c r="H2" s="140"/>
      <c r="I2" s="140"/>
      <c r="J2" s="140"/>
    </row>
    <row r="3" spans="1:12" ht="31.5" customHeight="1" x14ac:dyDescent="0.55000000000000004">
      <c r="A3" s="143" t="s">
        <v>146</v>
      </c>
      <c r="B3" s="137" t="s">
        <v>12</v>
      </c>
      <c r="C3" s="138" t="s">
        <v>6</v>
      </c>
      <c r="D3" s="138" t="s">
        <v>7</v>
      </c>
      <c r="E3" s="138" t="s">
        <v>17</v>
      </c>
      <c r="F3" s="138" t="s">
        <v>18</v>
      </c>
      <c r="G3" s="138" t="s">
        <v>16</v>
      </c>
      <c r="H3" s="138" t="s">
        <v>15</v>
      </c>
      <c r="I3" s="138" t="s">
        <v>14</v>
      </c>
      <c r="J3" s="138" t="s">
        <v>13</v>
      </c>
      <c r="K3" s="138" t="s">
        <v>8</v>
      </c>
      <c r="L3" s="139" t="s">
        <v>9</v>
      </c>
    </row>
    <row r="4" spans="1:12" s="2" customFormat="1" ht="49.5" customHeight="1" x14ac:dyDescent="0.55000000000000004">
      <c r="A4" s="137"/>
      <c r="B4" s="137"/>
      <c r="C4" s="138"/>
      <c r="D4" s="138"/>
      <c r="E4" s="138"/>
      <c r="F4" s="138"/>
      <c r="G4" s="138"/>
      <c r="H4" s="138"/>
      <c r="I4" s="138"/>
      <c r="J4" s="138"/>
      <c r="K4" s="138"/>
      <c r="L4" s="139"/>
    </row>
    <row r="5" spans="1:12" s="5" customFormat="1" ht="45" customHeight="1" x14ac:dyDescent="0.55000000000000004">
      <c r="A5" s="104" t="s">
        <v>953</v>
      </c>
      <c r="B5" s="107">
        <v>1</v>
      </c>
      <c r="C5" s="108" t="s">
        <v>552</v>
      </c>
      <c r="D5" s="108" t="s">
        <v>553</v>
      </c>
      <c r="E5" s="109" t="s">
        <v>554</v>
      </c>
      <c r="F5" s="105">
        <v>3</v>
      </c>
      <c r="G5" s="110" t="s">
        <v>351</v>
      </c>
      <c r="H5" s="110" t="s">
        <v>21</v>
      </c>
      <c r="I5" s="111">
        <v>8</v>
      </c>
      <c r="J5" s="110" t="s">
        <v>555</v>
      </c>
      <c r="K5" s="112" t="s">
        <v>25</v>
      </c>
      <c r="L5" s="113" t="s">
        <v>23</v>
      </c>
    </row>
    <row r="6" spans="1:12" s="5" customFormat="1" ht="45" customHeight="1" x14ac:dyDescent="0.55000000000000004">
      <c r="A6" s="60"/>
      <c r="B6" s="19">
        <v>2</v>
      </c>
      <c r="C6" s="18" t="s">
        <v>552</v>
      </c>
      <c r="D6" s="18" t="s">
        <v>553</v>
      </c>
      <c r="E6" s="17" t="s">
        <v>556</v>
      </c>
      <c r="F6" s="23">
        <v>1</v>
      </c>
      <c r="G6" s="4" t="s">
        <v>557</v>
      </c>
      <c r="H6" s="4" t="s">
        <v>21</v>
      </c>
      <c r="I6" s="24">
        <v>10</v>
      </c>
      <c r="J6" s="4" t="s">
        <v>558</v>
      </c>
      <c r="K6" s="36" t="s">
        <v>50</v>
      </c>
      <c r="L6" s="27" t="s">
        <v>23</v>
      </c>
    </row>
    <row r="7" spans="1:12" s="5" customFormat="1" ht="45" customHeight="1" x14ac:dyDescent="0.55000000000000004">
      <c r="A7" s="60"/>
      <c r="B7" s="19">
        <v>3</v>
      </c>
      <c r="C7" s="18" t="s">
        <v>552</v>
      </c>
      <c r="D7" s="18" t="s">
        <v>553</v>
      </c>
      <c r="E7" s="17" t="s">
        <v>559</v>
      </c>
      <c r="F7" s="23">
        <v>1</v>
      </c>
      <c r="G7" s="4" t="s">
        <v>557</v>
      </c>
      <c r="H7" s="4" t="s">
        <v>21</v>
      </c>
      <c r="I7" s="24">
        <v>10</v>
      </c>
      <c r="J7" s="4" t="s">
        <v>560</v>
      </c>
      <c r="K7" s="36" t="s">
        <v>22</v>
      </c>
      <c r="L7" s="27" t="s">
        <v>23</v>
      </c>
    </row>
    <row r="8" spans="1:12" s="5" customFormat="1" ht="45" customHeight="1" x14ac:dyDescent="0.55000000000000004">
      <c r="A8" s="104" t="s">
        <v>953</v>
      </c>
      <c r="B8" s="107">
        <v>4</v>
      </c>
      <c r="C8" s="108" t="s">
        <v>552</v>
      </c>
      <c r="D8" s="108" t="s">
        <v>553</v>
      </c>
      <c r="E8" s="109" t="s">
        <v>561</v>
      </c>
      <c r="F8" s="105">
        <v>3</v>
      </c>
      <c r="G8" s="110" t="s">
        <v>562</v>
      </c>
      <c r="H8" s="110" t="s">
        <v>21</v>
      </c>
      <c r="I8" s="111">
        <v>6</v>
      </c>
      <c r="J8" s="110" t="s">
        <v>563</v>
      </c>
      <c r="K8" s="112" t="s">
        <v>25</v>
      </c>
      <c r="L8" s="113" t="s">
        <v>23</v>
      </c>
    </row>
    <row r="9" spans="1:12" s="5" customFormat="1" ht="45" customHeight="1" x14ac:dyDescent="0.55000000000000004">
      <c r="A9" s="60"/>
      <c r="B9" s="19">
        <v>5</v>
      </c>
      <c r="C9" s="18" t="s">
        <v>552</v>
      </c>
      <c r="D9" s="18" t="s">
        <v>553</v>
      </c>
      <c r="E9" s="17" t="s">
        <v>564</v>
      </c>
      <c r="F9" s="23">
        <v>1</v>
      </c>
      <c r="G9" s="4" t="s">
        <v>201</v>
      </c>
      <c r="H9" s="4" t="s">
        <v>21</v>
      </c>
      <c r="I9" s="24">
        <v>10</v>
      </c>
      <c r="J9" s="4" t="s">
        <v>565</v>
      </c>
      <c r="K9" s="36" t="s">
        <v>25</v>
      </c>
      <c r="L9" s="27" t="s">
        <v>23</v>
      </c>
    </row>
    <row r="10" spans="1:12" s="5" customFormat="1" ht="45" customHeight="1" x14ac:dyDescent="0.55000000000000004">
      <c r="A10" s="60"/>
      <c r="B10" s="19">
        <v>6</v>
      </c>
      <c r="C10" s="18" t="s">
        <v>552</v>
      </c>
      <c r="D10" s="18" t="s">
        <v>553</v>
      </c>
      <c r="E10" s="17" t="s">
        <v>566</v>
      </c>
      <c r="F10" s="23">
        <v>1</v>
      </c>
      <c r="G10" s="4" t="s">
        <v>557</v>
      </c>
      <c r="H10" s="4" t="s">
        <v>21</v>
      </c>
      <c r="I10" s="24">
        <v>12</v>
      </c>
      <c r="J10" s="4" t="s">
        <v>567</v>
      </c>
      <c r="K10" s="36" t="s">
        <v>22</v>
      </c>
      <c r="L10" s="27" t="s">
        <v>23</v>
      </c>
    </row>
    <row r="11" spans="1:12" s="5" customFormat="1" ht="45" customHeight="1" x14ac:dyDescent="0.55000000000000004">
      <c r="A11" s="60"/>
      <c r="B11" s="19">
        <v>7</v>
      </c>
      <c r="C11" s="18" t="s">
        <v>552</v>
      </c>
      <c r="D11" s="18" t="s">
        <v>553</v>
      </c>
      <c r="E11" s="17" t="s">
        <v>568</v>
      </c>
      <c r="F11" s="23">
        <v>1</v>
      </c>
      <c r="G11" s="4" t="s">
        <v>557</v>
      </c>
      <c r="H11" s="4" t="s">
        <v>21</v>
      </c>
      <c r="I11" s="24">
        <v>12</v>
      </c>
      <c r="J11" s="4" t="s">
        <v>567</v>
      </c>
      <c r="K11" s="36" t="s">
        <v>22</v>
      </c>
      <c r="L11" s="27" t="s">
        <v>23</v>
      </c>
    </row>
    <row r="12" spans="1:12" s="5" customFormat="1" ht="45" customHeight="1" x14ac:dyDescent="0.55000000000000004">
      <c r="A12" s="60"/>
      <c r="B12" s="19">
        <v>8</v>
      </c>
      <c r="C12" s="18" t="s">
        <v>552</v>
      </c>
      <c r="D12" s="18" t="s">
        <v>553</v>
      </c>
      <c r="E12" s="17" t="s">
        <v>569</v>
      </c>
      <c r="F12" s="23">
        <v>1</v>
      </c>
      <c r="G12" s="4" t="s">
        <v>557</v>
      </c>
      <c r="H12" s="4" t="s">
        <v>21</v>
      </c>
      <c r="I12" s="24">
        <v>12</v>
      </c>
      <c r="J12" s="4" t="s">
        <v>567</v>
      </c>
      <c r="K12" s="36" t="s">
        <v>22</v>
      </c>
      <c r="L12" s="27" t="s">
        <v>23</v>
      </c>
    </row>
    <row r="13" spans="1:12" s="5" customFormat="1" ht="45" customHeight="1" x14ac:dyDescent="0.55000000000000004">
      <c r="A13" s="60"/>
      <c r="B13" s="19">
        <v>9</v>
      </c>
      <c r="C13" s="18" t="s">
        <v>552</v>
      </c>
      <c r="D13" s="18" t="s">
        <v>553</v>
      </c>
      <c r="E13" s="17" t="s">
        <v>570</v>
      </c>
      <c r="F13" s="23">
        <v>1</v>
      </c>
      <c r="G13" s="4" t="s">
        <v>557</v>
      </c>
      <c r="H13" s="4" t="s">
        <v>21</v>
      </c>
      <c r="I13" s="24">
        <v>12</v>
      </c>
      <c r="J13" s="4" t="s">
        <v>567</v>
      </c>
      <c r="K13" s="36" t="s">
        <v>22</v>
      </c>
      <c r="L13" s="27" t="s">
        <v>23</v>
      </c>
    </row>
    <row r="14" spans="1:12" s="5" customFormat="1" ht="45" customHeight="1" x14ac:dyDescent="0.55000000000000004">
      <c r="A14" s="60"/>
      <c r="B14" s="19">
        <v>10</v>
      </c>
      <c r="C14" s="18" t="s">
        <v>552</v>
      </c>
      <c r="D14" s="18" t="s">
        <v>553</v>
      </c>
      <c r="E14" s="17" t="s">
        <v>571</v>
      </c>
      <c r="F14" s="23">
        <v>1</v>
      </c>
      <c r="G14" s="4" t="s">
        <v>351</v>
      </c>
      <c r="H14" s="4" t="s">
        <v>21</v>
      </c>
      <c r="I14" s="24">
        <v>12</v>
      </c>
      <c r="J14" s="4" t="s">
        <v>572</v>
      </c>
      <c r="K14" s="36" t="s">
        <v>50</v>
      </c>
      <c r="L14" s="27" t="s">
        <v>23</v>
      </c>
    </row>
    <row r="15" spans="1:12" s="5" customFormat="1" ht="45" customHeight="1" x14ac:dyDescent="0.55000000000000004">
      <c r="A15" s="104" t="s">
        <v>953</v>
      </c>
      <c r="B15" s="107">
        <v>11</v>
      </c>
      <c r="C15" s="108" t="s">
        <v>552</v>
      </c>
      <c r="D15" s="108" t="s">
        <v>553</v>
      </c>
      <c r="E15" s="109" t="s">
        <v>573</v>
      </c>
      <c r="F15" s="105">
        <v>3</v>
      </c>
      <c r="G15" s="110" t="s">
        <v>574</v>
      </c>
      <c r="H15" s="110" t="s">
        <v>21</v>
      </c>
      <c r="I15" s="111">
        <v>8</v>
      </c>
      <c r="J15" s="110" t="s">
        <v>575</v>
      </c>
      <c r="K15" s="112" t="s">
        <v>25</v>
      </c>
      <c r="L15" s="113" t="s">
        <v>23</v>
      </c>
    </row>
    <row r="16" spans="1:12" s="5" customFormat="1" ht="45" customHeight="1" x14ac:dyDescent="0.55000000000000004">
      <c r="A16" s="60"/>
      <c r="B16" s="19">
        <v>12</v>
      </c>
      <c r="C16" s="18" t="s">
        <v>552</v>
      </c>
      <c r="D16" s="18" t="s">
        <v>553</v>
      </c>
      <c r="E16" s="17" t="s">
        <v>576</v>
      </c>
      <c r="F16" s="23">
        <v>1</v>
      </c>
      <c r="G16" s="4" t="s">
        <v>562</v>
      </c>
      <c r="H16" s="4" t="s">
        <v>21</v>
      </c>
      <c r="I16" s="24">
        <v>10</v>
      </c>
      <c r="J16" s="4" t="s">
        <v>577</v>
      </c>
      <c r="K16" s="36" t="s">
        <v>25</v>
      </c>
      <c r="L16" s="27" t="s">
        <v>23</v>
      </c>
    </row>
    <row r="17" spans="1:12" s="5" customFormat="1" ht="45.75" customHeight="1" x14ac:dyDescent="0.55000000000000004">
      <c r="A17" s="60"/>
      <c r="B17" s="19">
        <v>13</v>
      </c>
      <c r="C17" s="18" t="s">
        <v>578</v>
      </c>
      <c r="D17" s="18" t="s">
        <v>579</v>
      </c>
      <c r="E17" s="17" t="s">
        <v>580</v>
      </c>
      <c r="F17" s="23">
        <v>1</v>
      </c>
      <c r="G17" s="4" t="s">
        <v>345</v>
      </c>
      <c r="H17" s="4" t="s">
        <v>21</v>
      </c>
      <c r="I17" s="24">
        <v>12</v>
      </c>
      <c r="J17" s="4" t="s">
        <v>581</v>
      </c>
      <c r="K17" s="36" t="s">
        <v>22</v>
      </c>
      <c r="L17" s="27" t="s">
        <v>23</v>
      </c>
    </row>
    <row r="18" spans="1:12" s="5" customFormat="1" ht="45.75" customHeight="1" x14ac:dyDescent="0.55000000000000004">
      <c r="A18" s="60"/>
      <c r="B18" s="19">
        <v>14</v>
      </c>
      <c r="C18" s="18" t="s">
        <v>578</v>
      </c>
      <c r="D18" s="18" t="s">
        <v>579</v>
      </c>
      <c r="E18" s="17" t="s">
        <v>582</v>
      </c>
      <c r="F18" s="23">
        <v>1</v>
      </c>
      <c r="G18" s="4" t="s">
        <v>39</v>
      </c>
      <c r="H18" s="4" t="s">
        <v>21</v>
      </c>
      <c r="I18" s="24">
        <v>12</v>
      </c>
      <c r="J18" s="4" t="s">
        <v>581</v>
      </c>
      <c r="K18" s="36" t="s">
        <v>22</v>
      </c>
      <c r="L18" s="27" t="s">
        <v>23</v>
      </c>
    </row>
    <row r="19" spans="1:12" s="5" customFormat="1" ht="45.75" customHeight="1" x14ac:dyDescent="0.55000000000000004">
      <c r="A19" s="60"/>
      <c r="B19" s="19">
        <v>15</v>
      </c>
      <c r="C19" s="18" t="s">
        <v>578</v>
      </c>
      <c r="D19" s="18" t="s">
        <v>579</v>
      </c>
      <c r="E19" s="17" t="s">
        <v>843</v>
      </c>
      <c r="F19" s="23">
        <v>2</v>
      </c>
      <c r="G19" s="4" t="s">
        <v>351</v>
      </c>
      <c r="H19" s="4" t="s">
        <v>21</v>
      </c>
      <c r="I19" s="24">
        <v>9</v>
      </c>
      <c r="J19" s="4" t="s">
        <v>581</v>
      </c>
      <c r="K19" s="36" t="s">
        <v>22</v>
      </c>
      <c r="L19" s="27" t="s">
        <v>23</v>
      </c>
    </row>
    <row r="20" spans="1:12" s="5" customFormat="1" ht="45.75" customHeight="1" x14ac:dyDescent="0.55000000000000004">
      <c r="A20" s="60"/>
      <c r="B20" s="19">
        <v>16</v>
      </c>
      <c r="C20" s="18" t="s">
        <v>578</v>
      </c>
      <c r="D20" s="18" t="s">
        <v>579</v>
      </c>
      <c r="E20" s="17" t="s">
        <v>583</v>
      </c>
      <c r="F20" s="23">
        <v>2</v>
      </c>
      <c r="G20" s="4" t="s">
        <v>345</v>
      </c>
      <c r="H20" s="4" t="s">
        <v>21</v>
      </c>
      <c r="I20" s="24">
        <v>8</v>
      </c>
      <c r="J20" s="4" t="s">
        <v>584</v>
      </c>
      <c r="K20" s="36" t="s">
        <v>25</v>
      </c>
      <c r="L20" s="27" t="s">
        <v>23</v>
      </c>
    </row>
    <row r="21" spans="1:12" s="5" customFormat="1" ht="45.75" customHeight="1" x14ac:dyDescent="0.55000000000000004">
      <c r="A21" s="60"/>
      <c r="B21" s="19">
        <v>17</v>
      </c>
      <c r="C21" s="18" t="s">
        <v>578</v>
      </c>
      <c r="D21" s="18" t="s">
        <v>579</v>
      </c>
      <c r="E21" s="17" t="s">
        <v>585</v>
      </c>
      <c r="F21" s="23">
        <v>2</v>
      </c>
      <c r="G21" s="4" t="s">
        <v>351</v>
      </c>
      <c r="H21" s="4" t="s">
        <v>21</v>
      </c>
      <c r="I21" s="24">
        <v>8</v>
      </c>
      <c r="J21" s="4" t="s">
        <v>586</v>
      </c>
      <c r="K21" s="36" t="s">
        <v>22</v>
      </c>
      <c r="L21" s="27" t="s">
        <v>23</v>
      </c>
    </row>
    <row r="22" spans="1:12" s="5" customFormat="1" ht="45.75" customHeight="1" x14ac:dyDescent="0.55000000000000004">
      <c r="A22" s="60"/>
      <c r="B22" s="19">
        <v>18</v>
      </c>
      <c r="C22" s="18" t="s">
        <v>578</v>
      </c>
      <c r="D22" s="18" t="s">
        <v>579</v>
      </c>
      <c r="E22" s="17" t="s">
        <v>587</v>
      </c>
      <c r="F22" s="23">
        <v>2</v>
      </c>
      <c r="G22" s="4" t="s">
        <v>351</v>
      </c>
      <c r="H22" s="4" t="s">
        <v>21</v>
      </c>
      <c r="I22" s="24">
        <v>7</v>
      </c>
      <c r="J22" s="4" t="s">
        <v>588</v>
      </c>
      <c r="K22" s="36" t="s">
        <v>22</v>
      </c>
      <c r="L22" s="27" t="s">
        <v>23</v>
      </c>
    </row>
    <row r="23" spans="1:12" s="5" customFormat="1" ht="45.75" customHeight="1" x14ac:dyDescent="0.55000000000000004">
      <c r="A23" s="60"/>
      <c r="B23" s="19">
        <v>19</v>
      </c>
      <c r="C23" s="18" t="s">
        <v>578</v>
      </c>
      <c r="D23" s="18" t="s">
        <v>579</v>
      </c>
      <c r="E23" s="17" t="s">
        <v>589</v>
      </c>
      <c r="F23" s="23">
        <v>2</v>
      </c>
      <c r="G23" s="4" t="s">
        <v>40</v>
      </c>
      <c r="H23" s="4" t="s">
        <v>21</v>
      </c>
      <c r="I23" s="24">
        <v>8</v>
      </c>
      <c r="J23" s="4" t="s">
        <v>590</v>
      </c>
      <c r="K23" s="36" t="s">
        <v>25</v>
      </c>
      <c r="L23" s="27" t="s">
        <v>23</v>
      </c>
    </row>
    <row r="24" spans="1:12" s="5" customFormat="1" ht="45.75" customHeight="1" x14ac:dyDescent="0.55000000000000004">
      <c r="A24" s="104" t="s">
        <v>952</v>
      </c>
      <c r="B24" s="19">
        <v>20</v>
      </c>
      <c r="C24" s="18" t="s">
        <v>578</v>
      </c>
      <c r="D24" s="18" t="s">
        <v>579</v>
      </c>
      <c r="E24" s="17" t="s">
        <v>591</v>
      </c>
      <c r="F24" s="105">
        <v>3</v>
      </c>
      <c r="G24" s="4" t="s">
        <v>592</v>
      </c>
      <c r="H24" s="4" t="s">
        <v>21</v>
      </c>
      <c r="I24" s="111">
        <v>4</v>
      </c>
      <c r="J24" s="4" t="s">
        <v>593</v>
      </c>
      <c r="K24" s="36" t="s">
        <v>22</v>
      </c>
      <c r="L24" s="27" t="s">
        <v>23</v>
      </c>
    </row>
    <row r="25" spans="1:12" s="5" customFormat="1" ht="45.75" customHeight="1" x14ac:dyDescent="0.55000000000000004">
      <c r="A25" s="60"/>
      <c r="B25" s="19"/>
      <c r="C25" s="18"/>
      <c r="D25" s="18"/>
      <c r="E25" s="17"/>
      <c r="F25" s="106">
        <v>4</v>
      </c>
      <c r="G25" s="4"/>
      <c r="H25" s="4"/>
      <c r="I25" s="118">
        <v>3</v>
      </c>
      <c r="J25" s="4"/>
      <c r="K25" s="36"/>
      <c r="L25" s="27"/>
    </row>
    <row r="26" spans="1:12" s="5" customFormat="1" ht="45.75" customHeight="1" x14ac:dyDescent="0.55000000000000004">
      <c r="A26" s="60"/>
      <c r="B26" s="19">
        <v>21</v>
      </c>
      <c r="C26" s="18" t="s">
        <v>578</v>
      </c>
      <c r="D26" s="18" t="s">
        <v>579</v>
      </c>
      <c r="E26" s="17" t="s">
        <v>594</v>
      </c>
      <c r="F26" s="23">
        <v>2</v>
      </c>
      <c r="G26" s="4" t="s">
        <v>351</v>
      </c>
      <c r="H26" s="4" t="s">
        <v>21</v>
      </c>
      <c r="I26" s="24">
        <v>7</v>
      </c>
      <c r="J26" s="4" t="s">
        <v>595</v>
      </c>
      <c r="K26" s="36" t="s">
        <v>25</v>
      </c>
      <c r="L26" s="27" t="s">
        <v>23</v>
      </c>
    </row>
    <row r="27" spans="1:12" s="5" customFormat="1" ht="57" customHeight="1" x14ac:dyDescent="0.55000000000000004">
      <c r="A27" s="60"/>
      <c r="B27" s="19">
        <v>22</v>
      </c>
      <c r="C27" s="18" t="s">
        <v>578</v>
      </c>
      <c r="D27" s="18" t="s">
        <v>596</v>
      </c>
      <c r="E27" s="17" t="s">
        <v>597</v>
      </c>
      <c r="F27" s="23">
        <v>1</v>
      </c>
      <c r="G27" s="4" t="s">
        <v>345</v>
      </c>
      <c r="H27" s="4" t="s">
        <v>21</v>
      </c>
      <c r="I27" s="24">
        <v>3</v>
      </c>
      <c r="J27" s="4" t="s">
        <v>598</v>
      </c>
      <c r="K27" s="36" t="s">
        <v>50</v>
      </c>
      <c r="L27" s="27" t="s">
        <v>23</v>
      </c>
    </row>
    <row r="28" spans="1:12" s="5" customFormat="1" ht="45" customHeight="1" x14ac:dyDescent="0.55000000000000004">
      <c r="A28" s="60"/>
      <c r="B28" s="19">
        <v>23</v>
      </c>
      <c r="C28" s="18" t="s">
        <v>578</v>
      </c>
      <c r="D28" s="18" t="s">
        <v>596</v>
      </c>
      <c r="E28" s="17" t="s">
        <v>599</v>
      </c>
      <c r="F28" s="23">
        <v>2</v>
      </c>
      <c r="G28" s="4" t="s">
        <v>351</v>
      </c>
      <c r="H28" s="4" t="s">
        <v>21</v>
      </c>
      <c r="I28" s="24">
        <v>5</v>
      </c>
      <c r="J28" s="4" t="s">
        <v>600</v>
      </c>
      <c r="K28" s="36" t="s">
        <v>25</v>
      </c>
      <c r="L28" s="27" t="s">
        <v>23</v>
      </c>
    </row>
    <row r="29" spans="1:12" s="5" customFormat="1" ht="45" customHeight="1" x14ac:dyDescent="0.55000000000000004">
      <c r="A29" s="60"/>
      <c r="B29" s="19">
        <v>24</v>
      </c>
      <c r="C29" s="18" t="s">
        <v>578</v>
      </c>
      <c r="D29" s="18" t="s">
        <v>596</v>
      </c>
      <c r="E29" s="17" t="s">
        <v>601</v>
      </c>
      <c r="F29" s="23">
        <v>1</v>
      </c>
      <c r="G29" s="4" t="s">
        <v>557</v>
      </c>
      <c r="H29" s="4" t="s">
        <v>21</v>
      </c>
      <c r="I29" s="24">
        <v>11</v>
      </c>
      <c r="J29" s="4" t="s">
        <v>602</v>
      </c>
      <c r="K29" s="19" t="s">
        <v>50</v>
      </c>
      <c r="L29" s="27" t="s">
        <v>23</v>
      </c>
    </row>
    <row r="30" spans="1:12" s="5" customFormat="1" ht="45" customHeight="1" x14ac:dyDescent="0.55000000000000004">
      <c r="A30" s="60"/>
      <c r="B30" s="19">
        <v>25</v>
      </c>
      <c r="C30" s="18" t="s">
        <v>578</v>
      </c>
      <c r="D30" s="18" t="s">
        <v>596</v>
      </c>
      <c r="E30" s="17" t="s">
        <v>603</v>
      </c>
      <c r="F30" s="23">
        <v>1</v>
      </c>
      <c r="G30" s="4" t="s">
        <v>557</v>
      </c>
      <c r="H30" s="4" t="s">
        <v>21</v>
      </c>
      <c r="I30" s="24">
        <v>11</v>
      </c>
      <c r="J30" s="4" t="s">
        <v>604</v>
      </c>
      <c r="K30" s="36" t="s">
        <v>22</v>
      </c>
      <c r="L30" s="27" t="s">
        <v>23</v>
      </c>
    </row>
    <row r="31" spans="1:12" s="5" customFormat="1" ht="45" customHeight="1" x14ac:dyDescent="0.55000000000000004">
      <c r="A31" s="60"/>
      <c r="B31" s="19">
        <v>26</v>
      </c>
      <c r="C31" s="18" t="s">
        <v>578</v>
      </c>
      <c r="D31" s="18" t="s">
        <v>578</v>
      </c>
      <c r="E31" s="17" t="s">
        <v>605</v>
      </c>
      <c r="F31" s="23">
        <v>1</v>
      </c>
      <c r="G31" s="4" t="s">
        <v>606</v>
      </c>
      <c r="H31" s="4" t="s">
        <v>21</v>
      </c>
      <c r="I31" s="24">
        <v>11</v>
      </c>
      <c r="J31" s="4" t="s">
        <v>607</v>
      </c>
      <c r="K31" s="36" t="s">
        <v>22</v>
      </c>
      <c r="L31" s="27" t="s">
        <v>23</v>
      </c>
    </row>
    <row r="32" spans="1:12" s="5" customFormat="1" ht="45" customHeight="1" x14ac:dyDescent="0.55000000000000004">
      <c r="A32" s="60"/>
      <c r="B32" s="19">
        <v>27</v>
      </c>
      <c r="C32" s="18" t="s">
        <v>578</v>
      </c>
      <c r="D32" s="18" t="s">
        <v>578</v>
      </c>
      <c r="E32" s="17" t="s">
        <v>608</v>
      </c>
      <c r="F32" s="23">
        <v>1</v>
      </c>
      <c r="G32" s="4" t="s">
        <v>609</v>
      </c>
      <c r="H32" s="4" t="s">
        <v>21</v>
      </c>
      <c r="I32" s="24">
        <v>11</v>
      </c>
      <c r="J32" s="4" t="s">
        <v>610</v>
      </c>
      <c r="K32" s="36" t="s">
        <v>22</v>
      </c>
      <c r="L32" s="27" t="s">
        <v>23</v>
      </c>
    </row>
    <row r="33" spans="1:12" s="5" customFormat="1" ht="45" customHeight="1" x14ac:dyDescent="0.55000000000000004">
      <c r="A33" s="60"/>
      <c r="B33" s="19">
        <v>28</v>
      </c>
      <c r="C33" s="18" t="s">
        <v>578</v>
      </c>
      <c r="D33" s="18" t="s">
        <v>578</v>
      </c>
      <c r="E33" s="17" t="s">
        <v>611</v>
      </c>
      <c r="F33" s="23">
        <v>1</v>
      </c>
      <c r="G33" s="4" t="s">
        <v>612</v>
      </c>
      <c r="H33" s="4" t="s">
        <v>21</v>
      </c>
      <c r="I33" s="24">
        <v>11</v>
      </c>
      <c r="J33" s="4" t="s">
        <v>613</v>
      </c>
      <c r="K33" s="36" t="s">
        <v>22</v>
      </c>
      <c r="L33" s="27" t="s">
        <v>23</v>
      </c>
    </row>
    <row r="34" spans="1:12" s="5" customFormat="1" ht="45" customHeight="1" x14ac:dyDescent="0.55000000000000004">
      <c r="A34" s="60"/>
      <c r="B34" s="19">
        <v>32</v>
      </c>
      <c r="C34" s="18"/>
      <c r="D34" s="18"/>
      <c r="E34" s="17"/>
      <c r="F34" s="16"/>
      <c r="G34" s="4"/>
      <c r="H34" s="4"/>
      <c r="I34" s="15"/>
      <c r="J34" s="4"/>
      <c r="K34" s="14"/>
      <c r="L34" s="26"/>
    </row>
    <row r="35" spans="1:12" s="5" customFormat="1" ht="45" customHeight="1" x14ac:dyDescent="0.55000000000000004">
      <c r="A35" s="60"/>
      <c r="B35" s="19">
        <v>33</v>
      </c>
      <c r="C35" s="18"/>
      <c r="D35" s="18"/>
      <c r="E35" s="17"/>
      <c r="F35" s="16"/>
      <c r="G35" s="4"/>
      <c r="H35" s="4"/>
      <c r="I35" s="15"/>
      <c r="J35" s="4"/>
      <c r="K35" s="14"/>
      <c r="L35" s="26"/>
    </row>
    <row r="36" spans="1:12" s="5" customFormat="1" ht="45" customHeight="1" x14ac:dyDescent="0.55000000000000004">
      <c r="A36" s="60"/>
      <c r="B36" s="19">
        <v>34</v>
      </c>
      <c r="C36" s="18"/>
      <c r="D36" s="18"/>
      <c r="E36" s="17"/>
      <c r="F36" s="16"/>
      <c r="G36" s="4"/>
      <c r="H36" s="4"/>
      <c r="I36" s="15"/>
      <c r="J36" s="4"/>
      <c r="K36" s="14"/>
      <c r="L36" s="26"/>
    </row>
    <row r="37" spans="1:12" s="5" customFormat="1" ht="45" customHeight="1" x14ac:dyDescent="0.55000000000000004">
      <c r="A37" s="60"/>
      <c r="B37" s="19">
        <v>35</v>
      </c>
      <c r="C37" s="18"/>
      <c r="D37" s="18"/>
      <c r="E37" s="17"/>
      <c r="F37" s="16"/>
      <c r="G37" s="4"/>
      <c r="H37" s="4"/>
      <c r="I37" s="15"/>
      <c r="J37" s="4"/>
      <c r="K37" s="14"/>
      <c r="L37" s="26"/>
    </row>
    <row r="38" spans="1:12" s="5" customFormat="1" ht="45" customHeight="1" x14ac:dyDescent="0.55000000000000004">
      <c r="A38" s="60"/>
      <c r="B38" s="19">
        <v>36</v>
      </c>
      <c r="C38" s="18"/>
      <c r="D38" s="18"/>
      <c r="E38" s="17"/>
      <c r="F38" s="16"/>
      <c r="G38" s="4"/>
      <c r="H38" s="4"/>
      <c r="I38" s="15"/>
      <c r="J38" s="4"/>
      <c r="K38" s="14"/>
      <c r="L38" s="26"/>
    </row>
    <row r="39" spans="1:12" s="5" customFormat="1" ht="45" customHeight="1" x14ac:dyDescent="0.55000000000000004">
      <c r="A39" s="60"/>
      <c r="B39" s="19">
        <v>37</v>
      </c>
      <c r="C39" s="18"/>
      <c r="D39" s="18"/>
      <c r="E39" s="17"/>
      <c r="F39" s="16"/>
      <c r="G39" s="4"/>
      <c r="H39" s="4"/>
      <c r="I39" s="15"/>
      <c r="J39" s="4"/>
      <c r="K39" s="14"/>
      <c r="L39" s="26"/>
    </row>
    <row r="40" spans="1:12" s="5" customFormat="1" ht="45" customHeight="1" x14ac:dyDescent="0.55000000000000004">
      <c r="A40" s="60"/>
      <c r="B40" s="19">
        <v>38</v>
      </c>
      <c r="C40" s="18"/>
      <c r="D40" s="18"/>
      <c r="E40" s="17"/>
      <c r="F40" s="16"/>
      <c r="G40" s="4"/>
      <c r="H40" s="4"/>
      <c r="I40" s="15"/>
      <c r="J40" s="4"/>
      <c r="K40" s="14"/>
      <c r="L40" s="26"/>
    </row>
    <row r="41" spans="1:12" s="5" customFormat="1" ht="45" customHeight="1" x14ac:dyDescent="0.55000000000000004">
      <c r="A41" s="60"/>
      <c r="B41" s="19">
        <v>39</v>
      </c>
      <c r="C41" s="18"/>
      <c r="D41" s="18"/>
      <c r="E41" s="17"/>
      <c r="F41" s="16"/>
      <c r="G41" s="4"/>
      <c r="H41" s="4"/>
      <c r="I41" s="15"/>
      <c r="J41" s="4"/>
      <c r="K41" s="14"/>
      <c r="L41" s="26"/>
    </row>
    <row r="42" spans="1:12" s="5" customFormat="1" ht="45" customHeight="1" x14ac:dyDescent="0.55000000000000004">
      <c r="A42" s="60"/>
      <c r="B42" s="19">
        <v>40</v>
      </c>
      <c r="C42" s="18"/>
      <c r="D42" s="18"/>
      <c r="E42" s="17"/>
      <c r="F42" s="16"/>
      <c r="G42" s="4"/>
      <c r="H42" s="4"/>
      <c r="I42" s="15"/>
      <c r="J42" s="4"/>
      <c r="K42" s="14"/>
      <c r="L42" s="26"/>
    </row>
    <row r="43" spans="1:12" s="5" customFormat="1" ht="45" customHeight="1" x14ac:dyDescent="0.55000000000000004">
      <c r="A43" s="60"/>
      <c r="B43" s="19">
        <v>41</v>
      </c>
      <c r="C43" s="18"/>
      <c r="D43" s="18"/>
      <c r="E43" s="17"/>
      <c r="F43" s="16"/>
      <c r="G43" s="4"/>
      <c r="H43" s="4"/>
      <c r="I43" s="15"/>
      <c r="J43" s="4"/>
      <c r="K43" s="14"/>
      <c r="L43" s="26"/>
    </row>
    <row r="44" spans="1:12" s="5" customFormat="1" ht="45" customHeight="1" x14ac:dyDescent="0.55000000000000004">
      <c r="A44" s="60"/>
      <c r="B44" s="19">
        <v>42</v>
      </c>
      <c r="C44" s="18"/>
      <c r="D44" s="18"/>
      <c r="E44" s="17"/>
      <c r="F44" s="16"/>
      <c r="G44" s="4"/>
      <c r="H44" s="4"/>
      <c r="I44" s="15"/>
      <c r="J44" s="4"/>
      <c r="K44" s="14"/>
      <c r="L44" s="26"/>
    </row>
    <row r="45" spans="1:12" s="5" customFormat="1" ht="45" customHeight="1" x14ac:dyDescent="0.55000000000000004">
      <c r="A45" s="60"/>
      <c r="B45" s="19">
        <v>43</v>
      </c>
      <c r="C45" s="18"/>
      <c r="D45" s="18"/>
      <c r="E45" s="17"/>
      <c r="F45" s="16"/>
      <c r="G45" s="4"/>
      <c r="H45" s="4"/>
      <c r="I45" s="15"/>
      <c r="J45" s="4"/>
      <c r="K45" s="14"/>
      <c r="L45" s="26"/>
    </row>
    <row r="46" spans="1:12" s="5" customFormat="1" ht="45" customHeight="1" x14ac:dyDescent="0.55000000000000004">
      <c r="A46" s="60"/>
      <c r="B46" s="19">
        <v>44</v>
      </c>
      <c r="C46" s="18"/>
      <c r="D46" s="18"/>
      <c r="E46" s="17"/>
      <c r="F46" s="16"/>
      <c r="G46" s="4"/>
      <c r="H46" s="4"/>
      <c r="I46" s="15"/>
      <c r="J46" s="4"/>
      <c r="K46" s="14"/>
      <c r="L46" s="26"/>
    </row>
    <row r="47" spans="1:12" s="5" customFormat="1" ht="45" customHeight="1" x14ac:dyDescent="0.55000000000000004">
      <c r="A47" s="60"/>
      <c r="B47" s="19">
        <v>45</v>
      </c>
      <c r="C47" s="18"/>
      <c r="D47" s="18"/>
      <c r="E47" s="17"/>
      <c r="F47" s="16"/>
      <c r="G47" s="4"/>
      <c r="H47" s="4"/>
      <c r="I47" s="15"/>
      <c r="J47" s="4"/>
      <c r="K47" s="14"/>
      <c r="L47" s="26"/>
    </row>
    <row r="48" spans="1:12" s="5" customFormat="1" ht="45" customHeight="1" x14ac:dyDescent="0.55000000000000004">
      <c r="A48" s="60"/>
      <c r="B48" s="19">
        <v>46</v>
      </c>
      <c r="C48" s="18"/>
      <c r="D48" s="18"/>
      <c r="E48" s="17"/>
      <c r="F48" s="16"/>
      <c r="G48" s="4"/>
      <c r="H48" s="4"/>
      <c r="I48" s="15"/>
      <c r="J48" s="4"/>
      <c r="K48" s="14"/>
      <c r="L48" s="26"/>
    </row>
    <row r="49" spans="1:12" s="5" customFormat="1" ht="45" customHeight="1" x14ac:dyDescent="0.55000000000000004">
      <c r="A49" s="60"/>
      <c r="B49" s="19">
        <v>47</v>
      </c>
      <c r="C49" s="18"/>
      <c r="D49" s="18"/>
      <c r="E49" s="17"/>
      <c r="F49" s="16"/>
      <c r="G49" s="4"/>
      <c r="H49" s="4"/>
      <c r="I49" s="15"/>
      <c r="J49" s="4"/>
      <c r="K49" s="14"/>
      <c r="L49" s="26"/>
    </row>
    <row r="50" spans="1:12" s="5" customFormat="1" ht="45" customHeight="1" x14ac:dyDescent="0.55000000000000004">
      <c r="A50" s="60"/>
      <c r="B50" s="19">
        <v>48</v>
      </c>
      <c r="C50" s="18"/>
      <c r="D50" s="18"/>
      <c r="E50" s="17"/>
      <c r="F50" s="16"/>
      <c r="G50" s="4"/>
      <c r="H50" s="4"/>
      <c r="I50" s="15"/>
      <c r="J50" s="4"/>
      <c r="K50" s="14"/>
      <c r="L50" s="26"/>
    </row>
    <row r="51" spans="1:12" s="5" customFormat="1" ht="45" customHeight="1" x14ac:dyDescent="0.55000000000000004">
      <c r="A51" s="60"/>
      <c r="B51" s="19">
        <v>49</v>
      </c>
      <c r="C51" s="18"/>
      <c r="D51" s="18"/>
      <c r="E51" s="17"/>
      <c r="F51" s="16"/>
      <c r="G51" s="4"/>
      <c r="H51" s="4"/>
      <c r="I51" s="15"/>
      <c r="J51" s="4"/>
      <c r="K51" s="14"/>
      <c r="L51" s="26"/>
    </row>
    <row r="52" spans="1:12" s="5" customFormat="1" ht="45" customHeight="1" x14ac:dyDescent="0.55000000000000004">
      <c r="A52" s="60"/>
      <c r="B52" s="19">
        <v>50</v>
      </c>
      <c r="C52" s="18"/>
      <c r="D52" s="18"/>
      <c r="E52" s="17"/>
      <c r="F52" s="16"/>
      <c r="G52" s="4"/>
      <c r="H52" s="4"/>
      <c r="I52" s="15"/>
      <c r="J52" s="4"/>
      <c r="K52" s="14"/>
      <c r="L52" s="26"/>
    </row>
    <row r="53" spans="1:12" s="5" customFormat="1" ht="45" customHeight="1" x14ac:dyDescent="0.55000000000000004">
      <c r="A53" s="60"/>
      <c r="B53" s="19">
        <v>51</v>
      </c>
      <c r="C53" s="18"/>
      <c r="D53" s="18"/>
      <c r="E53" s="17"/>
      <c r="F53" s="16"/>
      <c r="G53" s="4"/>
      <c r="H53" s="4"/>
      <c r="I53" s="15"/>
      <c r="J53" s="4"/>
      <c r="K53" s="14"/>
      <c r="L53" s="26"/>
    </row>
    <row r="54" spans="1:12" s="5" customFormat="1" ht="45" customHeight="1" x14ac:dyDescent="0.55000000000000004">
      <c r="A54" s="19"/>
      <c r="B54" s="19">
        <v>52</v>
      </c>
      <c r="C54" s="18"/>
      <c r="D54" s="18"/>
      <c r="E54" s="17"/>
      <c r="F54" s="16"/>
      <c r="G54" s="4"/>
      <c r="H54" s="4"/>
      <c r="I54" s="15"/>
      <c r="J54" s="4"/>
      <c r="K54" s="14"/>
      <c r="L54" s="26"/>
    </row>
    <row r="55" spans="1:12" s="5" customFormat="1" ht="45" customHeight="1" x14ac:dyDescent="0.55000000000000004">
      <c r="A55" s="19"/>
      <c r="B55" s="19">
        <v>53</v>
      </c>
      <c r="C55" s="18"/>
      <c r="D55" s="18"/>
      <c r="E55" s="17"/>
      <c r="F55" s="16"/>
      <c r="G55" s="4"/>
      <c r="H55" s="4"/>
      <c r="I55" s="15"/>
      <c r="J55" s="4"/>
      <c r="K55" s="14"/>
      <c r="L55" s="26"/>
    </row>
    <row r="56" spans="1:12" s="5" customFormat="1" ht="45" customHeight="1" x14ac:dyDescent="0.55000000000000004">
      <c r="A56" s="19"/>
      <c r="B56" s="19">
        <v>54</v>
      </c>
      <c r="C56" s="18"/>
      <c r="D56" s="18"/>
      <c r="E56" s="17"/>
      <c r="F56" s="16"/>
      <c r="G56" s="4"/>
      <c r="H56" s="4"/>
      <c r="I56" s="15"/>
      <c r="J56" s="4"/>
      <c r="K56" s="14"/>
      <c r="L56" s="26"/>
    </row>
    <row r="57" spans="1:12" s="5" customFormat="1" ht="45" customHeight="1" x14ac:dyDescent="0.55000000000000004">
      <c r="A57" s="19"/>
      <c r="B57" s="19">
        <v>55</v>
      </c>
      <c r="C57" s="18"/>
      <c r="D57" s="18"/>
      <c r="E57" s="17"/>
      <c r="F57" s="16"/>
      <c r="G57" s="4"/>
      <c r="H57" s="4"/>
      <c r="I57" s="15"/>
      <c r="J57" s="4"/>
      <c r="K57" s="14"/>
      <c r="L57" s="26"/>
    </row>
    <row r="58" spans="1:12" s="5" customFormat="1" ht="45" customHeight="1" x14ac:dyDescent="0.55000000000000004">
      <c r="A58" s="60"/>
      <c r="B58" s="19">
        <v>56</v>
      </c>
      <c r="C58" s="18"/>
      <c r="D58" s="18"/>
      <c r="E58" s="17"/>
      <c r="F58" s="16"/>
      <c r="G58" s="4"/>
      <c r="H58" s="4"/>
      <c r="I58" s="15"/>
      <c r="J58" s="4"/>
      <c r="K58" s="14"/>
      <c r="L58" s="26"/>
    </row>
    <row r="59" spans="1:12" s="5" customFormat="1" ht="45" customHeight="1" x14ac:dyDescent="0.55000000000000004">
      <c r="A59" s="60"/>
      <c r="B59" s="19">
        <v>57</v>
      </c>
      <c r="C59" s="18"/>
      <c r="D59" s="18"/>
      <c r="E59" s="17"/>
      <c r="F59" s="16"/>
      <c r="G59" s="4"/>
      <c r="H59" s="4"/>
      <c r="I59" s="15"/>
      <c r="J59" s="4"/>
      <c r="K59" s="14"/>
      <c r="L59" s="26"/>
    </row>
    <row r="60" spans="1:12" s="5" customFormat="1" ht="45" customHeight="1" x14ac:dyDescent="0.55000000000000004">
      <c r="A60" s="19"/>
      <c r="B60" s="19">
        <v>58</v>
      </c>
      <c r="C60" s="18"/>
      <c r="D60" s="18"/>
      <c r="E60" s="17"/>
      <c r="F60" s="16"/>
      <c r="G60" s="4"/>
      <c r="H60" s="4"/>
      <c r="I60" s="15"/>
      <c r="J60" s="4"/>
      <c r="K60" s="14"/>
      <c r="L60" s="26"/>
    </row>
    <row r="61" spans="1:12" s="5" customFormat="1" ht="45" customHeight="1" x14ac:dyDescent="0.55000000000000004">
      <c r="A61" s="60"/>
      <c r="B61" s="19">
        <v>59</v>
      </c>
      <c r="C61" s="18"/>
      <c r="D61" s="18"/>
      <c r="E61" s="17"/>
      <c r="F61" s="16"/>
      <c r="G61" s="4"/>
      <c r="H61" s="4"/>
      <c r="I61" s="15"/>
      <c r="J61" s="4"/>
      <c r="K61" s="14"/>
      <c r="L61" s="26"/>
    </row>
    <row r="62" spans="1:12" s="5" customFormat="1" ht="45" customHeight="1" x14ac:dyDescent="0.55000000000000004">
      <c r="A62" s="19"/>
      <c r="B62" s="19">
        <v>60</v>
      </c>
      <c r="C62" s="18"/>
      <c r="D62" s="18"/>
      <c r="E62" s="17"/>
      <c r="F62" s="16"/>
      <c r="G62" s="4"/>
      <c r="H62" s="4"/>
      <c r="I62" s="15"/>
      <c r="J62" s="4"/>
      <c r="K62" s="14"/>
      <c r="L62" s="26"/>
    </row>
    <row r="63" spans="1:12" s="5" customFormat="1" ht="45" customHeight="1" x14ac:dyDescent="0.55000000000000004">
      <c r="A63" s="19"/>
      <c r="B63" s="19">
        <v>61</v>
      </c>
      <c r="C63" s="18"/>
      <c r="D63" s="18"/>
      <c r="E63" s="17"/>
      <c r="F63" s="16"/>
      <c r="G63" s="4"/>
      <c r="H63" s="4"/>
      <c r="I63" s="15"/>
      <c r="J63" s="4"/>
      <c r="K63" s="14"/>
      <c r="L63" s="26"/>
    </row>
    <row r="64" spans="1:12" s="5" customFormat="1" ht="45" customHeight="1" x14ac:dyDescent="0.55000000000000004">
      <c r="A64" s="19"/>
      <c r="B64" s="19">
        <v>62</v>
      </c>
      <c r="C64" s="18"/>
      <c r="D64" s="18"/>
      <c r="E64" s="17"/>
      <c r="F64" s="16"/>
      <c r="G64" s="4"/>
      <c r="H64" s="4"/>
      <c r="I64" s="15"/>
      <c r="J64" s="4"/>
      <c r="K64" s="14"/>
      <c r="L64" s="26"/>
    </row>
    <row r="65" spans="1:12" s="5" customFormat="1" ht="45" customHeight="1" x14ac:dyDescent="0.55000000000000004">
      <c r="A65" s="19"/>
      <c r="B65" s="19">
        <v>63</v>
      </c>
      <c r="C65" s="18"/>
      <c r="D65" s="18"/>
      <c r="E65" s="17"/>
      <c r="F65" s="16"/>
      <c r="G65" s="4"/>
      <c r="H65" s="4"/>
      <c r="I65" s="15"/>
      <c r="J65" s="4"/>
      <c r="K65" s="14"/>
      <c r="L65" s="26"/>
    </row>
    <row r="66" spans="1:12" s="5" customFormat="1" ht="45" customHeight="1" x14ac:dyDescent="0.55000000000000004">
      <c r="A66" s="60"/>
      <c r="B66" s="19">
        <v>64</v>
      </c>
      <c r="C66" s="18"/>
      <c r="D66" s="18"/>
      <c r="E66" s="17"/>
      <c r="F66" s="16"/>
      <c r="G66" s="4"/>
      <c r="H66" s="4"/>
      <c r="I66" s="15"/>
      <c r="J66" s="4"/>
      <c r="K66" s="14"/>
      <c r="L66" s="26"/>
    </row>
    <row r="67" spans="1:12" s="5" customFormat="1" ht="45" customHeight="1" x14ac:dyDescent="0.55000000000000004">
      <c r="A67" s="60"/>
      <c r="B67" s="19">
        <v>65</v>
      </c>
      <c r="C67" s="18"/>
      <c r="D67" s="18"/>
      <c r="E67" s="17"/>
      <c r="F67" s="16"/>
      <c r="G67" s="4"/>
      <c r="H67" s="4"/>
      <c r="I67" s="15"/>
      <c r="J67" s="4"/>
      <c r="K67" s="14"/>
      <c r="L67" s="26"/>
    </row>
    <row r="68" spans="1:12" s="5" customFormat="1" ht="45" customHeight="1" x14ac:dyDescent="0.55000000000000004">
      <c r="A68" s="60"/>
      <c r="B68" s="19">
        <v>66</v>
      </c>
      <c r="C68" s="18"/>
      <c r="D68" s="18"/>
      <c r="E68" s="17"/>
      <c r="F68" s="16"/>
      <c r="G68" s="4"/>
      <c r="H68" s="4"/>
      <c r="I68" s="15"/>
      <c r="J68" s="4"/>
      <c r="K68" s="14"/>
      <c r="L68" s="26"/>
    </row>
    <row r="69" spans="1:12" s="5" customFormat="1" ht="45" customHeight="1" x14ac:dyDescent="0.55000000000000004">
      <c r="A69" s="19"/>
      <c r="B69" s="19">
        <v>67</v>
      </c>
      <c r="C69" s="18"/>
      <c r="D69" s="18"/>
      <c r="E69" s="17"/>
      <c r="F69" s="16"/>
      <c r="G69" s="4"/>
      <c r="H69" s="4"/>
      <c r="I69" s="15"/>
      <c r="J69" s="4"/>
      <c r="K69" s="14"/>
      <c r="L69" s="26"/>
    </row>
    <row r="70" spans="1:12" s="5" customFormat="1" ht="45" customHeight="1" x14ac:dyDescent="0.55000000000000004">
      <c r="A70" s="19"/>
      <c r="B70" s="19">
        <v>68</v>
      </c>
      <c r="C70" s="18"/>
      <c r="D70" s="18"/>
      <c r="E70" s="17"/>
      <c r="F70" s="16"/>
      <c r="G70" s="4"/>
      <c r="H70" s="4"/>
      <c r="I70" s="15"/>
      <c r="J70" s="4"/>
      <c r="K70" s="14"/>
      <c r="L70" s="26"/>
    </row>
    <row r="71" spans="1:12" s="5" customFormat="1" ht="45" customHeight="1" x14ac:dyDescent="0.55000000000000004">
      <c r="A71" s="19"/>
      <c r="B71" s="19">
        <v>69</v>
      </c>
      <c r="C71" s="18"/>
      <c r="D71" s="18"/>
      <c r="E71" s="17"/>
      <c r="F71" s="16"/>
      <c r="G71" s="4"/>
      <c r="H71" s="4"/>
      <c r="I71" s="15"/>
      <c r="J71" s="4"/>
      <c r="K71" s="14"/>
      <c r="L71" s="26"/>
    </row>
    <row r="72" spans="1:12" s="5" customFormat="1" ht="45" customHeight="1" x14ac:dyDescent="0.55000000000000004">
      <c r="A72" s="19"/>
      <c r="B72" s="19">
        <v>70</v>
      </c>
      <c r="C72" s="18"/>
      <c r="D72" s="18"/>
      <c r="E72" s="17"/>
      <c r="F72" s="16"/>
      <c r="G72" s="4"/>
      <c r="H72" s="4"/>
      <c r="I72" s="15"/>
      <c r="J72" s="4"/>
      <c r="K72" s="14"/>
      <c r="L72" s="26"/>
    </row>
    <row r="73" spans="1:12" s="5" customFormat="1" ht="45" customHeight="1" x14ac:dyDescent="0.55000000000000004">
      <c r="A73" s="19"/>
      <c r="B73" s="19">
        <v>71</v>
      </c>
      <c r="C73" s="18"/>
      <c r="D73" s="18"/>
      <c r="E73" s="17"/>
      <c r="F73" s="16"/>
      <c r="G73" s="4"/>
      <c r="H73" s="4"/>
      <c r="I73" s="15"/>
      <c r="J73" s="4"/>
      <c r="K73" s="14"/>
      <c r="L73" s="26"/>
    </row>
    <row r="74" spans="1:12" s="5" customFormat="1" ht="45" customHeight="1" x14ac:dyDescent="0.55000000000000004">
      <c r="A74" s="19"/>
      <c r="B74" s="19">
        <v>72</v>
      </c>
      <c r="C74" s="18"/>
      <c r="D74" s="18"/>
      <c r="E74" s="17"/>
      <c r="F74" s="16"/>
      <c r="G74" s="4"/>
      <c r="H74" s="4"/>
      <c r="I74" s="15"/>
      <c r="J74" s="4"/>
      <c r="K74" s="14"/>
      <c r="L74" s="26"/>
    </row>
    <row r="75" spans="1:12" s="5" customFormat="1" ht="45" customHeight="1" x14ac:dyDescent="0.55000000000000004">
      <c r="A75" s="19"/>
      <c r="B75" s="19">
        <v>73</v>
      </c>
      <c r="C75" s="18"/>
      <c r="D75" s="18"/>
      <c r="E75" s="17"/>
      <c r="F75" s="16"/>
      <c r="G75" s="4"/>
      <c r="H75" s="4"/>
      <c r="I75" s="15"/>
      <c r="J75" s="4"/>
      <c r="K75" s="14"/>
      <c r="L75" s="26"/>
    </row>
    <row r="76" spans="1:12" s="5" customFormat="1" ht="45" customHeight="1" x14ac:dyDescent="0.55000000000000004">
      <c r="A76" s="60"/>
      <c r="B76" s="19">
        <v>74</v>
      </c>
      <c r="C76" s="18"/>
      <c r="D76" s="18"/>
      <c r="E76" s="17"/>
      <c r="F76" s="16"/>
      <c r="G76" s="4"/>
      <c r="H76" s="4"/>
      <c r="I76" s="15"/>
      <c r="J76" s="4"/>
      <c r="K76" s="14"/>
      <c r="L76" s="26"/>
    </row>
    <row r="77" spans="1:12" s="5" customFormat="1" ht="45" customHeight="1" x14ac:dyDescent="0.55000000000000004">
      <c r="A77" s="19"/>
      <c r="B77" s="19">
        <v>75</v>
      </c>
      <c r="C77" s="18"/>
      <c r="D77" s="18"/>
      <c r="E77" s="17"/>
      <c r="F77" s="16"/>
      <c r="G77" s="4"/>
      <c r="H77" s="4"/>
      <c r="I77" s="15"/>
      <c r="J77" s="4"/>
      <c r="K77" s="14"/>
      <c r="L77" s="26"/>
    </row>
    <row r="78" spans="1:12" s="5" customFormat="1" ht="45" customHeight="1" x14ac:dyDescent="0.55000000000000004">
      <c r="A78" s="19"/>
      <c r="B78" s="19">
        <v>76</v>
      </c>
      <c r="C78" s="18"/>
      <c r="D78" s="18"/>
      <c r="E78" s="17"/>
      <c r="F78" s="16"/>
      <c r="G78" s="4"/>
      <c r="H78" s="4"/>
      <c r="I78" s="15"/>
      <c r="J78" s="4"/>
      <c r="K78" s="14"/>
      <c r="L78" s="26"/>
    </row>
    <row r="79" spans="1:12" s="5" customFormat="1" ht="45" customHeight="1" x14ac:dyDescent="0.55000000000000004">
      <c r="A79" s="60"/>
      <c r="B79" s="19">
        <v>77</v>
      </c>
      <c r="C79" s="18"/>
      <c r="D79" s="18"/>
      <c r="E79" s="17"/>
      <c r="F79" s="16"/>
      <c r="G79" s="4"/>
      <c r="H79" s="4"/>
      <c r="I79" s="15"/>
      <c r="J79" s="4"/>
      <c r="K79" s="14"/>
      <c r="L79" s="26"/>
    </row>
    <row r="80" spans="1:12" s="5" customFormat="1" ht="45" customHeight="1" x14ac:dyDescent="0.55000000000000004">
      <c r="A80" s="19"/>
      <c r="B80" s="19">
        <v>78</v>
      </c>
      <c r="C80" s="18"/>
      <c r="D80" s="18"/>
      <c r="E80" s="17"/>
      <c r="F80" s="16"/>
      <c r="G80" s="4"/>
      <c r="H80" s="4"/>
      <c r="I80" s="15"/>
      <c r="J80" s="4"/>
      <c r="K80" s="14"/>
      <c r="L80" s="26"/>
    </row>
    <row r="81" spans="1:12" s="5" customFormat="1" ht="45" customHeight="1" x14ac:dyDescent="0.55000000000000004">
      <c r="A81" s="60"/>
      <c r="B81" s="19">
        <v>79</v>
      </c>
      <c r="C81" s="18"/>
      <c r="D81" s="18"/>
      <c r="E81" s="17"/>
      <c r="F81" s="16"/>
      <c r="G81" s="4"/>
      <c r="H81" s="4"/>
      <c r="I81" s="15"/>
      <c r="J81" s="4"/>
      <c r="K81" s="14"/>
      <c r="L81" s="26"/>
    </row>
    <row r="82" spans="1:12" s="5" customFormat="1" ht="45" customHeight="1" x14ac:dyDescent="0.55000000000000004">
      <c r="A82" s="19"/>
      <c r="B82" s="19">
        <v>80</v>
      </c>
      <c r="C82" s="18"/>
      <c r="D82" s="18"/>
      <c r="E82" s="17"/>
      <c r="F82" s="16"/>
      <c r="G82" s="4"/>
      <c r="H82" s="4"/>
      <c r="I82" s="15"/>
      <c r="J82" s="4"/>
      <c r="K82" s="14"/>
      <c r="L82" s="26"/>
    </row>
    <row r="83" spans="1:12" s="5" customFormat="1" ht="45" customHeight="1" x14ac:dyDescent="0.55000000000000004">
      <c r="A83" s="19"/>
      <c r="B83" s="19">
        <v>81</v>
      </c>
      <c r="C83" s="18"/>
      <c r="D83" s="18"/>
      <c r="E83" s="17"/>
      <c r="F83" s="16"/>
      <c r="G83" s="4"/>
      <c r="H83" s="4"/>
      <c r="I83" s="15"/>
      <c r="J83" s="4"/>
      <c r="K83" s="14"/>
      <c r="L83" s="26"/>
    </row>
    <row r="84" spans="1:12" s="5" customFormat="1" ht="45" customHeight="1" x14ac:dyDescent="0.55000000000000004">
      <c r="A84" s="60"/>
      <c r="B84" s="19">
        <v>82</v>
      </c>
      <c r="C84" s="18"/>
      <c r="D84" s="18"/>
      <c r="E84" s="17"/>
      <c r="F84" s="16"/>
      <c r="G84" s="4"/>
      <c r="H84" s="4"/>
      <c r="I84" s="15"/>
      <c r="J84" s="4"/>
      <c r="K84" s="14"/>
      <c r="L84" s="26"/>
    </row>
    <row r="85" spans="1:12" s="5" customFormat="1" ht="45" customHeight="1" x14ac:dyDescent="0.55000000000000004">
      <c r="A85" s="60"/>
      <c r="B85" s="19">
        <v>83</v>
      </c>
      <c r="C85" s="18"/>
      <c r="D85" s="18"/>
      <c r="E85" s="17"/>
      <c r="F85" s="16"/>
      <c r="G85" s="4"/>
      <c r="H85" s="4"/>
      <c r="I85" s="15"/>
      <c r="J85" s="4"/>
      <c r="K85" s="14"/>
      <c r="L85" s="26"/>
    </row>
    <row r="86" spans="1:12" s="5" customFormat="1" ht="45" customHeight="1" x14ac:dyDescent="0.55000000000000004">
      <c r="A86" s="19"/>
      <c r="B86" s="19">
        <v>84</v>
      </c>
      <c r="C86" s="18"/>
      <c r="D86" s="18"/>
      <c r="E86" s="17"/>
      <c r="F86" s="16"/>
      <c r="G86" s="4"/>
      <c r="H86" s="4"/>
      <c r="I86" s="15"/>
      <c r="J86" s="4"/>
      <c r="K86" s="14"/>
      <c r="L86" s="26"/>
    </row>
    <row r="87" spans="1:12" s="5" customFormat="1" ht="45" customHeight="1" x14ac:dyDescent="0.55000000000000004">
      <c r="A87" s="60"/>
      <c r="B87" s="19">
        <v>85</v>
      </c>
      <c r="C87" s="18"/>
      <c r="D87" s="18"/>
      <c r="E87" s="17"/>
      <c r="F87" s="16"/>
      <c r="G87" s="4"/>
      <c r="H87" s="4"/>
      <c r="I87" s="15"/>
      <c r="J87" s="4"/>
      <c r="K87" s="14"/>
      <c r="L87" s="26"/>
    </row>
    <row r="88" spans="1:12" s="5" customFormat="1" ht="45" customHeight="1" x14ac:dyDescent="0.55000000000000004">
      <c r="A88" s="19"/>
      <c r="B88" s="19">
        <v>86</v>
      </c>
      <c r="C88" s="18"/>
      <c r="D88" s="18"/>
      <c r="E88" s="17"/>
      <c r="F88" s="16"/>
      <c r="G88" s="4"/>
      <c r="H88" s="4"/>
      <c r="I88" s="15"/>
      <c r="J88" s="4"/>
      <c r="K88" s="14"/>
      <c r="L88" s="26"/>
    </row>
    <row r="89" spans="1:12" s="5" customFormat="1" ht="45" customHeight="1" x14ac:dyDescent="0.55000000000000004">
      <c r="A89" s="19"/>
      <c r="B89" s="19">
        <v>87</v>
      </c>
      <c r="C89" s="18"/>
      <c r="D89" s="18"/>
      <c r="E89" s="17"/>
      <c r="F89" s="16"/>
      <c r="G89" s="4"/>
      <c r="H89" s="4"/>
      <c r="I89" s="15"/>
      <c r="J89" s="4"/>
      <c r="K89" s="14"/>
      <c r="L89" s="26"/>
    </row>
    <row r="90" spans="1:12" s="5" customFormat="1" ht="45" customHeight="1" x14ac:dyDescent="0.55000000000000004">
      <c r="A90" s="19"/>
      <c r="B90" s="19">
        <v>88</v>
      </c>
      <c r="C90" s="18"/>
      <c r="D90" s="18"/>
      <c r="E90" s="17"/>
      <c r="F90" s="16"/>
      <c r="G90" s="4"/>
      <c r="H90" s="4"/>
      <c r="I90" s="15"/>
      <c r="J90" s="4"/>
      <c r="K90" s="14"/>
      <c r="L90" s="26"/>
    </row>
    <row r="91" spans="1:12" s="5" customFormat="1" ht="45" customHeight="1" x14ac:dyDescent="0.55000000000000004">
      <c r="A91" s="19"/>
      <c r="B91" s="19">
        <v>89</v>
      </c>
      <c r="C91" s="18"/>
      <c r="D91" s="18"/>
      <c r="E91" s="17"/>
      <c r="F91" s="16"/>
      <c r="G91" s="4"/>
      <c r="H91" s="4"/>
      <c r="I91" s="15"/>
      <c r="J91" s="4"/>
      <c r="K91" s="14"/>
      <c r="L91" s="26"/>
    </row>
    <row r="92" spans="1:12" s="5" customFormat="1" ht="45" customHeight="1" x14ac:dyDescent="0.55000000000000004">
      <c r="A92" s="19"/>
      <c r="B92" s="19">
        <v>90</v>
      </c>
      <c r="C92" s="18"/>
      <c r="D92" s="18"/>
      <c r="E92" s="17"/>
      <c r="F92" s="16"/>
      <c r="G92" s="4"/>
      <c r="H92" s="4"/>
      <c r="I92" s="15"/>
      <c r="J92" s="4"/>
      <c r="K92" s="14"/>
      <c r="L92" s="26"/>
    </row>
    <row r="93" spans="1:12" s="5" customFormat="1" ht="45" customHeight="1" x14ac:dyDescent="0.55000000000000004">
      <c r="A93" s="19"/>
      <c r="B93" s="19">
        <v>91</v>
      </c>
      <c r="C93" s="18"/>
      <c r="D93" s="18"/>
      <c r="E93" s="17"/>
      <c r="F93" s="16"/>
      <c r="G93" s="4"/>
      <c r="H93" s="4"/>
      <c r="I93" s="15"/>
      <c r="J93" s="4"/>
      <c r="K93" s="14"/>
      <c r="L93" s="26"/>
    </row>
    <row r="94" spans="1:12" s="5" customFormat="1" ht="45" customHeight="1" x14ac:dyDescent="0.55000000000000004">
      <c r="A94" s="19"/>
      <c r="B94" s="19">
        <v>92</v>
      </c>
      <c r="C94" s="18"/>
      <c r="D94" s="18"/>
      <c r="E94" s="17"/>
      <c r="F94" s="16"/>
      <c r="G94" s="4"/>
      <c r="H94" s="4"/>
      <c r="I94" s="15"/>
      <c r="J94" s="4"/>
      <c r="K94" s="14"/>
      <c r="L94" s="26"/>
    </row>
    <row r="95" spans="1:12" s="5" customFormat="1" ht="45" customHeight="1" x14ac:dyDescent="0.55000000000000004">
      <c r="A95" s="19"/>
      <c r="B95" s="19">
        <v>93</v>
      </c>
      <c r="C95" s="18"/>
      <c r="D95" s="18"/>
      <c r="E95" s="17"/>
      <c r="F95" s="16"/>
      <c r="G95" s="4"/>
      <c r="H95" s="4"/>
      <c r="I95" s="15"/>
      <c r="J95" s="4"/>
      <c r="K95" s="14"/>
      <c r="L95" s="26"/>
    </row>
    <row r="96" spans="1:12" s="5" customFormat="1" ht="45" customHeight="1" x14ac:dyDescent="0.55000000000000004">
      <c r="A96" s="19"/>
      <c r="B96" s="19">
        <v>94</v>
      </c>
      <c r="C96" s="18"/>
      <c r="D96" s="18"/>
      <c r="E96" s="17"/>
      <c r="F96" s="16"/>
      <c r="G96" s="4"/>
      <c r="H96" s="4"/>
      <c r="I96" s="15"/>
      <c r="J96" s="4"/>
      <c r="K96" s="14"/>
      <c r="L96" s="26"/>
    </row>
    <row r="97" spans="1:12" s="5" customFormat="1" ht="45" customHeight="1" x14ac:dyDescent="0.55000000000000004">
      <c r="A97" s="19"/>
      <c r="B97" s="19">
        <v>95</v>
      </c>
      <c r="C97" s="18"/>
      <c r="D97" s="18"/>
      <c r="E97" s="17"/>
      <c r="F97" s="16"/>
      <c r="G97" s="4"/>
      <c r="H97" s="4"/>
      <c r="I97" s="15"/>
      <c r="J97" s="4"/>
      <c r="K97" s="14"/>
      <c r="L97" s="26"/>
    </row>
    <row r="98" spans="1:12" s="5" customFormat="1" ht="45" customHeight="1" x14ac:dyDescent="0.55000000000000004">
      <c r="A98" s="60"/>
      <c r="B98" s="19">
        <v>96</v>
      </c>
      <c r="C98" s="18"/>
      <c r="D98" s="18"/>
      <c r="E98" s="17"/>
      <c r="F98" s="16"/>
      <c r="G98" s="4"/>
      <c r="H98" s="4"/>
      <c r="I98" s="15"/>
      <c r="J98" s="4"/>
      <c r="K98" s="14"/>
      <c r="L98" s="26"/>
    </row>
    <row r="99" spans="1:12" s="5" customFormat="1" ht="45" customHeight="1" x14ac:dyDescent="0.55000000000000004">
      <c r="A99" s="60"/>
      <c r="B99" s="19">
        <v>97</v>
      </c>
      <c r="C99" s="18"/>
      <c r="D99" s="18"/>
      <c r="E99" s="17"/>
      <c r="F99" s="16"/>
      <c r="G99" s="4"/>
      <c r="H99" s="4"/>
      <c r="I99" s="15"/>
      <c r="J99" s="4"/>
      <c r="K99" s="14"/>
      <c r="L99" s="26"/>
    </row>
    <row r="100" spans="1:12" s="5" customFormat="1" ht="45" customHeight="1" x14ac:dyDescent="0.55000000000000004">
      <c r="A100" s="60"/>
      <c r="B100" s="19">
        <v>98</v>
      </c>
      <c r="C100" s="18"/>
      <c r="D100" s="18"/>
      <c r="E100" s="17"/>
      <c r="F100" s="16"/>
      <c r="G100" s="4"/>
      <c r="H100" s="4"/>
      <c r="I100" s="15"/>
      <c r="J100" s="4"/>
      <c r="K100" s="14"/>
      <c r="L100" s="26"/>
    </row>
    <row r="101" spans="1:12" s="5" customFormat="1" ht="45" customHeight="1" x14ac:dyDescent="0.55000000000000004">
      <c r="A101" s="60"/>
      <c r="B101" s="19">
        <v>99</v>
      </c>
      <c r="C101" s="18"/>
      <c r="D101" s="18"/>
      <c r="E101" s="17"/>
      <c r="F101" s="16"/>
      <c r="G101" s="4"/>
      <c r="H101" s="4"/>
      <c r="I101" s="15"/>
      <c r="J101" s="4"/>
      <c r="K101" s="14"/>
      <c r="L101" s="26"/>
    </row>
    <row r="102" spans="1:12" s="5" customFormat="1" ht="45" customHeight="1" x14ac:dyDescent="0.55000000000000004">
      <c r="A102" s="60"/>
      <c r="B102" s="19">
        <v>100</v>
      </c>
      <c r="C102" s="18"/>
      <c r="D102" s="18"/>
      <c r="E102" s="17"/>
      <c r="F102" s="16"/>
      <c r="G102" s="4"/>
      <c r="H102" s="4"/>
      <c r="I102" s="15"/>
      <c r="J102" s="4"/>
      <c r="K102" s="14"/>
      <c r="L102" s="26"/>
    </row>
    <row r="103" spans="1:12" ht="45" customHeight="1" x14ac:dyDescent="0.55000000000000004">
      <c r="A103" s="61"/>
    </row>
    <row r="104" spans="1:12" ht="45" customHeight="1" x14ac:dyDescent="0.55000000000000004">
      <c r="A104" s="44"/>
    </row>
    <row r="105" spans="1:12" ht="45" customHeight="1" x14ac:dyDescent="0.55000000000000004">
      <c r="A105" s="44"/>
    </row>
    <row r="106" spans="1:12" ht="45" customHeight="1" x14ac:dyDescent="0.55000000000000004">
      <c r="A106" s="44"/>
    </row>
    <row r="107" spans="1:12" ht="45" customHeight="1" x14ac:dyDescent="0.55000000000000004">
      <c r="A107" s="44"/>
    </row>
    <row r="108" spans="1:12" ht="45" customHeight="1" x14ac:dyDescent="0.55000000000000004">
      <c r="A108" s="44"/>
    </row>
    <row r="109" spans="1:12" ht="45" customHeight="1" x14ac:dyDescent="0.55000000000000004">
      <c r="A109" s="44"/>
    </row>
    <row r="110" spans="1:12" ht="45" customHeight="1" x14ac:dyDescent="0.55000000000000004">
      <c r="A110" s="44"/>
    </row>
    <row r="111" spans="1:12" ht="45" customHeight="1" x14ac:dyDescent="0.55000000000000004">
      <c r="A111" s="44"/>
    </row>
    <row r="112" spans="1:12" ht="45" customHeight="1" x14ac:dyDescent="0.55000000000000004">
      <c r="A112" s="63"/>
    </row>
    <row r="113" spans="1:1" ht="45" customHeight="1" x14ac:dyDescent="0.55000000000000004">
      <c r="A113" s="63"/>
    </row>
    <row r="114" spans="1:1" ht="45" customHeight="1" x14ac:dyDescent="0.55000000000000004">
      <c r="A114" s="63"/>
    </row>
    <row r="115" spans="1:1" ht="45" customHeight="1" x14ac:dyDescent="0.55000000000000004">
      <c r="A115" s="63"/>
    </row>
    <row r="116" spans="1:1" ht="45" customHeight="1" x14ac:dyDescent="0.55000000000000004">
      <c r="A116" s="63"/>
    </row>
    <row r="117" spans="1:1" ht="45" customHeight="1" x14ac:dyDescent="0.55000000000000004">
      <c r="A117" s="63"/>
    </row>
    <row r="118" spans="1:1" ht="45" customHeight="1" x14ac:dyDescent="0.55000000000000004">
      <c r="A118" s="63"/>
    </row>
    <row r="119" spans="1:1" ht="45" customHeight="1" x14ac:dyDescent="0.55000000000000004">
      <c r="A119" s="63"/>
    </row>
    <row r="120" spans="1:1" ht="45" customHeight="1" x14ac:dyDescent="0.55000000000000004">
      <c r="A120" s="63"/>
    </row>
    <row r="121" spans="1:1" ht="45" customHeight="1" x14ac:dyDescent="0.55000000000000004">
      <c r="A121" s="63"/>
    </row>
    <row r="122" spans="1:1" ht="45" customHeight="1" x14ac:dyDescent="0.55000000000000004">
      <c r="A122" s="44"/>
    </row>
    <row r="123" spans="1:1" ht="45" customHeight="1" x14ac:dyDescent="0.55000000000000004">
      <c r="A123" s="44"/>
    </row>
    <row r="124" spans="1:1" ht="45" customHeight="1" x14ac:dyDescent="0.55000000000000004">
      <c r="A124" s="44"/>
    </row>
    <row r="125" spans="1:1" ht="45" customHeight="1" x14ac:dyDescent="0.55000000000000004">
      <c r="A125" s="63"/>
    </row>
    <row r="126" spans="1:1" ht="45" customHeight="1" x14ac:dyDescent="0.55000000000000004">
      <c r="A126" s="44"/>
    </row>
    <row r="127" spans="1:1" ht="45" customHeight="1" x14ac:dyDescent="0.55000000000000004">
      <c r="A127" s="44"/>
    </row>
    <row r="128" spans="1:1" ht="45" customHeight="1" x14ac:dyDescent="0.55000000000000004">
      <c r="A128" s="44"/>
    </row>
    <row r="129" spans="1:1" ht="45" customHeight="1" x14ac:dyDescent="0.55000000000000004">
      <c r="A129" s="44"/>
    </row>
    <row r="130" spans="1:1" ht="45" customHeight="1" x14ac:dyDescent="0.55000000000000004">
      <c r="A130" s="44"/>
    </row>
    <row r="131" spans="1:1" ht="45" customHeight="1" x14ac:dyDescent="0.55000000000000004">
      <c r="A131" s="44"/>
    </row>
    <row r="132" spans="1:1" ht="45" customHeight="1" x14ac:dyDescent="0.55000000000000004">
      <c r="A132" s="44"/>
    </row>
    <row r="133" spans="1:1" ht="45" customHeight="1" x14ac:dyDescent="0.55000000000000004">
      <c r="A133" s="44"/>
    </row>
    <row r="134" spans="1:1" ht="45" customHeight="1" x14ac:dyDescent="0.55000000000000004">
      <c r="A134" s="44"/>
    </row>
    <row r="135" spans="1:1" ht="45" customHeight="1" x14ac:dyDescent="0.55000000000000004">
      <c r="A135" s="44"/>
    </row>
    <row r="136" spans="1:1" ht="45" customHeight="1" x14ac:dyDescent="0.55000000000000004">
      <c r="A136" s="44"/>
    </row>
    <row r="137" spans="1:1" ht="45" customHeight="1" x14ac:dyDescent="0.55000000000000004">
      <c r="A137" s="44"/>
    </row>
    <row r="138" spans="1:1" ht="45" customHeight="1" x14ac:dyDescent="0.55000000000000004">
      <c r="A138" s="44"/>
    </row>
    <row r="139" spans="1:1" ht="45" customHeight="1" x14ac:dyDescent="0.55000000000000004">
      <c r="A139" s="44"/>
    </row>
    <row r="140" spans="1:1" ht="45" customHeight="1" x14ac:dyDescent="0.55000000000000004">
      <c r="A140" s="44"/>
    </row>
    <row r="141" spans="1:1" ht="45" customHeight="1" x14ac:dyDescent="0.55000000000000004">
      <c r="A141" s="44"/>
    </row>
    <row r="142" spans="1:1" ht="45" customHeight="1" x14ac:dyDescent="0.55000000000000004">
      <c r="A142" s="63"/>
    </row>
    <row r="143" spans="1:1" ht="45" customHeight="1" x14ac:dyDescent="0.55000000000000004">
      <c r="A143" s="63"/>
    </row>
    <row r="144" spans="1:1" ht="45" customHeight="1" x14ac:dyDescent="0.55000000000000004">
      <c r="A144" s="63"/>
    </row>
    <row r="145" spans="1:1" ht="45" customHeight="1" x14ac:dyDescent="0.55000000000000004">
      <c r="A145" s="63"/>
    </row>
    <row r="146" spans="1:1" ht="45" customHeight="1" x14ac:dyDescent="0.55000000000000004">
      <c r="A146" s="63"/>
    </row>
    <row r="147" spans="1:1" ht="45" customHeight="1" x14ac:dyDescent="0.55000000000000004">
      <c r="A147" s="63"/>
    </row>
    <row r="148" spans="1:1" ht="45" customHeight="1" x14ac:dyDescent="0.55000000000000004">
      <c r="A148" s="63"/>
    </row>
    <row r="149" spans="1:1" ht="45" customHeight="1" x14ac:dyDescent="0.55000000000000004">
      <c r="A149" s="63"/>
    </row>
    <row r="150" spans="1:1" ht="45" customHeight="1" x14ac:dyDescent="0.55000000000000004">
      <c r="A150" s="63"/>
    </row>
    <row r="151" spans="1:1" ht="45" customHeight="1" x14ac:dyDescent="0.55000000000000004">
      <c r="A151" s="63"/>
    </row>
    <row r="152" spans="1:1" ht="45" customHeight="1" x14ac:dyDescent="0.55000000000000004">
      <c r="A152" s="63"/>
    </row>
    <row r="153" spans="1:1" ht="45" customHeight="1" x14ac:dyDescent="0.55000000000000004">
      <c r="A153" s="63"/>
    </row>
    <row r="154" spans="1:1" ht="45" customHeight="1" x14ac:dyDescent="0.55000000000000004">
      <c r="A154" s="63"/>
    </row>
    <row r="155" spans="1:1" ht="45" customHeight="1" x14ac:dyDescent="0.55000000000000004">
      <c r="A155" s="63"/>
    </row>
    <row r="156" spans="1:1" x14ac:dyDescent="0.55000000000000004">
      <c r="A156" s="63"/>
    </row>
    <row r="157" spans="1:1" x14ac:dyDescent="0.55000000000000004">
      <c r="A157" s="63"/>
    </row>
    <row r="158" spans="1:1" x14ac:dyDescent="0.55000000000000004">
      <c r="A158" s="63"/>
    </row>
    <row r="159" spans="1:1" x14ac:dyDescent="0.55000000000000004">
      <c r="A159" s="63"/>
    </row>
    <row r="160" spans="1:1" x14ac:dyDescent="0.55000000000000004">
      <c r="A160" s="63"/>
    </row>
    <row r="161" spans="1:1" x14ac:dyDescent="0.55000000000000004">
      <c r="A161" s="63"/>
    </row>
    <row r="162" spans="1:1" x14ac:dyDescent="0.55000000000000004">
      <c r="A162" s="63"/>
    </row>
    <row r="163" spans="1:1" x14ac:dyDescent="0.55000000000000004">
      <c r="A163" s="63"/>
    </row>
    <row r="164" spans="1:1" x14ac:dyDescent="0.55000000000000004">
      <c r="A164" s="63"/>
    </row>
    <row r="165" spans="1:1" x14ac:dyDescent="0.55000000000000004">
      <c r="A165" s="63"/>
    </row>
    <row r="166" spans="1:1" x14ac:dyDescent="0.55000000000000004">
      <c r="A166" s="63"/>
    </row>
    <row r="167" spans="1:1" x14ac:dyDescent="0.55000000000000004">
      <c r="A167" s="63"/>
    </row>
    <row r="168" spans="1:1" x14ac:dyDescent="0.55000000000000004">
      <c r="A168" s="63"/>
    </row>
    <row r="169" spans="1:1" x14ac:dyDescent="0.55000000000000004">
      <c r="A169" s="63"/>
    </row>
    <row r="170" spans="1:1" x14ac:dyDescent="0.55000000000000004">
      <c r="A170" s="63"/>
    </row>
    <row r="171" spans="1:1" x14ac:dyDescent="0.55000000000000004">
      <c r="A171" s="63"/>
    </row>
    <row r="172" spans="1:1" x14ac:dyDescent="0.55000000000000004">
      <c r="A172" s="63"/>
    </row>
    <row r="173" spans="1:1" x14ac:dyDescent="0.55000000000000004">
      <c r="A173" s="63"/>
    </row>
    <row r="174" spans="1:1" x14ac:dyDescent="0.55000000000000004">
      <c r="A174" s="63"/>
    </row>
    <row r="175" spans="1:1" x14ac:dyDescent="0.55000000000000004">
      <c r="A175" s="63"/>
    </row>
    <row r="176" spans="1:1" x14ac:dyDescent="0.55000000000000004">
      <c r="A176" s="63"/>
    </row>
    <row r="177" spans="1:1" x14ac:dyDescent="0.55000000000000004">
      <c r="A177" s="63"/>
    </row>
    <row r="178" spans="1:1" x14ac:dyDescent="0.55000000000000004">
      <c r="A178" s="63"/>
    </row>
    <row r="179" spans="1:1" x14ac:dyDescent="0.55000000000000004">
      <c r="A179" s="63"/>
    </row>
    <row r="180" spans="1:1" x14ac:dyDescent="0.55000000000000004">
      <c r="A180" s="63"/>
    </row>
    <row r="181" spans="1:1" x14ac:dyDescent="0.55000000000000004">
      <c r="A181" s="63"/>
    </row>
    <row r="182" spans="1:1" x14ac:dyDescent="0.55000000000000004">
      <c r="A182" s="63"/>
    </row>
    <row r="183" spans="1:1" x14ac:dyDescent="0.55000000000000004">
      <c r="A183" s="63"/>
    </row>
    <row r="184" spans="1:1" x14ac:dyDescent="0.55000000000000004">
      <c r="A184" s="63"/>
    </row>
    <row r="185" spans="1:1" x14ac:dyDescent="0.55000000000000004">
      <c r="A185" s="63"/>
    </row>
    <row r="186" spans="1:1" x14ac:dyDescent="0.55000000000000004">
      <c r="A186" s="63"/>
    </row>
    <row r="187" spans="1:1" x14ac:dyDescent="0.55000000000000004">
      <c r="A187" s="63"/>
    </row>
    <row r="188" spans="1:1" x14ac:dyDescent="0.55000000000000004">
      <c r="A188" s="63"/>
    </row>
    <row r="189" spans="1:1" x14ac:dyDescent="0.55000000000000004">
      <c r="A189" s="63"/>
    </row>
    <row r="190" spans="1:1" x14ac:dyDescent="0.55000000000000004">
      <c r="A190" s="63"/>
    </row>
    <row r="191" spans="1:1" x14ac:dyDescent="0.55000000000000004">
      <c r="A191" s="63"/>
    </row>
    <row r="192" spans="1:1" x14ac:dyDescent="0.55000000000000004">
      <c r="A192" s="63"/>
    </row>
    <row r="193" spans="1:1" x14ac:dyDescent="0.55000000000000004">
      <c r="A193" s="63"/>
    </row>
  </sheetData>
  <protectedRanges>
    <protectedRange sqref="F34:F102" name="範囲2_1"/>
    <protectedRange sqref="I34:I102" name="範囲2_2"/>
    <protectedRange sqref="F31:F33" name="範囲2_1_1_1_1"/>
    <protectedRange sqref="I31:I33" name="範囲2_2_1_1_1"/>
    <protectedRange sqref="F30" name="範囲2_1_4_1_1_1_1"/>
    <protectedRange sqref="I30" name="範囲2_2_4_1_1_1_1"/>
    <protectedRange sqref="F10:F14" name="範囲2_1_1_2_1_1_1_1"/>
    <protectedRange sqref="I10:I14" name="範囲2_2_1_2_1_1_1_1"/>
    <protectedRange sqref="F6" name="範囲2_1_18_1_1_1_1_1_2"/>
    <protectedRange sqref="I5:I6" name="範囲2_2_8_1_1_1_1_1_1"/>
    <protectedRange sqref="F7" name="範囲2_1_18_4_1_1_1_1_1"/>
    <protectedRange sqref="I7" name="範囲2_2_8_4_1_1_1_1_1"/>
    <protectedRange sqref="F9" name="範囲2_1_18_5_1_1_1_1_1"/>
    <protectedRange sqref="I9" name="範囲2_2_8_5_1_1_1_1_1"/>
    <protectedRange sqref="F16:F28" name="範囲2_1_3_2_1_1_1_1"/>
    <protectedRange sqref="I16:I28" name="範囲2_2_3_2_1_1_1_1"/>
    <protectedRange sqref="F29" name="範囲2_1_1_1_2_1_1_1_1"/>
    <protectedRange sqref="I29" name="範囲2_2_1_1_2_1_1_1_1"/>
    <protectedRange sqref="F8" name="範囲2_1_18_2_1_1_2_1_1"/>
    <protectedRange sqref="I8" name="範囲2_2_8_2_1_1_2_1_1"/>
    <protectedRange sqref="F15" name="範囲2_1_1_2_1_2_1_1"/>
    <protectedRange sqref="I15" name="範囲2_2_1_2_1_2_1_1"/>
    <protectedRange sqref="F5" name="範囲2_1_18_1_1_1_1_1_1_1"/>
  </protectedRanges>
  <autoFilter ref="B3:L102" xr:uid="{00000000-0009-0000-0000-00000A000000}"/>
  <mergeCells count="13">
    <mergeCell ref="C2:J2"/>
    <mergeCell ref="G3:G4"/>
    <mergeCell ref="H3:H4"/>
    <mergeCell ref="I3:I4"/>
    <mergeCell ref="J3:J4"/>
    <mergeCell ref="C3:C4"/>
    <mergeCell ref="D3:D4"/>
    <mergeCell ref="E3:E4"/>
    <mergeCell ref="F3:F4"/>
    <mergeCell ref="A3:A4"/>
    <mergeCell ref="K3:K4"/>
    <mergeCell ref="L3:L4"/>
    <mergeCell ref="B3:B4"/>
  </mergeCells>
  <phoneticPr fontId="5"/>
  <dataValidations count="6">
    <dataValidation type="list" allowBlank="1" showInputMessage="1" showErrorMessage="1" sqref="A122:A124 A61 A98:A102 A76 A134:A141 A79 A87 A58:A59 A66:A68 A81 A84:A85 A104:A111 A126:A127 A5:A53" xr:uid="{00000000-0002-0000-0A00-000006000000}">
      <formula1>"　,変更,追加,中止"</formula1>
    </dataValidation>
    <dataValidation type="whole" allowBlank="1" showInputMessage="1" showErrorMessage="1" error="数字のみを入力ください。" sqref="F5:F102" xr:uid="{00000000-0002-0000-0A00-000004000000}">
      <formula1>1</formula1>
      <formula2>4</formula2>
    </dataValidation>
    <dataValidation type="list" showInputMessage="1" showErrorMessage="1" error="リストから選択ください" sqref="K5:K102" xr:uid="{00000000-0002-0000-0A00-000002000000}">
      <formula1>"一般競争入札,総合評価,プロポーザル方式,指名競争入札,随意契約"</formula1>
    </dataValidation>
    <dataValidation type="whole" operator="greaterThanOrEqual" allowBlank="1" showInputMessage="1" showErrorMessage="1" error="数字のみを記入ください。" sqref="I5:I102" xr:uid="{00000000-0002-0000-0A00-000003000000}">
      <formula1>1</formula1>
    </dataValidation>
    <dataValidation type="list" allowBlank="1" showInputMessage="1" showErrorMessage="1" sqref="H5:H102" xr:uid="{00000000-0002-0000-0A00-000000000000}">
      <formula1>"測量,地質調査,土木コンサルタント,建築コンサルタント,補償コンサルタント"</formula1>
    </dataValidation>
    <dataValidation type="list" showInputMessage="1" showErrorMessage="1" sqref="L5:L102" xr:uid="{00000000-0002-0000-0A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 (1月)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 (1月)'!Print_Area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2024-12-24T09:09:51Z</dcterms:modified>
</cp:coreProperties>
</file>