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20" windowHeight="4650" activeTab="0"/>
  </bookViews>
  <sheets>
    <sheet name="2-1" sheetId="1" r:id="rId1"/>
    <sheet name="2-2" sheetId="2" r:id="rId2"/>
  </sheets>
  <definedNames>
    <definedName name="_xlnm.Print_Area" localSheetId="0">'2-1'!$A$1:$AG$55</definedName>
    <definedName name="_xlnm.Print_Area" localSheetId="1">'2-2'!$A$1:$AG$45</definedName>
  </definedNames>
  <calcPr fullCalcOnLoad="1"/>
</workbook>
</file>

<file path=xl/sharedStrings.xml><?xml version="1.0" encoding="utf-8"?>
<sst xmlns="http://schemas.openxmlformats.org/spreadsheetml/2006/main" count="94" uniqueCount="43">
  <si>
    <t>総数</t>
  </si>
  <si>
    <t>（２－１）</t>
  </si>
  <si>
    <t>妊娠満
28週
以後の
死産</t>
  </si>
  <si>
    <t>総数</t>
  </si>
  <si>
    <t>早期
新生児
死亡</t>
  </si>
  <si>
    <t>調査及び推計月日</t>
  </si>
  <si>
    <t>実数</t>
  </si>
  <si>
    <t>（２－２）</t>
  </si>
  <si>
    <t>人口</t>
  </si>
  <si>
    <t>　の推移</t>
  </si>
  <si>
    <t>表２　年次別人口動態　</t>
  </si>
  <si>
    <t>大正14年</t>
  </si>
  <si>
    <t>昭和元年</t>
  </si>
  <si>
    <t>平成元年</t>
  </si>
  <si>
    <t>（沖縄県）</t>
  </si>
  <si>
    <t>自然
死産</t>
  </si>
  <si>
    <t>人工
死産</t>
  </si>
  <si>
    <t>出生数</t>
  </si>
  <si>
    <t>死亡数</t>
  </si>
  <si>
    <t>自然
増減数</t>
  </si>
  <si>
    <t>死産数</t>
  </si>
  <si>
    <t>周産期死亡数</t>
  </si>
  <si>
    <t>婚姻
件数</t>
  </si>
  <si>
    <t>離婚
件数</t>
  </si>
  <si>
    <t>※22週</t>
  </si>
  <si>
    <t>新生児
(生後４週未満)
死亡数</t>
  </si>
  <si>
    <t>乳児
(１歳
未満)
死亡数</t>
  </si>
  <si>
    <t>死産率(出産千対)</t>
  </si>
  <si>
    <t>※平成7年以降から周産期死亡率の定義は「（妊娠満22週以後の死産）＋（早期新生児死亡）」となった。</t>
  </si>
  <si>
    <t>※平成7年以降から周産期死亡数の定義は「（妊娠満22週以後の死産数）＋（早期新生児死亡数）」となった。</t>
  </si>
  <si>
    <t>出生率
(人口千対)</t>
  </si>
  <si>
    <t>死亡率
(人口千対)</t>
  </si>
  <si>
    <t>自然増減率
(人口千対)</t>
  </si>
  <si>
    <t>乳児死亡率
(出生千対)</t>
  </si>
  <si>
    <t>新生児死亡率
(出生千対)</t>
  </si>
  <si>
    <t>婚姻率
(人口千対)</t>
  </si>
  <si>
    <t>離婚率
(人口千対)</t>
  </si>
  <si>
    <t>周産期死亡率
(出産千対)</t>
  </si>
  <si>
    <t>妊娠満28週以後の死産率
(出産千対)</t>
  </si>
  <si>
    <t>早期
新生児
死亡率
(出生千対)</t>
  </si>
  <si>
    <t>年次</t>
  </si>
  <si>
    <t>西暦</t>
  </si>
  <si>
    <t>元号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</si>
</sst>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</numFmts>
  <fonts count="43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Continuous" vertical="top"/>
    </xf>
    <xf numFmtId="0" fontId="5" fillId="33" borderId="0" xfId="0" applyFont="1" applyFill="1" applyBorder="1" applyAlignment="1">
      <alignment horizontal="centerContinuous" vertical="center"/>
    </xf>
    <xf numFmtId="38" fontId="5" fillId="33" borderId="0" xfId="48" applyFont="1" applyFill="1" applyBorder="1" applyAlignment="1">
      <alignment horizontal="centerContinuous" vertical="top"/>
    </xf>
    <xf numFmtId="38" fontId="5" fillId="33" borderId="0" xfId="48" applyFont="1" applyFill="1" applyBorder="1" applyAlignment="1">
      <alignment horizontal="centerContinuous" vertical="top" wrapText="1"/>
    </xf>
    <xf numFmtId="38" fontId="7" fillId="33" borderId="0" xfId="48" applyFont="1" applyFill="1" applyBorder="1" applyAlignment="1">
      <alignment horizontal="right" vertical="center"/>
    </xf>
    <xf numFmtId="38" fontId="7" fillId="33" borderId="0" xfId="48" applyFont="1" applyFill="1" applyBorder="1" applyAlignment="1">
      <alignment horizontal="left" vertical="center"/>
    </xf>
    <xf numFmtId="177" fontId="5" fillId="33" borderId="0" xfId="48" applyNumberFormat="1" applyFont="1" applyFill="1" applyBorder="1" applyAlignment="1">
      <alignment horizontal="centerContinuous" vertical="top"/>
    </xf>
    <xf numFmtId="40" fontId="5" fillId="33" borderId="0" xfId="48" applyNumberFormat="1" applyFont="1" applyFill="1" applyBorder="1" applyAlignment="1">
      <alignment horizontal="centerContinuous"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38" fontId="5" fillId="33" borderId="0" xfId="48" applyFont="1" applyFill="1" applyBorder="1" applyAlignment="1">
      <alignment vertical="center"/>
    </xf>
    <xf numFmtId="38" fontId="5" fillId="33" borderId="0" xfId="48" applyFont="1" applyFill="1" applyBorder="1" applyAlignment="1">
      <alignment horizontal="center" vertical="center" wrapText="1"/>
    </xf>
    <xf numFmtId="38" fontId="5" fillId="33" borderId="0" xfId="48" applyFont="1" applyFill="1" applyBorder="1" applyAlignment="1">
      <alignment vertical="center" wrapText="1"/>
    </xf>
    <xf numFmtId="177" fontId="5" fillId="33" borderId="0" xfId="48" applyNumberFormat="1" applyFont="1" applyFill="1" applyBorder="1" applyAlignment="1">
      <alignment vertical="center"/>
    </xf>
    <xf numFmtId="40" fontId="5" fillId="33" borderId="0" xfId="48" applyNumberFormat="1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11" xfId="48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38" fontId="0" fillId="33" borderId="14" xfId="48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 shrinkToFit="1"/>
    </xf>
    <xf numFmtId="38" fontId="8" fillId="33" borderId="10" xfId="48" applyFont="1" applyFill="1" applyBorder="1" applyAlignment="1">
      <alignment vertical="center"/>
    </xf>
    <xf numFmtId="177" fontId="8" fillId="33" borderId="10" xfId="48" applyNumberFormat="1" applyFont="1" applyFill="1" applyBorder="1" applyAlignment="1">
      <alignment vertical="center"/>
    </xf>
    <xf numFmtId="38" fontId="8" fillId="33" borderId="10" xfId="48" applyFont="1" applyFill="1" applyBorder="1" applyAlignment="1">
      <alignment horizontal="right" vertical="center" wrapText="1"/>
    </xf>
    <xf numFmtId="38" fontId="8" fillId="33" borderId="10" xfId="48" applyFont="1" applyFill="1" applyBorder="1" applyAlignment="1">
      <alignment vertical="center" wrapText="1"/>
    </xf>
    <xf numFmtId="38" fontId="8" fillId="33" borderId="17" xfId="48" applyFont="1" applyFill="1" applyBorder="1" applyAlignment="1">
      <alignment vertical="center"/>
    </xf>
    <xf numFmtId="38" fontId="8" fillId="33" borderId="16" xfId="48" applyFont="1" applyFill="1" applyBorder="1" applyAlignment="1">
      <alignment vertical="center"/>
    </xf>
    <xf numFmtId="177" fontId="8" fillId="33" borderId="17" xfId="48" applyNumberFormat="1" applyFont="1" applyFill="1" applyBorder="1" applyAlignment="1">
      <alignment vertical="center"/>
    </xf>
    <xf numFmtId="40" fontId="8" fillId="33" borderId="10" xfId="48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 shrinkToFit="1"/>
    </xf>
    <xf numFmtId="38" fontId="8" fillId="33" borderId="11" xfId="48" applyFont="1" applyFill="1" applyBorder="1" applyAlignment="1">
      <alignment vertical="center"/>
    </xf>
    <xf numFmtId="177" fontId="8" fillId="33" borderId="11" xfId="48" applyNumberFormat="1" applyFont="1" applyFill="1" applyBorder="1" applyAlignment="1">
      <alignment vertical="center"/>
    </xf>
    <xf numFmtId="38" fontId="8" fillId="33" borderId="11" xfId="48" applyFont="1" applyFill="1" applyBorder="1" applyAlignment="1">
      <alignment horizontal="right" vertical="center" wrapText="1"/>
    </xf>
    <xf numFmtId="38" fontId="8" fillId="33" borderId="11" xfId="48" applyFont="1" applyFill="1" applyBorder="1" applyAlignment="1">
      <alignment vertical="center" wrapText="1"/>
    </xf>
    <xf numFmtId="38" fontId="8" fillId="33" borderId="19" xfId="48" applyFont="1" applyFill="1" applyBorder="1" applyAlignment="1">
      <alignment vertical="center"/>
    </xf>
    <xf numFmtId="38" fontId="8" fillId="33" borderId="0" xfId="48" applyFont="1" applyFill="1" applyBorder="1" applyAlignment="1">
      <alignment vertical="center"/>
    </xf>
    <xf numFmtId="177" fontId="8" fillId="33" borderId="19" xfId="48" applyNumberFormat="1" applyFont="1" applyFill="1" applyBorder="1" applyAlignment="1">
      <alignment vertical="center"/>
    </xf>
    <xf numFmtId="40" fontId="8" fillId="33" borderId="11" xfId="48" applyNumberFormat="1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 shrinkToFit="1"/>
    </xf>
    <xf numFmtId="38" fontId="8" fillId="33" borderId="14" xfId="48" applyFont="1" applyFill="1" applyBorder="1" applyAlignment="1">
      <alignment vertical="center"/>
    </xf>
    <xf numFmtId="177" fontId="8" fillId="33" borderId="14" xfId="48" applyNumberFormat="1" applyFont="1" applyFill="1" applyBorder="1" applyAlignment="1">
      <alignment vertical="center"/>
    </xf>
    <xf numFmtId="38" fontId="8" fillId="33" borderId="14" xfId="48" applyFont="1" applyFill="1" applyBorder="1" applyAlignment="1">
      <alignment horizontal="right" vertical="center" wrapText="1"/>
    </xf>
    <xf numFmtId="38" fontId="8" fillId="33" borderId="14" xfId="48" applyFont="1" applyFill="1" applyBorder="1" applyAlignment="1">
      <alignment vertical="center" wrapText="1"/>
    </xf>
    <xf numFmtId="38" fontId="8" fillId="33" borderId="22" xfId="48" applyFont="1" applyFill="1" applyBorder="1" applyAlignment="1">
      <alignment vertical="center"/>
    </xf>
    <xf numFmtId="38" fontId="8" fillId="33" borderId="21" xfId="48" applyFont="1" applyFill="1" applyBorder="1" applyAlignment="1">
      <alignment vertical="center"/>
    </xf>
    <xf numFmtId="177" fontId="8" fillId="33" borderId="22" xfId="48" applyNumberFormat="1" applyFont="1" applyFill="1" applyBorder="1" applyAlignment="1">
      <alignment vertical="center"/>
    </xf>
    <xf numFmtId="40" fontId="8" fillId="33" borderId="14" xfId="48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shrinkToFit="1"/>
    </xf>
    <xf numFmtId="40" fontId="8" fillId="33" borderId="17" xfId="48" applyNumberFormat="1" applyFont="1" applyFill="1" applyBorder="1" applyAlignment="1">
      <alignment vertical="center"/>
    </xf>
    <xf numFmtId="40" fontId="8" fillId="33" borderId="19" xfId="48" applyNumberFormat="1" applyFont="1" applyFill="1" applyBorder="1" applyAlignment="1">
      <alignment vertical="center"/>
    </xf>
    <xf numFmtId="40" fontId="8" fillId="33" borderId="22" xfId="48" applyNumberFormat="1" applyFont="1" applyFill="1" applyBorder="1" applyAlignment="1">
      <alignment vertical="center"/>
    </xf>
    <xf numFmtId="38" fontId="8" fillId="33" borderId="17" xfId="48" applyFont="1" applyFill="1" applyBorder="1" applyAlignment="1">
      <alignment horizontal="right" vertical="center" wrapText="1"/>
    </xf>
    <xf numFmtId="38" fontId="8" fillId="33" borderId="17" xfId="48" applyFont="1" applyFill="1" applyBorder="1" applyAlignment="1">
      <alignment vertical="center" wrapText="1"/>
    </xf>
    <xf numFmtId="38" fontId="8" fillId="33" borderId="17" xfId="48" applyFont="1" applyFill="1" applyBorder="1" applyAlignment="1">
      <alignment horizontal="center" vertical="center" shrinkToFit="1"/>
    </xf>
    <xf numFmtId="177" fontId="8" fillId="33" borderId="18" xfId="48" applyNumberFormat="1" applyFont="1" applyFill="1" applyBorder="1" applyAlignment="1">
      <alignment vertical="center"/>
    </xf>
    <xf numFmtId="177" fontId="8" fillId="33" borderId="17" xfId="48" applyNumberFormat="1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vertical="center"/>
    </xf>
    <xf numFmtId="177" fontId="8" fillId="33" borderId="20" xfId="48" applyNumberFormat="1" applyFont="1" applyFill="1" applyBorder="1" applyAlignment="1">
      <alignment vertical="center"/>
    </xf>
    <xf numFmtId="38" fontId="8" fillId="33" borderId="20" xfId="48" applyFont="1" applyFill="1" applyBorder="1" applyAlignment="1">
      <alignment vertical="center"/>
    </xf>
    <xf numFmtId="38" fontId="8" fillId="33" borderId="19" xfId="48" applyFont="1" applyFill="1" applyBorder="1" applyAlignment="1">
      <alignment horizontal="right" vertical="center" wrapText="1"/>
    </xf>
    <xf numFmtId="38" fontId="8" fillId="33" borderId="20" xfId="48" applyFont="1" applyFill="1" applyBorder="1" applyAlignment="1">
      <alignment vertical="center" wrapText="1"/>
    </xf>
    <xf numFmtId="38" fontId="8" fillId="33" borderId="19" xfId="48" applyFont="1" applyFill="1" applyBorder="1" applyAlignment="1">
      <alignment vertical="center" wrapText="1"/>
    </xf>
    <xf numFmtId="38" fontId="8" fillId="33" borderId="22" xfId="48" applyFont="1" applyFill="1" applyBorder="1" applyAlignment="1">
      <alignment horizontal="right" vertical="center" wrapText="1"/>
    </xf>
    <xf numFmtId="38" fontId="8" fillId="33" borderId="22" xfId="48" applyFont="1" applyFill="1" applyBorder="1" applyAlignment="1">
      <alignment vertical="center" wrapText="1"/>
    </xf>
    <xf numFmtId="177" fontId="8" fillId="33" borderId="23" xfId="48" applyNumberFormat="1" applyFont="1" applyFill="1" applyBorder="1" applyAlignment="1">
      <alignment vertical="center"/>
    </xf>
    <xf numFmtId="38" fontId="8" fillId="33" borderId="23" xfId="48" applyFont="1" applyFill="1" applyBorder="1" applyAlignment="1">
      <alignment vertical="center"/>
    </xf>
    <xf numFmtId="38" fontId="8" fillId="33" borderId="20" xfId="48" applyFont="1" applyFill="1" applyBorder="1" applyAlignment="1">
      <alignment horizontal="right" vertical="center" wrapText="1"/>
    </xf>
    <xf numFmtId="38" fontId="0" fillId="33" borderId="17" xfId="48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 wrapText="1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horizontal="center" vertical="center" wrapText="1"/>
    </xf>
    <xf numFmtId="38" fontId="0" fillId="33" borderId="22" xfId="48" applyFont="1" applyFill="1" applyBorder="1" applyAlignment="1">
      <alignment horizontal="center" vertical="center" wrapText="1"/>
    </xf>
    <xf numFmtId="177" fontId="0" fillId="33" borderId="17" xfId="48" applyNumberFormat="1" applyFont="1" applyFill="1" applyBorder="1" applyAlignment="1">
      <alignment horizontal="center" vertical="center" wrapText="1"/>
    </xf>
    <xf numFmtId="177" fontId="0" fillId="33" borderId="19" xfId="48" applyNumberFormat="1" applyFont="1" applyFill="1" applyBorder="1" applyAlignment="1">
      <alignment horizontal="center" vertical="center" wrapText="1"/>
    </xf>
    <xf numFmtId="177" fontId="0" fillId="33" borderId="22" xfId="48" applyNumberFormat="1" applyFont="1" applyFill="1" applyBorder="1" applyAlignment="1">
      <alignment horizontal="center" vertical="center" wrapText="1"/>
    </xf>
    <xf numFmtId="38" fontId="0" fillId="33" borderId="19" xfId="48" applyFont="1" applyFill="1" applyBorder="1" applyAlignment="1">
      <alignment horizontal="center" vertical="center" wrapText="1"/>
    </xf>
    <xf numFmtId="177" fontId="0" fillId="33" borderId="15" xfId="48" applyNumberFormat="1" applyFont="1" applyFill="1" applyBorder="1" applyAlignment="1">
      <alignment horizontal="center" vertical="center" wrapText="1"/>
    </xf>
    <xf numFmtId="177" fontId="0" fillId="33" borderId="12" xfId="48" applyNumberFormat="1" applyFont="1" applyFill="1" applyBorder="1" applyAlignment="1">
      <alignment horizontal="center" vertical="center" wrapText="1"/>
    </xf>
    <xf numFmtId="177" fontId="0" fillId="33" borderId="24" xfId="48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177" fontId="0" fillId="33" borderId="16" xfId="48" applyNumberFormat="1" applyFont="1" applyFill="1" applyBorder="1" applyAlignment="1">
      <alignment horizontal="center" vertical="center" wrapText="1"/>
    </xf>
    <xf numFmtId="177" fontId="0" fillId="33" borderId="0" xfId="48" applyNumberFormat="1" applyFont="1" applyFill="1" applyBorder="1" applyAlignment="1">
      <alignment horizontal="center" vertical="center" wrapText="1"/>
    </xf>
    <xf numFmtId="177" fontId="0" fillId="33" borderId="21" xfId="48" applyNumberFormat="1" applyFont="1" applyFill="1" applyBorder="1" applyAlignment="1">
      <alignment horizontal="center" vertical="center" wrapText="1"/>
    </xf>
    <xf numFmtId="40" fontId="0" fillId="33" borderId="17" xfId="48" applyNumberFormat="1" applyFont="1" applyFill="1" applyBorder="1" applyAlignment="1">
      <alignment horizontal="center" vertical="center" wrapText="1"/>
    </xf>
    <xf numFmtId="40" fontId="0" fillId="33" borderId="19" xfId="48" applyNumberFormat="1" applyFont="1" applyFill="1" applyBorder="1" applyAlignment="1">
      <alignment horizontal="center" vertical="center" wrapText="1"/>
    </xf>
    <xf numFmtId="40" fontId="0" fillId="33" borderId="22" xfId="48" applyNumberFormat="1" applyFont="1" applyFill="1" applyBorder="1" applyAlignment="1">
      <alignment horizontal="center" vertical="center" wrapText="1"/>
    </xf>
    <xf numFmtId="177" fontId="0" fillId="33" borderId="18" xfId="48" applyNumberFormat="1" applyFont="1" applyFill="1" applyBorder="1" applyAlignment="1">
      <alignment horizontal="center" vertical="center" wrapText="1"/>
    </xf>
    <xf numFmtId="177" fontId="0" fillId="33" borderId="20" xfId="48" applyNumberFormat="1" applyFont="1" applyFill="1" applyBorder="1" applyAlignment="1">
      <alignment horizontal="center" vertical="center" wrapText="1"/>
    </xf>
    <xf numFmtId="177" fontId="0" fillId="33" borderId="23" xfId="48" applyNumberFormat="1" applyFont="1" applyFill="1" applyBorder="1" applyAlignment="1">
      <alignment horizontal="center" vertical="center" wrapText="1"/>
    </xf>
    <xf numFmtId="177" fontId="0" fillId="33" borderId="10" xfId="48" applyNumberFormat="1" applyFont="1" applyFill="1" applyBorder="1" applyAlignment="1">
      <alignment horizontal="center" vertical="center" wrapText="1"/>
    </xf>
    <xf numFmtId="177" fontId="0" fillId="33" borderId="11" xfId="48" applyNumberFormat="1" applyFont="1" applyFill="1" applyBorder="1" applyAlignment="1">
      <alignment horizontal="center" vertical="center" wrapText="1"/>
    </xf>
    <xf numFmtId="177" fontId="0" fillId="33" borderId="14" xfId="48" applyNumberFormat="1" applyFont="1" applyFill="1" applyBorder="1" applyAlignment="1">
      <alignment horizontal="center" vertical="center" wrapText="1"/>
    </xf>
    <xf numFmtId="177" fontId="0" fillId="33" borderId="17" xfId="48" applyNumberFormat="1" applyFont="1" applyFill="1" applyBorder="1" applyAlignment="1">
      <alignment horizontal="center" vertical="center"/>
    </xf>
    <xf numFmtId="177" fontId="0" fillId="33" borderId="22" xfId="48" applyNumberFormat="1" applyFont="1" applyFill="1" applyBorder="1" applyAlignment="1">
      <alignment horizontal="center" vertical="center"/>
    </xf>
    <xf numFmtId="38" fontId="0" fillId="33" borderId="19" xfId="48" applyFont="1" applyFill="1" applyBorder="1" applyAlignment="1">
      <alignment horizontal="center" vertical="center"/>
    </xf>
    <xf numFmtId="38" fontId="0" fillId="33" borderId="15" xfId="48" applyFont="1" applyFill="1" applyBorder="1" applyAlignment="1">
      <alignment horizontal="center" vertical="center"/>
    </xf>
    <xf numFmtId="38" fontId="0" fillId="33" borderId="24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 wrapText="1"/>
    </xf>
    <xf numFmtId="38" fontId="0" fillId="33" borderId="11" xfId="48" applyFont="1" applyFill="1" applyBorder="1" applyAlignment="1">
      <alignment horizontal="center" vertical="center" wrapText="1"/>
    </xf>
    <xf numFmtId="38" fontId="0" fillId="33" borderId="14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zoomScale="120" zoomScaleNormal="120" zoomScalePageLayoutView="0" workbookViewId="0" topLeftCell="A1">
      <selection activeCell="A1" sqref="A1"/>
    </sheetView>
  </sheetViews>
  <sheetFormatPr defaultColWidth="5.33203125" defaultRowHeight="11.25"/>
  <cols>
    <col min="1" max="1" width="5.83203125" style="10" customWidth="1"/>
    <col min="2" max="2" width="6.83203125" style="10" customWidth="1"/>
    <col min="3" max="3" width="10.83203125" style="11" customWidth="1"/>
    <col min="4" max="4" width="6.5" style="11" customWidth="1"/>
    <col min="5" max="6" width="9" style="11" customWidth="1"/>
    <col min="7" max="7" width="9" style="12" customWidth="1"/>
    <col min="8" max="11" width="6.83203125" style="11" customWidth="1"/>
    <col min="12" max="12" width="6.83203125" style="13" customWidth="1"/>
    <col min="13" max="15" width="6.83203125" style="11" customWidth="1"/>
    <col min="16" max="17" width="7.16015625" style="11" customWidth="1"/>
    <col min="18" max="18" width="0.328125" style="11" customWidth="1"/>
    <col min="19" max="23" width="6.33203125" style="14" customWidth="1"/>
    <col min="24" max="30" width="6.66015625" style="14" customWidth="1"/>
    <col min="31" max="31" width="6.66015625" style="15" customWidth="1"/>
    <col min="32" max="32" width="5.83203125" style="10" customWidth="1"/>
    <col min="33" max="33" width="6.83203125" style="10" customWidth="1"/>
    <col min="34" max="16384" width="5.33203125" style="10" customWidth="1"/>
  </cols>
  <sheetData>
    <row r="1" spans="1:33" s="9" customFormat="1" ht="22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5" t="s">
        <v>10</v>
      </c>
      <c r="P1" s="6" t="s">
        <v>9</v>
      </c>
      <c r="Q1" s="3"/>
      <c r="R1" s="3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  <c r="AF1" s="1"/>
      <c r="AG1" s="2"/>
    </row>
    <row r="2" spans="1:33" ht="12.75" customHeight="1">
      <c r="A2" s="10" t="s">
        <v>1</v>
      </c>
      <c r="AF2" s="93" t="s">
        <v>14</v>
      </c>
      <c r="AG2" s="93"/>
    </row>
    <row r="3" spans="1:33" ht="18.75" customHeight="1">
      <c r="A3" s="76" t="s">
        <v>40</v>
      </c>
      <c r="B3" s="77"/>
      <c r="C3" s="109" t="s">
        <v>8</v>
      </c>
      <c r="D3" s="110"/>
      <c r="E3" s="74" t="s">
        <v>17</v>
      </c>
      <c r="F3" s="74" t="s">
        <v>18</v>
      </c>
      <c r="G3" s="84" t="s">
        <v>19</v>
      </c>
      <c r="H3" s="84" t="s">
        <v>26</v>
      </c>
      <c r="I3" s="112" t="s">
        <v>25</v>
      </c>
      <c r="J3" s="109" t="s">
        <v>20</v>
      </c>
      <c r="K3" s="111"/>
      <c r="L3" s="110"/>
      <c r="M3" s="109" t="s">
        <v>21</v>
      </c>
      <c r="N3" s="111"/>
      <c r="O3" s="110"/>
      <c r="P3" s="82" t="s">
        <v>22</v>
      </c>
      <c r="Q3" s="84" t="s">
        <v>23</v>
      </c>
      <c r="R3" s="16"/>
      <c r="S3" s="100" t="s">
        <v>30</v>
      </c>
      <c r="T3" s="86" t="s">
        <v>31</v>
      </c>
      <c r="U3" s="103" t="s">
        <v>32</v>
      </c>
      <c r="V3" s="86" t="s">
        <v>33</v>
      </c>
      <c r="W3" s="86" t="s">
        <v>34</v>
      </c>
      <c r="X3" s="90" t="s">
        <v>27</v>
      </c>
      <c r="Y3" s="91"/>
      <c r="Z3" s="92"/>
      <c r="AA3" s="100" t="s">
        <v>37</v>
      </c>
      <c r="AB3" s="86" t="s">
        <v>38</v>
      </c>
      <c r="AC3" s="94" t="s">
        <v>39</v>
      </c>
      <c r="AD3" s="86" t="s">
        <v>35</v>
      </c>
      <c r="AE3" s="97" t="s">
        <v>36</v>
      </c>
      <c r="AF3" s="80" t="s">
        <v>40</v>
      </c>
      <c r="AG3" s="76"/>
    </row>
    <row r="4" spans="1:33" ht="42.75" customHeight="1">
      <c r="A4" s="78"/>
      <c r="B4" s="79"/>
      <c r="C4" s="74" t="s">
        <v>6</v>
      </c>
      <c r="D4" s="84" t="s">
        <v>5</v>
      </c>
      <c r="E4" s="108"/>
      <c r="F4" s="108"/>
      <c r="G4" s="89"/>
      <c r="H4" s="89"/>
      <c r="I4" s="113"/>
      <c r="J4" s="74" t="s">
        <v>0</v>
      </c>
      <c r="K4" s="84" t="s">
        <v>15</v>
      </c>
      <c r="L4" s="84" t="s">
        <v>16</v>
      </c>
      <c r="M4" s="74" t="s">
        <v>0</v>
      </c>
      <c r="N4" s="84" t="s">
        <v>2</v>
      </c>
      <c r="O4" s="84" t="s">
        <v>4</v>
      </c>
      <c r="P4" s="83"/>
      <c r="Q4" s="108"/>
      <c r="R4" s="17"/>
      <c r="S4" s="101"/>
      <c r="T4" s="87"/>
      <c r="U4" s="104"/>
      <c r="V4" s="87"/>
      <c r="W4" s="87"/>
      <c r="X4" s="106" t="s">
        <v>3</v>
      </c>
      <c r="Y4" s="84" t="s">
        <v>15</v>
      </c>
      <c r="Z4" s="84" t="s">
        <v>16</v>
      </c>
      <c r="AA4" s="101"/>
      <c r="AB4" s="87"/>
      <c r="AC4" s="95"/>
      <c r="AD4" s="87"/>
      <c r="AE4" s="98"/>
      <c r="AF4" s="81"/>
      <c r="AG4" s="78"/>
    </row>
    <row r="5" spans="1:33" ht="13.5" customHeight="1">
      <c r="A5" s="18" t="s">
        <v>41</v>
      </c>
      <c r="B5" s="19" t="s">
        <v>42</v>
      </c>
      <c r="C5" s="75"/>
      <c r="D5" s="85"/>
      <c r="E5" s="75"/>
      <c r="F5" s="75"/>
      <c r="G5" s="85"/>
      <c r="H5" s="85"/>
      <c r="I5" s="114"/>
      <c r="J5" s="75"/>
      <c r="K5" s="85"/>
      <c r="L5" s="85"/>
      <c r="M5" s="75"/>
      <c r="N5" s="85"/>
      <c r="O5" s="85"/>
      <c r="P5" s="83"/>
      <c r="Q5" s="75"/>
      <c r="R5" s="20"/>
      <c r="S5" s="102"/>
      <c r="T5" s="88"/>
      <c r="U5" s="105"/>
      <c r="V5" s="88"/>
      <c r="W5" s="88"/>
      <c r="X5" s="107"/>
      <c r="Y5" s="85"/>
      <c r="Z5" s="85"/>
      <c r="AA5" s="102"/>
      <c r="AB5" s="88"/>
      <c r="AC5" s="96"/>
      <c r="AD5" s="88"/>
      <c r="AE5" s="99"/>
      <c r="AF5" s="21" t="s">
        <v>41</v>
      </c>
      <c r="AG5" s="21" t="s">
        <v>42</v>
      </c>
    </row>
    <row r="6" spans="1:33" ht="15" customHeight="1">
      <c r="A6" s="22">
        <v>1925</v>
      </c>
      <c r="B6" s="23" t="s">
        <v>11</v>
      </c>
      <c r="C6" s="24">
        <v>557622</v>
      </c>
      <c r="D6" s="25">
        <v>10.1</v>
      </c>
      <c r="E6" s="24">
        <v>14531</v>
      </c>
      <c r="F6" s="24">
        <v>10770</v>
      </c>
      <c r="G6" s="26">
        <v>3761</v>
      </c>
      <c r="H6" s="24">
        <v>1120</v>
      </c>
      <c r="I6" s="24"/>
      <c r="J6" s="24"/>
      <c r="K6" s="24"/>
      <c r="L6" s="27"/>
      <c r="M6" s="28"/>
      <c r="N6" s="24"/>
      <c r="O6" s="28"/>
      <c r="P6" s="28">
        <v>4799</v>
      </c>
      <c r="Q6" s="24">
        <v>946</v>
      </c>
      <c r="R6" s="24"/>
      <c r="S6" s="25">
        <v>26.1</v>
      </c>
      <c r="T6" s="25">
        <v>19.3</v>
      </c>
      <c r="U6" s="25">
        <v>6.7</v>
      </c>
      <c r="V6" s="25">
        <v>77.1</v>
      </c>
      <c r="W6" s="25"/>
      <c r="X6" s="25"/>
      <c r="Y6" s="25"/>
      <c r="Z6" s="25"/>
      <c r="AA6" s="25"/>
      <c r="AB6" s="25"/>
      <c r="AC6" s="25"/>
      <c r="AD6" s="25">
        <v>8.6</v>
      </c>
      <c r="AE6" s="31">
        <v>1.7</v>
      </c>
      <c r="AF6" s="22">
        <v>1925</v>
      </c>
      <c r="AG6" s="32" t="s">
        <v>11</v>
      </c>
    </row>
    <row r="7" spans="1:33" ht="15" customHeight="1">
      <c r="A7" s="33">
        <v>26</v>
      </c>
      <c r="B7" s="34" t="s">
        <v>12</v>
      </c>
      <c r="C7" s="35">
        <v>560255</v>
      </c>
      <c r="D7" s="36">
        <v>4.1</v>
      </c>
      <c r="E7" s="35">
        <v>15168</v>
      </c>
      <c r="F7" s="35">
        <v>9571</v>
      </c>
      <c r="G7" s="37">
        <f aca="true" t="shared" si="0" ref="G7:G24">E7-F7</f>
        <v>5597</v>
      </c>
      <c r="H7" s="35">
        <v>974</v>
      </c>
      <c r="I7" s="35"/>
      <c r="J7" s="35"/>
      <c r="K7" s="35"/>
      <c r="L7" s="38"/>
      <c r="M7" s="39"/>
      <c r="N7" s="35"/>
      <c r="O7" s="39"/>
      <c r="P7" s="39">
        <v>4888</v>
      </c>
      <c r="Q7" s="35">
        <v>895</v>
      </c>
      <c r="R7" s="35"/>
      <c r="S7" s="36">
        <v>27.1</v>
      </c>
      <c r="T7" s="36">
        <v>17.7</v>
      </c>
      <c r="U7" s="36">
        <v>10</v>
      </c>
      <c r="V7" s="36">
        <v>64.2</v>
      </c>
      <c r="W7" s="36"/>
      <c r="X7" s="36"/>
      <c r="Y7" s="36"/>
      <c r="Z7" s="36"/>
      <c r="AA7" s="36"/>
      <c r="AB7" s="36"/>
      <c r="AC7" s="36"/>
      <c r="AD7" s="36">
        <v>8.7</v>
      </c>
      <c r="AE7" s="42">
        <v>1.6</v>
      </c>
      <c r="AF7" s="33">
        <v>26</v>
      </c>
      <c r="AG7" s="43" t="s">
        <v>12</v>
      </c>
    </row>
    <row r="8" spans="1:33" ht="15" customHeight="1">
      <c r="A8" s="33">
        <v>27</v>
      </c>
      <c r="B8" s="34">
        <v>2</v>
      </c>
      <c r="C8" s="35">
        <v>560699</v>
      </c>
      <c r="D8" s="36">
        <v>4.1</v>
      </c>
      <c r="E8" s="35">
        <v>14909</v>
      </c>
      <c r="F8" s="35">
        <v>9476</v>
      </c>
      <c r="G8" s="37">
        <f t="shared" si="0"/>
        <v>5433</v>
      </c>
      <c r="H8" s="35">
        <v>875</v>
      </c>
      <c r="I8" s="35"/>
      <c r="J8" s="35"/>
      <c r="K8" s="35"/>
      <c r="L8" s="38"/>
      <c r="M8" s="39"/>
      <c r="N8" s="35"/>
      <c r="O8" s="35"/>
      <c r="P8" s="39">
        <v>4943</v>
      </c>
      <c r="Q8" s="35">
        <v>937</v>
      </c>
      <c r="R8" s="35"/>
      <c r="S8" s="36">
        <v>26.6</v>
      </c>
      <c r="T8" s="36">
        <v>16.9</v>
      </c>
      <c r="U8" s="36">
        <v>9.7</v>
      </c>
      <c r="V8" s="36">
        <v>58.7</v>
      </c>
      <c r="W8" s="36"/>
      <c r="X8" s="36"/>
      <c r="Y8" s="36"/>
      <c r="Z8" s="36"/>
      <c r="AA8" s="36"/>
      <c r="AB8" s="36"/>
      <c r="AC8" s="36"/>
      <c r="AD8" s="36">
        <v>8.8</v>
      </c>
      <c r="AE8" s="42">
        <v>1.67</v>
      </c>
      <c r="AF8" s="33">
        <v>27</v>
      </c>
      <c r="AG8" s="43">
        <v>2</v>
      </c>
    </row>
    <row r="9" spans="1:33" ht="15" customHeight="1">
      <c r="A9" s="33">
        <v>28</v>
      </c>
      <c r="B9" s="34">
        <v>3</v>
      </c>
      <c r="C9" s="35">
        <v>560941</v>
      </c>
      <c r="D9" s="36">
        <v>4.1</v>
      </c>
      <c r="E9" s="35">
        <v>15359</v>
      </c>
      <c r="F9" s="35">
        <v>9141</v>
      </c>
      <c r="G9" s="37">
        <f t="shared" si="0"/>
        <v>6218</v>
      </c>
      <c r="H9" s="35">
        <v>855</v>
      </c>
      <c r="I9" s="35"/>
      <c r="J9" s="35"/>
      <c r="K9" s="35"/>
      <c r="L9" s="38"/>
      <c r="M9" s="39"/>
      <c r="N9" s="35"/>
      <c r="O9" s="35"/>
      <c r="P9" s="39">
        <v>5210</v>
      </c>
      <c r="Q9" s="35">
        <v>884</v>
      </c>
      <c r="R9" s="35"/>
      <c r="S9" s="36">
        <v>27.4</v>
      </c>
      <c r="T9" s="36">
        <v>16.3</v>
      </c>
      <c r="U9" s="36">
        <v>11.1</v>
      </c>
      <c r="V9" s="36">
        <v>55.7</v>
      </c>
      <c r="W9" s="36"/>
      <c r="X9" s="36"/>
      <c r="Y9" s="36"/>
      <c r="Z9" s="36"/>
      <c r="AA9" s="36"/>
      <c r="AB9" s="36"/>
      <c r="AC9" s="36"/>
      <c r="AD9" s="36">
        <v>9.3</v>
      </c>
      <c r="AE9" s="42">
        <v>1.58</v>
      </c>
      <c r="AF9" s="33">
        <v>28</v>
      </c>
      <c r="AG9" s="43">
        <v>3</v>
      </c>
    </row>
    <row r="10" spans="1:33" ht="15" customHeight="1">
      <c r="A10" s="33">
        <v>29</v>
      </c>
      <c r="B10" s="34">
        <v>4</v>
      </c>
      <c r="C10" s="35">
        <v>558438</v>
      </c>
      <c r="D10" s="36">
        <v>4.1</v>
      </c>
      <c r="E10" s="35">
        <v>15306</v>
      </c>
      <c r="F10" s="35">
        <v>10187</v>
      </c>
      <c r="G10" s="37">
        <f t="shared" si="0"/>
        <v>5119</v>
      </c>
      <c r="H10" s="35">
        <v>1121</v>
      </c>
      <c r="I10" s="35"/>
      <c r="J10" s="35"/>
      <c r="K10" s="35"/>
      <c r="L10" s="38"/>
      <c r="M10" s="39"/>
      <c r="N10" s="35"/>
      <c r="O10" s="35"/>
      <c r="P10" s="39">
        <v>5422</v>
      </c>
      <c r="Q10" s="35">
        <v>912</v>
      </c>
      <c r="R10" s="35"/>
      <c r="S10" s="36">
        <v>27.4</v>
      </c>
      <c r="T10" s="36">
        <v>18.2</v>
      </c>
      <c r="U10" s="36">
        <v>9.2</v>
      </c>
      <c r="V10" s="36">
        <v>73.2</v>
      </c>
      <c r="W10" s="36"/>
      <c r="X10" s="36"/>
      <c r="Y10" s="36"/>
      <c r="Z10" s="36"/>
      <c r="AA10" s="36"/>
      <c r="AB10" s="36"/>
      <c r="AC10" s="36"/>
      <c r="AD10" s="36">
        <v>9.7</v>
      </c>
      <c r="AE10" s="42">
        <v>1.63</v>
      </c>
      <c r="AF10" s="33">
        <v>29</v>
      </c>
      <c r="AG10" s="43">
        <v>4</v>
      </c>
    </row>
    <row r="11" spans="1:33" ht="15" customHeight="1">
      <c r="A11" s="33">
        <v>30</v>
      </c>
      <c r="B11" s="34">
        <v>5</v>
      </c>
      <c r="C11" s="35">
        <v>577509</v>
      </c>
      <c r="D11" s="36">
        <v>10.1</v>
      </c>
      <c r="E11" s="35">
        <v>14336</v>
      </c>
      <c r="F11" s="35">
        <v>9363</v>
      </c>
      <c r="G11" s="37">
        <f t="shared" si="0"/>
        <v>4973</v>
      </c>
      <c r="H11" s="35">
        <v>857</v>
      </c>
      <c r="I11" s="35"/>
      <c r="J11" s="35"/>
      <c r="K11" s="35"/>
      <c r="L11" s="38"/>
      <c r="M11" s="39"/>
      <c r="N11" s="35"/>
      <c r="O11" s="35"/>
      <c r="P11" s="39">
        <v>4843</v>
      </c>
      <c r="Q11" s="35">
        <v>743</v>
      </c>
      <c r="R11" s="35"/>
      <c r="S11" s="36">
        <v>24.8</v>
      </c>
      <c r="T11" s="36">
        <v>16.2</v>
      </c>
      <c r="U11" s="36">
        <v>9.6</v>
      </c>
      <c r="V11" s="36">
        <v>59.8</v>
      </c>
      <c r="W11" s="36"/>
      <c r="X11" s="36"/>
      <c r="Y11" s="36"/>
      <c r="Z11" s="36"/>
      <c r="AA11" s="36"/>
      <c r="AB11" s="36"/>
      <c r="AC11" s="36"/>
      <c r="AD11" s="36">
        <v>8.4</v>
      </c>
      <c r="AE11" s="42">
        <v>1.29</v>
      </c>
      <c r="AF11" s="33">
        <v>30</v>
      </c>
      <c r="AG11" s="43">
        <v>5</v>
      </c>
    </row>
    <row r="12" spans="1:33" ht="15" customHeight="1">
      <c r="A12" s="33">
        <v>31</v>
      </c>
      <c r="B12" s="34">
        <v>6</v>
      </c>
      <c r="C12" s="35">
        <v>576503</v>
      </c>
      <c r="D12" s="36">
        <v>4.1</v>
      </c>
      <c r="E12" s="35">
        <v>14176</v>
      </c>
      <c r="F12" s="35">
        <v>9737</v>
      </c>
      <c r="G12" s="37">
        <f t="shared" si="0"/>
        <v>4439</v>
      </c>
      <c r="H12" s="35">
        <v>940</v>
      </c>
      <c r="I12" s="35"/>
      <c r="J12" s="35"/>
      <c r="K12" s="35"/>
      <c r="L12" s="38"/>
      <c r="M12" s="39"/>
      <c r="N12" s="35"/>
      <c r="O12" s="35"/>
      <c r="P12" s="39">
        <v>4480</v>
      </c>
      <c r="Q12" s="35">
        <v>722</v>
      </c>
      <c r="R12" s="35"/>
      <c r="S12" s="36">
        <v>24.6</v>
      </c>
      <c r="T12" s="36">
        <v>16.9</v>
      </c>
      <c r="U12" s="36">
        <v>7.7</v>
      </c>
      <c r="V12" s="36">
        <v>66.3</v>
      </c>
      <c r="W12" s="36"/>
      <c r="X12" s="36"/>
      <c r="Y12" s="36"/>
      <c r="Z12" s="36"/>
      <c r="AA12" s="36"/>
      <c r="AB12" s="36"/>
      <c r="AC12" s="36"/>
      <c r="AD12" s="36">
        <v>7.8</v>
      </c>
      <c r="AE12" s="42">
        <v>1.25</v>
      </c>
      <c r="AF12" s="33">
        <v>31</v>
      </c>
      <c r="AG12" s="43">
        <v>6</v>
      </c>
    </row>
    <row r="13" spans="1:33" ht="15" customHeight="1">
      <c r="A13" s="33">
        <v>32</v>
      </c>
      <c r="B13" s="34">
        <v>7</v>
      </c>
      <c r="C13" s="35">
        <v>576885</v>
      </c>
      <c r="D13" s="36">
        <v>4.1</v>
      </c>
      <c r="E13" s="35">
        <v>14716</v>
      </c>
      <c r="F13" s="35">
        <v>9177</v>
      </c>
      <c r="G13" s="37">
        <f t="shared" si="0"/>
        <v>5539</v>
      </c>
      <c r="H13" s="35">
        <v>804</v>
      </c>
      <c r="I13" s="35"/>
      <c r="J13" s="35"/>
      <c r="K13" s="35"/>
      <c r="L13" s="38"/>
      <c r="M13" s="39"/>
      <c r="N13" s="35"/>
      <c r="O13" s="35"/>
      <c r="P13" s="39">
        <v>4667</v>
      </c>
      <c r="Q13" s="35">
        <v>709</v>
      </c>
      <c r="R13" s="35"/>
      <c r="S13" s="36">
        <v>25.5</v>
      </c>
      <c r="T13" s="36">
        <v>15.9</v>
      </c>
      <c r="U13" s="36">
        <v>9.6</v>
      </c>
      <c r="V13" s="36">
        <v>54.6</v>
      </c>
      <c r="W13" s="36"/>
      <c r="X13" s="36"/>
      <c r="Y13" s="36"/>
      <c r="Z13" s="36"/>
      <c r="AA13" s="36"/>
      <c r="AB13" s="36"/>
      <c r="AC13" s="36"/>
      <c r="AD13" s="36">
        <v>8.1</v>
      </c>
      <c r="AE13" s="42">
        <v>1.23</v>
      </c>
      <c r="AF13" s="33">
        <v>32</v>
      </c>
      <c r="AG13" s="43">
        <v>7</v>
      </c>
    </row>
    <row r="14" spans="1:33" ht="15" customHeight="1">
      <c r="A14" s="33">
        <v>33</v>
      </c>
      <c r="B14" s="34">
        <v>8</v>
      </c>
      <c r="C14" s="35">
        <v>583156</v>
      </c>
      <c r="D14" s="36">
        <v>4.1</v>
      </c>
      <c r="E14" s="35">
        <v>14993</v>
      </c>
      <c r="F14" s="35">
        <v>9441</v>
      </c>
      <c r="G14" s="37">
        <f t="shared" si="0"/>
        <v>5552</v>
      </c>
      <c r="H14" s="35"/>
      <c r="I14" s="35"/>
      <c r="J14" s="35"/>
      <c r="K14" s="35"/>
      <c r="L14" s="38"/>
      <c r="M14" s="39"/>
      <c r="N14" s="35"/>
      <c r="O14" s="35"/>
      <c r="P14" s="39">
        <v>5046</v>
      </c>
      <c r="Q14" s="35">
        <v>736</v>
      </c>
      <c r="R14" s="35"/>
      <c r="S14" s="36">
        <v>25.7</v>
      </c>
      <c r="T14" s="36">
        <v>16.2</v>
      </c>
      <c r="U14" s="36">
        <v>9.5</v>
      </c>
      <c r="V14" s="36">
        <v>54.9</v>
      </c>
      <c r="W14" s="36"/>
      <c r="X14" s="36"/>
      <c r="Y14" s="36"/>
      <c r="Z14" s="36"/>
      <c r="AA14" s="36"/>
      <c r="AB14" s="36"/>
      <c r="AC14" s="36"/>
      <c r="AD14" s="36">
        <v>8.7</v>
      </c>
      <c r="AE14" s="42">
        <v>1.26</v>
      </c>
      <c r="AF14" s="33">
        <v>33</v>
      </c>
      <c r="AG14" s="43">
        <v>8</v>
      </c>
    </row>
    <row r="15" spans="1:33" ht="15" customHeight="1">
      <c r="A15" s="44">
        <v>34</v>
      </c>
      <c r="B15" s="45">
        <v>9</v>
      </c>
      <c r="C15" s="46">
        <v>587962</v>
      </c>
      <c r="D15" s="47">
        <v>4.1</v>
      </c>
      <c r="E15" s="46">
        <v>15494</v>
      </c>
      <c r="F15" s="46">
        <v>9282</v>
      </c>
      <c r="G15" s="48">
        <f t="shared" si="0"/>
        <v>6212</v>
      </c>
      <c r="H15" s="46">
        <v>850</v>
      </c>
      <c r="I15" s="46"/>
      <c r="J15" s="46"/>
      <c r="K15" s="46"/>
      <c r="L15" s="49"/>
      <c r="M15" s="50"/>
      <c r="N15" s="46"/>
      <c r="O15" s="46"/>
      <c r="P15" s="50">
        <v>5717</v>
      </c>
      <c r="Q15" s="46">
        <v>804</v>
      </c>
      <c r="R15" s="46"/>
      <c r="S15" s="47">
        <v>26.4</v>
      </c>
      <c r="T15" s="47">
        <v>15.8</v>
      </c>
      <c r="U15" s="47">
        <v>10.6</v>
      </c>
      <c r="V15" s="47">
        <v>53.9</v>
      </c>
      <c r="W15" s="47"/>
      <c r="X15" s="47"/>
      <c r="Y15" s="47"/>
      <c r="Z15" s="47"/>
      <c r="AA15" s="47"/>
      <c r="AB15" s="47"/>
      <c r="AC15" s="47"/>
      <c r="AD15" s="47">
        <v>9.7</v>
      </c>
      <c r="AE15" s="53">
        <v>1.37</v>
      </c>
      <c r="AF15" s="44">
        <v>34</v>
      </c>
      <c r="AG15" s="54">
        <v>9</v>
      </c>
    </row>
    <row r="16" spans="1:33" ht="15" customHeight="1">
      <c r="A16" s="22">
        <v>35</v>
      </c>
      <c r="B16" s="23">
        <v>10</v>
      </c>
      <c r="C16" s="24">
        <v>592494</v>
      </c>
      <c r="D16" s="25">
        <v>10.1</v>
      </c>
      <c r="E16" s="24">
        <v>16413</v>
      </c>
      <c r="F16" s="24">
        <v>9565</v>
      </c>
      <c r="G16" s="26">
        <f t="shared" si="0"/>
        <v>6848</v>
      </c>
      <c r="H16" s="24">
        <v>885</v>
      </c>
      <c r="I16" s="24"/>
      <c r="J16" s="24"/>
      <c r="K16" s="24"/>
      <c r="L16" s="27"/>
      <c r="M16" s="28"/>
      <c r="N16" s="24"/>
      <c r="O16" s="24"/>
      <c r="P16" s="28">
        <v>5698</v>
      </c>
      <c r="Q16" s="24">
        <v>807</v>
      </c>
      <c r="R16" s="24"/>
      <c r="S16" s="25">
        <v>27.7</v>
      </c>
      <c r="T16" s="25">
        <v>16.1</v>
      </c>
      <c r="U16" s="25">
        <v>11.6</v>
      </c>
      <c r="V16" s="25">
        <v>51.2</v>
      </c>
      <c r="W16" s="25"/>
      <c r="X16" s="25"/>
      <c r="Y16" s="25"/>
      <c r="Z16" s="25"/>
      <c r="AA16" s="25"/>
      <c r="AB16" s="25"/>
      <c r="AC16" s="25"/>
      <c r="AD16" s="25">
        <v>9.6</v>
      </c>
      <c r="AE16" s="31">
        <v>1.36</v>
      </c>
      <c r="AF16" s="22">
        <v>35</v>
      </c>
      <c r="AG16" s="32">
        <v>10</v>
      </c>
    </row>
    <row r="17" spans="1:33" ht="15" customHeight="1">
      <c r="A17" s="33">
        <v>36</v>
      </c>
      <c r="B17" s="34">
        <v>11</v>
      </c>
      <c r="C17" s="35">
        <v>589848</v>
      </c>
      <c r="D17" s="36">
        <v>4.1</v>
      </c>
      <c r="E17" s="35">
        <v>15614</v>
      </c>
      <c r="F17" s="35">
        <v>10255</v>
      </c>
      <c r="G17" s="37">
        <f t="shared" si="0"/>
        <v>5359</v>
      </c>
      <c r="H17" s="35">
        <v>799</v>
      </c>
      <c r="I17" s="35"/>
      <c r="J17" s="35"/>
      <c r="K17" s="35"/>
      <c r="L17" s="38"/>
      <c r="M17" s="39"/>
      <c r="N17" s="35"/>
      <c r="O17" s="35"/>
      <c r="P17" s="39">
        <v>5598</v>
      </c>
      <c r="Q17" s="35">
        <v>768</v>
      </c>
      <c r="R17" s="35"/>
      <c r="S17" s="36">
        <v>26.5</v>
      </c>
      <c r="T17" s="36">
        <v>17.4</v>
      </c>
      <c r="U17" s="36">
        <v>9.1</v>
      </c>
      <c r="V17" s="36">
        <v>50</v>
      </c>
      <c r="W17" s="36"/>
      <c r="X17" s="36"/>
      <c r="Y17" s="36"/>
      <c r="Z17" s="36"/>
      <c r="AA17" s="36"/>
      <c r="AB17" s="36"/>
      <c r="AC17" s="36"/>
      <c r="AD17" s="36">
        <v>9.5</v>
      </c>
      <c r="AE17" s="42">
        <v>1.3</v>
      </c>
      <c r="AF17" s="33">
        <v>36</v>
      </c>
      <c r="AG17" s="43">
        <v>11</v>
      </c>
    </row>
    <row r="18" spans="1:33" ht="15" customHeight="1">
      <c r="A18" s="33">
        <v>37</v>
      </c>
      <c r="B18" s="34">
        <v>12</v>
      </c>
      <c r="C18" s="35">
        <v>597902</v>
      </c>
      <c r="D18" s="36">
        <v>4.1</v>
      </c>
      <c r="E18" s="35">
        <v>15785</v>
      </c>
      <c r="F18" s="35">
        <v>9499</v>
      </c>
      <c r="G18" s="37">
        <f t="shared" si="0"/>
        <v>6286</v>
      </c>
      <c r="H18" s="35">
        <v>790</v>
      </c>
      <c r="I18" s="35"/>
      <c r="J18" s="35"/>
      <c r="K18" s="35"/>
      <c r="L18" s="38"/>
      <c r="M18" s="39"/>
      <c r="N18" s="35"/>
      <c r="O18" s="35"/>
      <c r="P18" s="39">
        <v>6164</v>
      </c>
      <c r="Q18" s="35">
        <v>781</v>
      </c>
      <c r="R18" s="35"/>
      <c r="S18" s="36">
        <v>26.4</v>
      </c>
      <c r="T18" s="36">
        <v>15.9</v>
      </c>
      <c r="U18" s="36">
        <v>10.5</v>
      </c>
      <c r="V18" s="36">
        <v>45.5</v>
      </c>
      <c r="W18" s="36"/>
      <c r="X18" s="36"/>
      <c r="Y18" s="36"/>
      <c r="Z18" s="36"/>
      <c r="AA18" s="36"/>
      <c r="AB18" s="36"/>
      <c r="AC18" s="36"/>
      <c r="AD18" s="36">
        <v>10.3</v>
      </c>
      <c r="AE18" s="42">
        <v>1.31</v>
      </c>
      <c r="AF18" s="33">
        <v>37</v>
      </c>
      <c r="AG18" s="43">
        <v>12</v>
      </c>
    </row>
    <row r="19" spans="1:33" ht="15" customHeight="1">
      <c r="A19" s="33">
        <v>38</v>
      </c>
      <c r="B19" s="34">
        <v>13</v>
      </c>
      <c r="C19" s="35">
        <v>594312</v>
      </c>
      <c r="D19" s="36">
        <v>4.1</v>
      </c>
      <c r="E19" s="35">
        <v>16355</v>
      </c>
      <c r="F19" s="35">
        <v>9712</v>
      </c>
      <c r="G19" s="37">
        <f t="shared" si="0"/>
        <v>6643</v>
      </c>
      <c r="H19" s="35">
        <v>752</v>
      </c>
      <c r="I19" s="35"/>
      <c r="J19" s="35"/>
      <c r="K19" s="35"/>
      <c r="L19" s="38"/>
      <c r="M19" s="39"/>
      <c r="N19" s="35"/>
      <c r="O19" s="35"/>
      <c r="P19" s="39">
        <v>6728</v>
      </c>
      <c r="Q19" s="35">
        <v>792</v>
      </c>
      <c r="R19" s="35"/>
      <c r="S19" s="36">
        <v>27.8</v>
      </c>
      <c r="T19" s="36">
        <v>16.3</v>
      </c>
      <c r="U19" s="36">
        <v>11.2</v>
      </c>
      <c r="V19" s="36">
        <v>46.7</v>
      </c>
      <c r="W19" s="36"/>
      <c r="X19" s="36"/>
      <c r="Y19" s="36"/>
      <c r="Z19" s="36"/>
      <c r="AA19" s="36"/>
      <c r="AB19" s="36"/>
      <c r="AC19" s="36"/>
      <c r="AD19" s="36">
        <v>11.3</v>
      </c>
      <c r="AE19" s="42">
        <v>1.33</v>
      </c>
      <c r="AF19" s="33">
        <v>38</v>
      </c>
      <c r="AG19" s="43">
        <v>13</v>
      </c>
    </row>
    <row r="20" spans="1:33" ht="15" customHeight="1">
      <c r="A20" s="33">
        <v>39</v>
      </c>
      <c r="B20" s="34">
        <v>14</v>
      </c>
      <c r="C20" s="35">
        <v>583337</v>
      </c>
      <c r="D20" s="36">
        <v>4.1</v>
      </c>
      <c r="E20" s="35">
        <v>15616</v>
      </c>
      <c r="F20" s="35">
        <v>10246</v>
      </c>
      <c r="G20" s="37">
        <f t="shared" si="0"/>
        <v>5370</v>
      </c>
      <c r="H20" s="35">
        <v>729</v>
      </c>
      <c r="I20" s="35"/>
      <c r="J20" s="35"/>
      <c r="K20" s="35"/>
      <c r="L20" s="38"/>
      <c r="M20" s="39"/>
      <c r="N20" s="35"/>
      <c r="O20" s="35"/>
      <c r="P20" s="39">
        <v>6203</v>
      </c>
      <c r="Q20" s="35">
        <v>792</v>
      </c>
      <c r="R20" s="35"/>
      <c r="S20" s="36">
        <v>26.8</v>
      </c>
      <c r="T20" s="36">
        <v>17.6</v>
      </c>
      <c r="U20" s="36">
        <v>9.2</v>
      </c>
      <c r="V20" s="36">
        <v>44.6</v>
      </c>
      <c r="W20" s="36"/>
      <c r="X20" s="36"/>
      <c r="Y20" s="36"/>
      <c r="Z20" s="36"/>
      <c r="AA20" s="36"/>
      <c r="AB20" s="36"/>
      <c r="AC20" s="36"/>
      <c r="AD20" s="36">
        <v>10.6</v>
      </c>
      <c r="AE20" s="42">
        <v>1.36</v>
      </c>
      <c r="AF20" s="33">
        <v>39</v>
      </c>
      <c r="AG20" s="43">
        <v>14</v>
      </c>
    </row>
    <row r="21" spans="1:33" ht="15" customHeight="1">
      <c r="A21" s="33">
        <v>40</v>
      </c>
      <c r="B21" s="34">
        <v>15</v>
      </c>
      <c r="C21" s="35">
        <v>574579</v>
      </c>
      <c r="D21" s="36">
        <v>10.1</v>
      </c>
      <c r="E21" s="35">
        <v>15703</v>
      </c>
      <c r="F21" s="35">
        <v>10078</v>
      </c>
      <c r="G21" s="37">
        <f t="shared" si="0"/>
        <v>5625</v>
      </c>
      <c r="H21" s="35">
        <v>700</v>
      </c>
      <c r="I21" s="35"/>
      <c r="J21" s="35"/>
      <c r="K21" s="35"/>
      <c r="L21" s="38"/>
      <c r="M21" s="39"/>
      <c r="N21" s="35"/>
      <c r="O21" s="35"/>
      <c r="P21" s="39">
        <v>6391</v>
      </c>
      <c r="Q21" s="35">
        <v>752</v>
      </c>
      <c r="R21" s="35"/>
      <c r="S21" s="36">
        <v>27.3</v>
      </c>
      <c r="T21" s="36">
        <v>17.5</v>
      </c>
      <c r="U21" s="36">
        <v>9.8</v>
      </c>
      <c r="V21" s="36">
        <v>37.6</v>
      </c>
      <c r="W21" s="36"/>
      <c r="X21" s="36"/>
      <c r="Y21" s="36"/>
      <c r="Z21" s="36"/>
      <c r="AA21" s="36"/>
      <c r="AB21" s="36"/>
      <c r="AC21" s="36"/>
      <c r="AD21" s="36">
        <v>11.1</v>
      </c>
      <c r="AE21" s="42">
        <v>1.31</v>
      </c>
      <c r="AF21" s="33">
        <v>40</v>
      </c>
      <c r="AG21" s="43">
        <v>15</v>
      </c>
    </row>
    <row r="22" spans="1:33" ht="15" customHeight="1">
      <c r="A22" s="33">
        <v>41</v>
      </c>
      <c r="B22" s="34">
        <v>16</v>
      </c>
      <c r="C22" s="35">
        <v>571200</v>
      </c>
      <c r="D22" s="42">
        <v>12.31</v>
      </c>
      <c r="E22" s="35">
        <v>17013</v>
      </c>
      <c r="F22" s="35">
        <v>9131</v>
      </c>
      <c r="G22" s="37">
        <f t="shared" si="0"/>
        <v>7882</v>
      </c>
      <c r="H22" s="35">
        <v>640</v>
      </c>
      <c r="I22" s="35"/>
      <c r="J22" s="35"/>
      <c r="K22" s="35"/>
      <c r="L22" s="38"/>
      <c r="M22" s="39"/>
      <c r="N22" s="35"/>
      <c r="O22" s="35"/>
      <c r="P22" s="39">
        <v>7767</v>
      </c>
      <c r="Q22" s="35">
        <v>819</v>
      </c>
      <c r="R22" s="35"/>
      <c r="S22" s="36">
        <v>29.8</v>
      </c>
      <c r="T22" s="36">
        <v>16</v>
      </c>
      <c r="U22" s="36">
        <v>13.8</v>
      </c>
      <c r="V22" s="36">
        <v>42.3</v>
      </c>
      <c r="W22" s="36"/>
      <c r="X22" s="36"/>
      <c r="Y22" s="36"/>
      <c r="Z22" s="36"/>
      <c r="AA22" s="36"/>
      <c r="AB22" s="36"/>
      <c r="AC22" s="36"/>
      <c r="AD22" s="36">
        <v>13.6</v>
      </c>
      <c r="AE22" s="42">
        <v>1.43</v>
      </c>
      <c r="AF22" s="33">
        <v>41</v>
      </c>
      <c r="AG22" s="43">
        <v>16</v>
      </c>
    </row>
    <row r="23" spans="1:33" ht="15" customHeight="1">
      <c r="A23" s="33">
        <v>42</v>
      </c>
      <c r="B23" s="34">
        <v>17</v>
      </c>
      <c r="C23" s="35">
        <v>570000</v>
      </c>
      <c r="D23" s="42">
        <v>12.31</v>
      </c>
      <c r="E23" s="35">
        <v>17389</v>
      </c>
      <c r="F23" s="35">
        <v>8785</v>
      </c>
      <c r="G23" s="37">
        <f t="shared" si="0"/>
        <v>8604</v>
      </c>
      <c r="H23" s="35">
        <v>735</v>
      </c>
      <c r="I23" s="35"/>
      <c r="J23" s="35"/>
      <c r="K23" s="35"/>
      <c r="L23" s="38"/>
      <c r="M23" s="39"/>
      <c r="N23" s="35"/>
      <c r="O23" s="35"/>
      <c r="P23" s="39">
        <v>7364</v>
      </c>
      <c r="Q23" s="35">
        <v>739</v>
      </c>
      <c r="R23" s="35"/>
      <c r="S23" s="36">
        <v>30.5</v>
      </c>
      <c r="T23" s="36">
        <v>15.4</v>
      </c>
      <c r="U23" s="36">
        <v>15.1</v>
      </c>
      <c r="V23" s="36">
        <v>36.9</v>
      </c>
      <c r="W23" s="36"/>
      <c r="X23" s="36"/>
      <c r="Y23" s="36"/>
      <c r="Z23" s="36"/>
      <c r="AA23" s="36"/>
      <c r="AB23" s="36"/>
      <c r="AC23" s="36"/>
      <c r="AD23" s="36">
        <v>12.9</v>
      </c>
      <c r="AE23" s="42">
        <v>1.3</v>
      </c>
      <c r="AF23" s="33">
        <v>42</v>
      </c>
      <c r="AG23" s="43">
        <v>17</v>
      </c>
    </row>
    <row r="24" spans="1:33" ht="15" customHeight="1">
      <c r="A24" s="33">
        <v>43</v>
      </c>
      <c r="B24" s="34">
        <v>18</v>
      </c>
      <c r="C24" s="35">
        <v>556000</v>
      </c>
      <c r="D24" s="42">
        <v>12.31</v>
      </c>
      <c r="E24" s="35">
        <v>18104</v>
      </c>
      <c r="F24" s="35">
        <v>9009</v>
      </c>
      <c r="G24" s="37">
        <f t="shared" si="0"/>
        <v>9095</v>
      </c>
      <c r="H24" s="35">
        <v>668</v>
      </c>
      <c r="I24" s="35"/>
      <c r="J24" s="35"/>
      <c r="K24" s="35"/>
      <c r="L24" s="38"/>
      <c r="M24" s="39"/>
      <c r="N24" s="35"/>
      <c r="O24" s="35"/>
      <c r="P24" s="39">
        <v>7659</v>
      </c>
      <c r="Q24" s="35">
        <v>878</v>
      </c>
      <c r="R24" s="35"/>
      <c r="S24" s="36">
        <v>32.6</v>
      </c>
      <c r="T24" s="36">
        <v>16.2</v>
      </c>
      <c r="U24" s="36">
        <v>16.4</v>
      </c>
      <c r="V24" s="36"/>
      <c r="W24" s="36"/>
      <c r="X24" s="36"/>
      <c r="Y24" s="36"/>
      <c r="Z24" s="36"/>
      <c r="AA24" s="36"/>
      <c r="AB24" s="36"/>
      <c r="AC24" s="36"/>
      <c r="AD24" s="36">
        <v>13.8</v>
      </c>
      <c r="AE24" s="42">
        <v>1.57</v>
      </c>
      <c r="AF24" s="33">
        <v>43</v>
      </c>
      <c r="AG24" s="43">
        <v>18</v>
      </c>
    </row>
    <row r="25" spans="1:33" ht="15" customHeight="1">
      <c r="A25" s="44">
        <v>44</v>
      </c>
      <c r="B25" s="45">
        <v>19</v>
      </c>
      <c r="C25" s="46"/>
      <c r="D25" s="53"/>
      <c r="E25" s="46"/>
      <c r="F25" s="46"/>
      <c r="G25" s="48"/>
      <c r="H25" s="46"/>
      <c r="I25" s="46"/>
      <c r="J25" s="46"/>
      <c r="K25" s="46"/>
      <c r="L25" s="49"/>
      <c r="M25" s="50"/>
      <c r="N25" s="46"/>
      <c r="O25" s="46"/>
      <c r="P25" s="50"/>
      <c r="Q25" s="46"/>
      <c r="R25" s="4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53"/>
      <c r="AF25" s="44">
        <v>44</v>
      </c>
      <c r="AG25" s="54">
        <v>19</v>
      </c>
    </row>
    <row r="26" spans="1:33" ht="15" customHeight="1">
      <c r="A26" s="22">
        <v>45</v>
      </c>
      <c r="B26" s="23">
        <v>20</v>
      </c>
      <c r="C26" s="24"/>
      <c r="D26" s="31"/>
      <c r="E26" s="24"/>
      <c r="F26" s="24"/>
      <c r="G26" s="26"/>
      <c r="H26" s="24"/>
      <c r="I26" s="24"/>
      <c r="J26" s="24"/>
      <c r="K26" s="24"/>
      <c r="L26" s="27"/>
      <c r="M26" s="28"/>
      <c r="N26" s="24"/>
      <c r="O26" s="24"/>
      <c r="P26" s="28"/>
      <c r="Q26" s="24"/>
      <c r="R26" s="2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31"/>
      <c r="AF26" s="22">
        <v>45</v>
      </c>
      <c r="AG26" s="32">
        <v>20</v>
      </c>
    </row>
    <row r="27" spans="1:33" ht="15" customHeight="1">
      <c r="A27" s="33">
        <v>46</v>
      </c>
      <c r="B27" s="34">
        <v>21</v>
      </c>
      <c r="C27" s="35">
        <v>509517</v>
      </c>
      <c r="D27" s="42">
        <v>12.31</v>
      </c>
      <c r="E27" s="35">
        <v>10173</v>
      </c>
      <c r="F27" s="35">
        <v>6645</v>
      </c>
      <c r="G27" s="37">
        <f aca="true" t="shared" si="1" ref="G27:G46">E27-F27</f>
        <v>3528</v>
      </c>
      <c r="H27" s="35"/>
      <c r="I27" s="35"/>
      <c r="J27" s="35"/>
      <c r="K27" s="35"/>
      <c r="L27" s="38"/>
      <c r="M27" s="39"/>
      <c r="N27" s="35"/>
      <c r="O27" s="35"/>
      <c r="P27" s="39">
        <v>5939</v>
      </c>
      <c r="Q27" s="35">
        <v>898</v>
      </c>
      <c r="R27" s="35"/>
      <c r="S27" s="36">
        <v>20</v>
      </c>
      <c r="T27" s="36">
        <v>13</v>
      </c>
      <c r="U27" s="36">
        <v>6.9</v>
      </c>
      <c r="V27" s="36"/>
      <c r="W27" s="36"/>
      <c r="X27" s="36"/>
      <c r="Y27" s="36"/>
      <c r="Z27" s="36"/>
      <c r="AA27" s="36"/>
      <c r="AB27" s="36"/>
      <c r="AC27" s="36"/>
      <c r="AD27" s="36">
        <v>11.7</v>
      </c>
      <c r="AE27" s="42">
        <v>1.76</v>
      </c>
      <c r="AF27" s="33">
        <v>46</v>
      </c>
      <c r="AG27" s="43">
        <v>21</v>
      </c>
    </row>
    <row r="28" spans="1:33" ht="15" customHeight="1">
      <c r="A28" s="33">
        <v>47</v>
      </c>
      <c r="B28" s="34">
        <v>22</v>
      </c>
      <c r="C28" s="35">
        <v>537051</v>
      </c>
      <c r="D28" s="42">
        <v>12.31</v>
      </c>
      <c r="E28" s="35">
        <v>18862</v>
      </c>
      <c r="F28" s="35">
        <v>5382</v>
      </c>
      <c r="G28" s="37">
        <f t="shared" si="1"/>
        <v>13480</v>
      </c>
      <c r="H28" s="35"/>
      <c r="I28" s="35"/>
      <c r="J28" s="35"/>
      <c r="K28" s="35"/>
      <c r="L28" s="38"/>
      <c r="M28" s="39"/>
      <c r="N28" s="35"/>
      <c r="O28" s="35"/>
      <c r="P28" s="39">
        <v>6210</v>
      </c>
      <c r="Q28" s="35">
        <v>964</v>
      </c>
      <c r="R28" s="35"/>
      <c r="S28" s="36">
        <v>35.1</v>
      </c>
      <c r="T28" s="36">
        <v>10</v>
      </c>
      <c r="U28" s="36">
        <v>25.1</v>
      </c>
      <c r="V28" s="36"/>
      <c r="W28" s="36"/>
      <c r="X28" s="36"/>
      <c r="Y28" s="36"/>
      <c r="Z28" s="36"/>
      <c r="AA28" s="36"/>
      <c r="AB28" s="36"/>
      <c r="AC28" s="36"/>
      <c r="AD28" s="36">
        <v>11.6</v>
      </c>
      <c r="AE28" s="42">
        <v>1.79</v>
      </c>
      <c r="AF28" s="33">
        <v>47</v>
      </c>
      <c r="AG28" s="43">
        <v>22</v>
      </c>
    </row>
    <row r="29" spans="1:33" ht="15" customHeight="1">
      <c r="A29" s="33">
        <v>48</v>
      </c>
      <c r="B29" s="34">
        <v>23</v>
      </c>
      <c r="C29" s="35">
        <v>555623</v>
      </c>
      <c r="D29" s="42">
        <v>12.31</v>
      </c>
      <c r="E29" s="35">
        <v>19891</v>
      </c>
      <c r="F29" s="35">
        <v>5221</v>
      </c>
      <c r="G29" s="37">
        <f t="shared" si="1"/>
        <v>14670</v>
      </c>
      <c r="H29" s="35"/>
      <c r="I29" s="35"/>
      <c r="J29" s="35"/>
      <c r="K29" s="35"/>
      <c r="L29" s="38"/>
      <c r="M29" s="39"/>
      <c r="N29" s="35"/>
      <c r="O29" s="35"/>
      <c r="P29" s="39"/>
      <c r="Q29" s="35"/>
      <c r="R29" s="35"/>
      <c r="S29" s="36">
        <v>35.8</v>
      </c>
      <c r="T29" s="36">
        <v>9.4</v>
      </c>
      <c r="U29" s="36">
        <v>26.4</v>
      </c>
      <c r="V29" s="36"/>
      <c r="W29" s="36"/>
      <c r="X29" s="36"/>
      <c r="Y29" s="36"/>
      <c r="Z29" s="36"/>
      <c r="AA29" s="36"/>
      <c r="AB29" s="36"/>
      <c r="AC29" s="36"/>
      <c r="AD29" s="36"/>
      <c r="AE29" s="42"/>
      <c r="AF29" s="33">
        <v>48</v>
      </c>
      <c r="AG29" s="43">
        <v>23</v>
      </c>
    </row>
    <row r="30" spans="1:33" ht="15" customHeight="1">
      <c r="A30" s="33">
        <v>49</v>
      </c>
      <c r="B30" s="34">
        <v>24</v>
      </c>
      <c r="C30" s="35">
        <v>571846</v>
      </c>
      <c r="D30" s="42">
        <v>12.31</v>
      </c>
      <c r="E30" s="35">
        <v>21425</v>
      </c>
      <c r="F30" s="35">
        <v>5055</v>
      </c>
      <c r="G30" s="37">
        <f t="shared" si="1"/>
        <v>16370</v>
      </c>
      <c r="H30" s="35"/>
      <c r="I30" s="35"/>
      <c r="J30" s="35"/>
      <c r="K30" s="35"/>
      <c r="L30" s="38"/>
      <c r="M30" s="39"/>
      <c r="N30" s="35"/>
      <c r="O30" s="35"/>
      <c r="P30" s="39"/>
      <c r="Q30" s="35"/>
      <c r="R30" s="35"/>
      <c r="S30" s="36">
        <v>37.5</v>
      </c>
      <c r="T30" s="36">
        <v>8.8</v>
      </c>
      <c r="U30" s="36">
        <v>28.6</v>
      </c>
      <c r="V30" s="36"/>
      <c r="W30" s="36"/>
      <c r="X30" s="36"/>
      <c r="Y30" s="36"/>
      <c r="Z30" s="36"/>
      <c r="AA30" s="36"/>
      <c r="AB30" s="36"/>
      <c r="AC30" s="36"/>
      <c r="AD30" s="36"/>
      <c r="AE30" s="42"/>
      <c r="AF30" s="33">
        <v>49</v>
      </c>
      <c r="AG30" s="43">
        <v>24</v>
      </c>
    </row>
    <row r="31" spans="1:33" ht="15" customHeight="1">
      <c r="A31" s="33">
        <v>50</v>
      </c>
      <c r="B31" s="34">
        <v>25</v>
      </c>
      <c r="C31" s="35">
        <v>698827</v>
      </c>
      <c r="D31" s="42">
        <v>12.31</v>
      </c>
      <c r="E31" s="35">
        <v>23315</v>
      </c>
      <c r="F31" s="35">
        <v>5164</v>
      </c>
      <c r="G31" s="37">
        <f t="shared" si="1"/>
        <v>18151</v>
      </c>
      <c r="H31" s="35"/>
      <c r="I31" s="35"/>
      <c r="J31" s="35"/>
      <c r="K31" s="35"/>
      <c r="L31" s="38"/>
      <c r="M31" s="39"/>
      <c r="N31" s="35"/>
      <c r="O31" s="35"/>
      <c r="P31" s="39">
        <v>3250</v>
      </c>
      <c r="Q31" s="35">
        <v>577</v>
      </c>
      <c r="R31" s="35"/>
      <c r="S31" s="36">
        <v>33.4</v>
      </c>
      <c r="T31" s="36">
        <v>7.4</v>
      </c>
      <c r="U31" s="36">
        <v>26</v>
      </c>
      <c r="V31" s="36"/>
      <c r="W31" s="36"/>
      <c r="X31" s="36"/>
      <c r="Y31" s="36"/>
      <c r="Z31" s="36"/>
      <c r="AA31" s="36"/>
      <c r="AB31" s="36"/>
      <c r="AC31" s="36"/>
      <c r="AD31" s="36">
        <v>4.7</v>
      </c>
      <c r="AE31" s="42">
        <v>0.83</v>
      </c>
      <c r="AF31" s="33">
        <v>50</v>
      </c>
      <c r="AG31" s="43">
        <v>25</v>
      </c>
    </row>
    <row r="32" spans="1:33" ht="15" customHeight="1">
      <c r="A32" s="33">
        <v>51</v>
      </c>
      <c r="B32" s="34">
        <v>26</v>
      </c>
      <c r="C32" s="35">
        <v>720727</v>
      </c>
      <c r="D32" s="36">
        <v>12.1</v>
      </c>
      <c r="E32" s="35">
        <v>27238</v>
      </c>
      <c r="F32" s="35">
        <v>5338</v>
      </c>
      <c r="G32" s="37">
        <f t="shared" si="1"/>
        <v>21900</v>
      </c>
      <c r="H32" s="35"/>
      <c r="I32" s="35"/>
      <c r="J32" s="35"/>
      <c r="K32" s="35"/>
      <c r="L32" s="38"/>
      <c r="M32" s="39"/>
      <c r="N32" s="35"/>
      <c r="O32" s="35"/>
      <c r="P32" s="39">
        <v>4565</v>
      </c>
      <c r="Q32" s="35">
        <v>807</v>
      </c>
      <c r="R32" s="35"/>
      <c r="S32" s="36">
        <v>37.8</v>
      </c>
      <c r="T32" s="36">
        <v>7.4</v>
      </c>
      <c r="U32" s="36">
        <v>30.4</v>
      </c>
      <c r="V32" s="36"/>
      <c r="W32" s="36"/>
      <c r="X32" s="36"/>
      <c r="Y32" s="36"/>
      <c r="Z32" s="36"/>
      <c r="AA32" s="36"/>
      <c r="AB32" s="36"/>
      <c r="AC32" s="36"/>
      <c r="AD32" s="36">
        <v>6.3</v>
      </c>
      <c r="AE32" s="42">
        <v>1.12</v>
      </c>
      <c r="AF32" s="33">
        <v>51</v>
      </c>
      <c r="AG32" s="43">
        <v>26</v>
      </c>
    </row>
    <row r="33" spans="1:33" ht="15" customHeight="1">
      <c r="A33" s="33">
        <v>52</v>
      </c>
      <c r="B33" s="34">
        <v>27</v>
      </c>
      <c r="C33" s="35">
        <v>754900</v>
      </c>
      <c r="D33" s="36">
        <v>12.1</v>
      </c>
      <c r="E33" s="35">
        <v>26061</v>
      </c>
      <c r="F33" s="35">
        <v>5533</v>
      </c>
      <c r="G33" s="37">
        <f t="shared" si="1"/>
        <v>20528</v>
      </c>
      <c r="H33" s="35">
        <v>332</v>
      </c>
      <c r="I33" s="35"/>
      <c r="J33" s="35"/>
      <c r="K33" s="35"/>
      <c r="L33" s="38"/>
      <c r="M33" s="39"/>
      <c r="N33" s="35"/>
      <c r="O33" s="35"/>
      <c r="P33" s="39">
        <v>4123</v>
      </c>
      <c r="Q33" s="35">
        <v>725</v>
      </c>
      <c r="R33" s="35"/>
      <c r="S33" s="36">
        <v>34.5</v>
      </c>
      <c r="T33" s="36">
        <v>7.3</v>
      </c>
      <c r="U33" s="36">
        <v>27.2</v>
      </c>
      <c r="V33" s="36">
        <v>12.7</v>
      </c>
      <c r="W33" s="36"/>
      <c r="X33" s="36"/>
      <c r="Y33" s="36"/>
      <c r="Z33" s="36"/>
      <c r="AA33" s="36"/>
      <c r="AB33" s="36"/>
      <c r="AC33" s="36"/>
      <c r="AD33" s="36">
        <v>5.5</v>
      </c>
      <c r="AE33" s="42">
        <v>0.96</v>
      </c>
      <c r="AF33" s="33">
        <v>52</v>
      </c>
      <c r="AG33" s="43">
        <v>27</v>
      </c>
    </row>
    <row r="34" spans="1:33" ht="15" customHeight="1">
      <c r="A34" s="33">
        <v>53</v>
      </c>
      <c r="B34" s="34">
        <v>28</v>
      </c>
      <c r="C34" s="35">
        <v>769300</v>
      </c>
      <c r="D34" s="36">
        <v>12.1</v>
      </c>
      <c r="E34" s="35">
        <v>24600</v>
      </c>
      <c r="F34" s="35">
        <v>5351</v>
      </c>
      <c r="G34" s="37">
        <f t="shared" si="1"/>
        <v>19249</v>
      </c>
      <c r="H34" s="35">
        <v>325</v>
      </c>
      <c r="I34" s="35"/>
      <c r="J34" s="35"/>
      <c r="K34" s="35"/>
      <c r="L34" s="38"/>
      <c r="M34" s="39"/>
      <c r="N34" s="35"/>
      <c r="O34" s="35"/>
      <c r="P34" s="39">
        <v>3573</v>
      </c>
      <c r="Q34" s="35">
        <v>651</v>
      </c>
      <c r="R34" s="35"/>
      <c r="S34" s="36">
        <v>32</v>
      </c>
      <c r="T34" s="36">
        <v>7</v>
      </c>
      <c r="U34" s="36">
        <v>25</v>
      </c>
      <c r="V34" s="36">
        <v>13.2</v>
      </c>
      <c r="W34" s="36"/>
      <c r="X34" s="36"/>
      <c r="Y34" s="36"/>
      <c r="Z34" s="36"/>
      <c r="AA34" s="36"/>
      <c r="AB34" s="36"/>
      <c r="AC34" s="36"/>
      <c r="AD34" s="36">
        <v>4.6</v>
      </c>
      <c r="AE34" s="42">
        <v>0.85</v>
      </c>
      <c r="AF34" s="33">
        <v>53</v>
      </c>
      <c r="AG34" s="43">
        <v>28</v>
      </c>
    </row>
    <row r="35" spans="1:33" ht="15" customHeight="1">
      <c r="A35" s="44">
        <v>54</v>
      </c>
      <c r="B35" s="45">
        <v>29</v>
      </c>
      <c r="C35" s="46">
        <v>787700</v>
      </c>
      <c r="D35" s="47">
        <v>12.1</v>
      </c>
      <c r="E35" s="46">
        <v>24740</v>
      </c>
      <c r="F35" s="46">
        <v>4701</v>
      </c>
      <c r="G35" s="48">
        <f t="shared" si="1"/>
        <v>20039</v>
      </c>
      <c r="H35" s="46"/>
      <c r="I35" s="46"/>
      <c r="J35" s="46"/>
      <c r="K35" s="46"/>
      <c r="L35" s="49"/>
      <c r="M35" s="50"/>
      <c r="N35" s="46"/>
      <c r="O35" s="46"/>
      <c r="P35" s="50">
        <v>3468</v>
      </c>
      <c r="Q35" s="46">
        <v>513</v>
      </c>
      <c r="R35" s="46"/>
      <c r="S35" s="47">
        <v>31.4</v>
      </c>
      <c r="T35" s="47">
        <v>6</v>
      </c>
      <c r="U35" s="47">
        <v>25.4</v>
      </c>
      <c r="V35" s="47"/>
      <c r="W35" s="47"/>
      <c r="X35" s="47"/>
      <c r="Y35" s="47"/>
      <c r="Z35" s="47"/>
      <c r="AA35" s="47"/>
      <c r="AB35" s="47"/>
      <c r="AC35" s="47"/>
      <c r="AD35" s="47">
        <v>4.4</v>
      </c>
      <c r="AE35" s="53">
        <v>0.65</v>
      </c>
      <c r="AF35" s="44">
        <v>54</v>
      </c>
      <c r="AG35" s="54">
        <v>29</v>
      </c>
    </row>
    <row r="36" spans="1:33" ht="15" customHeight="1">
      <c r="A36" s="22">
        <v>55</v>
      </c>
      <c r="B36" s="23">
        <v>30</v>
      </c>
      <c r="C36" s="24">
        <v>801065</v>
      </c>
      <c r="D36" s="25">
        <v>12.1</v>
      </c>
      <c r="E36" s="24">
        <v>22022</v>
      </c>
      <c r="F36" s="24">
        <v>4381</v>
      </c>
      <c r="G36" s="26">
        <f t="shared" si="1"/>
        <v>17641</v>
      </c>
      <c r="H36" s="24">
        <v>239</v>
      </c>
      <c r="I36" s="24"/>
      <c r="J36" s="24"/>
      <c r="K36" s="24"/>
      <c r="L36" s="27"/>
      <c r="M36" s="28"/>
      <c r="N36" s="24"/>
      <c r="O36" s="24"/>
      <c r="P36" s="28">
        <v>3722</v>
      </c>
      <c r="Q36" s="24">
        <v>434</v>
      </c>
      <c r="R36" s="24"/>
      <c r="S36" s="25">
        <v>27.5</v>
      </c>
      <c r="T36" s="25">
        <v>5.5</v>
      </c>
      <c r="U36" s="25">
        <v>22</v>
      </c>
      <c r="V36" s="25">
        <v>10.9</v>
      </c>
      <c r="W36" s="25"/>
      <c r="X36" s="25"/>
      <c r="Y36" s="25"/>
      <c r="Z36" s="25"/>
      <c r="AA36" s="25"/>
      <c r="AB36" s="25"/>
      <c r="AC36" s="25"/>
      <c r="AD36" s="25">
        <v>4.6</v>
      </c>
      <c r="AE36" s="31">
        <v>0.54</v>
      </c>
      <c r="AF36" s="22">
        <v>55</v>
      </c>
      <c r="AG36" s="32">
        <v>30</v>
      </c>
    </row>
    <row r="37" spans="1:33" ht="15" customHeight="1">
      <c r="A37" s="33">
        <v>56</v>
      </c>
      <c r="B37" s="34">
        <v>31</v>
      </c>
      <c r="C37" s="35">
        <v>820000</v>
      </c>
      <c r="D37" s="36">
        <v>12.1</v>
      </c>
      <c r="E37" s="35">
        <v>22649</v>
      </c>
      <c r="F37" s="35">
        <v>4616</v>
      </c>
      <c r="G37" s="37">
        <f t="shared" si="1"/>
        <v>18033</v>
      </c>
      <c r="H37" s="35">
        <v>237</v>
      </c>
      <c r="I37" s="35"/>
      <c r="J37" s="35"/>
      <c r="K37" s="35"/>
      <c r="L37" s="38"/>
      <c r="M37" s="39"/>
      <c r="N37" s="35"/>
      <c r="O37" s="35"/>
      <c r="P37" s="39">
        <v>4144</v>
      </c>
      <c r="Q37" s="35">
        <v>348</v>
      </c>
      <c r="R37" s="35"/>
      <c r="S37" s="36">
        <v>27.6</v>
      </c>
      <c r="T37" s="36">
        <v>5.6</v>
      </c>
      <c r="U37" s="36">
        <v>22</v>
      </c>
      <c r="V37" s="36">
        <v>10.5</v>
      </c>
      <c r="W37" s="36"/>
      <c r="X37" s="36"/>
      <c r="Y37" s="36"/>
      <c r="Z37" s="36"/>
      <c r="AA37" s="36"/>
      <c r="AB37" s="36"/>
      <c r="AC37" s="36"/>
      <c r="AD37" s="36">
        <v>5.1</v>
      </c>
      <c r="AE37" s="42">
        <v>0.42</v>
      </c>
      <c r="AF37" s="33">
        <v>56</v>
      </c>
      <c r="AG37" s="43">
        <v>31</v>
      </c>
    </row>
    <row r="38" spans="1:33" ht="15" customHeight="1">
      <c r="A38" s="33">
        <v>57</v>
      </c>
      <c r="B38" s="34">
        <v>32</v>
      </c>
      <c r="C38" s="35">
        <v>835000</v>
      </c>
      <c r="D38" s="36">
        <v>12.1</v>
      </c>
      <c r="E38" s="35">
        <v>20221</v>
      </c>
      <c r="F38" s="35">
        <v>4361</v>
      </c>
      <c r="G38" s="37">
        <f t="shared" si="1"/>
        <v>15860</v>
      </c>
      <c r="H38" s="35">
        <v>256</v>
      </c>
      <c r="I38" s="35"/>
      <c r="J38" s="35"/>
      <c r="K38" s="35"/>
      <c r="L38" s="38"/>
      <c r="M38" s="39"/>
      <c r="N38" s="35"/>
      <c r="O38" s="35"/>
      <c r="P38" s="39">
        <v>5055</v>
      </c>
      <c r="Q38" s="35">
        <v>425</v>
      </c>
      <c r="R38" s="35"/>
      <c r="S38" s="36">
        <v>24.2</v>
      </c>
      <c r="T38" s="36">
        <v>5.2</v>
      </c>
      <c r="U38" s="36">
        <v>19</v>
      </c>
      <c r="V38" s="36">
        <v>12.7</v>
      </c>
      <c r="W38" s="36"/>
      <c r="X38" s="36"/>
      <c r="Y38" s="36"/>
      <c r="Z38" s="36"/>
      <c r="AA38" s="36"/>
      <c r="AB38" s="36"/>
      <c r="AC38" s="36"/>
      <c r="AD38" s="36">
        <v>6.1</v>
      </c>
      <c r="AE38" s="42">
        <v>0.51</v>
      </c>
      <c r="AF38" s="33">
        <v>57</v>
      </c>
      <c r="AG38" s="43">
        <v>32</v>
      </c>
    </row>
    <row r="39" spans="1:33" ht="15" customHeight="1">
      <c r="A39" s="33">
        <v>58</v>
      </c>
      <c r="B39" s="34">
        <v>33</v>
      </c>
      <c r="C39" s="35">
        <v>854000</v>
      </c>
      <c r="D39" s="36">
        <v>12.1</v>
      </c>
      <c r="E39" s="35">
        <v>21781</v>
      </c>
      <c r="F39" s="35">
        <v>4710</v>
      </c>
      <c r="G39" s="37">
        <f t="shared" si="1"/>
        <v>17071</v>
      </c>
      <c r="H39" s="35">
        <v>181</v>
      </c>
      <c r="I39" s="35"/>
      <c r="J39" s="35"/>
      <c r="K39" s="35"/>
      <c r="L39" s="38"/>
      <c r="M39" s="39"/>
      <c r="N39" s="35"/>
      <c r="O39" s="35"/>
      <c r="P39" s="39">
        <v>5306</v>
      </c>
      <c r="Q39" s="39">
        <v>549</v>
      </c>
      <c r="R39" s="35"/>
      <c r="S39" s="36">
        <v>25.5</v>
      </c>
      <c r="T39" s="36">
        <v>5.3</v>
      </c>
      <c r="U39" s="36">
        <v>21.2</v>
      </c>
      <c r="V39" s="36">
        <v>8.3</v>
      </c>
      <c r="W39" s="36"/>
      <c r="X39" s="36"/>
      <c r="Y39" s="36"/>
      <c r="Z39" s="36"/>
      <c r="AA39" s="36"/>
      <c r="AB39" s="36"/>
      <c r="AC39" s="36"/>
      <c r="AD39" s="36">
        <v>6.2</v>
      </c>
      <c r="AE39" s="42">
        <v>0.64</v>
      </c>
      <c r="AF39" s="33">
        <v>58</v>
      </c>
      <c r="AG39" s="43">
        <v>33</v>
      </c>
    </row>
    <row r="40" spans="1:33" ht="15" customHeight="1">
      <c r="A40" s="33">
        <v>59</v>
      </c>
      <c r="B40" s="34">
        <v>34</v>
      </c>
      <c r="C40" s="35">
        <v>873000</v>
      </c>
      <c r="D40" s="36">
        <v>12.1</v>
      </c>
      <c r="E40" s="35">
        <v>21473</v>
      </c>
      <c r="F40" s="35">
        <v>4152</v>
      </c>
      <c r="G40" s="37">
        <f t="shared" si="1"/>
        <v>17321</v>
      </c>
      <c r="H40" s="35">
        <v>227</v>
      </c>
      <c r="I40" s="35"/>
      <c r="J40" s="35"/>
      <c r="K40" s="35"/>
      <c r="L40" s="38"/>
      <c r="M40" s="39"/>
      <c r="N40" s="35"/>
      <c r="O40" s="35"/>
      <c r="P40" s="39">
        <v>5326</v>
      </c>
      <c r="Q40" s="39">
        <v>511</v>
      </c>
      <c r="R40" s="40"/>
      <c r="S40" s="41">
        <v>24.6</v>
      </c>
      <c r="T40" s="36">
        <v>4.8</v>
      </c>
      <c r="U40" s="36">
        <v>19.8</v>
      </c>
      <c r="V40" s="36">
        <v>10.6</v>
      </c>
      <c r="W40" s="36"/>
      <c r="X40" s="36"/>
      <c r="Y40" s="36"/>
      <c r="Z40" s="36"/>
      <c r="AA40" s="36"/>
      <c r="AB40" s="36"/>
      <c r="AC40" s="36"/>
      <c r="AD40" s="36">
        <v>6.1</v>
      </c>
      <c r="AE40" s="42">
        <v>0.59</v>
      </c>
      <c r="AF40" s="33">
        <v>59</v>
      </c>
      <c r="AG40" s="43">
        <v>34</v>
      </c>
    </row>
    <row r="41" spans="1:33" ht="15" customHeight="1">
      <c r="A41" s="33">
        <v>60</v>
      </c>
      <c r="B41" s="34">
        <v>35</v>
      </c>
      <c r="C41" s="35">
        <v>883122</v>
      </c>
      <c r="D41" s="36">
        <v>12.1</v>
      </c>
      <c r="E41" s="35">
        <v>20227</v>
      </c>
      <c r="F41" s="35">
        <v>4474</v>
      </c>
      <c r="G41" s="37">
        <f t="shared" si="1"/>
        <v>15753</v>
      </c>
      <c r="H41" s="35">
        <v>213</v>
      </c>
      <c r="I41" s="35">
        <v>38</v>
      </c>
      <c r="J41" s="35"/>
      <c r="K41" s="35"/>
      <c r="L41" s="38"/>
      <c r="M41" s="39"/>
      <c r="N41" s="35"/>
      <c r="O41" s="35"/>
      <c r="P41" s="39">
        <v>6063</v>
      </c>
      <c r="Q41" s="39">
        <v>498</v>
      </c>
      <c r="R41" s="40"/>
      <c r="S41" s="41">
        <v>22.9</v>
      </c>
      <c r="T41" s="36">
        <v>5.1</v>
      </c>
      <c r="U41" s="36">
        <v>17.8</v>
      </c>
      <c r="V41" s="36">
        <v>10.5</v>
      </c>
      <c r="W41" s="36">
        <v>1.9</v>
      </c>
      <c r="X41" s="36"/>
      <c r="Y41" s="36"/>
      <c r="Z41" s="36"/>
      <c r="AA41" s="36"/>
      <c r="AB41" s="36"/>
      <c r="AC41" s="36"/>
      <c r="AD41" s="36">
        <v>6.9</v>
      </c>
      <c r="AE41" s="42">
        <v>0.56</v>
      </c>
      <c r="AF41" s="33">
        <v>60</v>
      </c>
      <c r="AG41" s="43">
        <v>35</v>
      </c>
    </row>
    <row r="42" spans="1:33" ht="15" customHeight="1">
      <c r="A42" s="33">
        <v>61</v>
      </c>
      <c r="B42" s="34">
        <v>36</v>
      </c>
      <c r="C42" s="35">
        <v>894000</v>
      </c>
      <c r="D42" s="36">
        <v>7.1</v>
      </c>
      <c r="E42" s="35">
        <v>20981</v>
      </c>
      <c r="F42" s="35">
        <v>4645</v>
      </c>
      <c r="G42" s="37">
        <f t="shared" si="1"/>
        <v>16336</v>
      </c>
      <c r="H42" s="35">
        <v>221</v>
      </c>
      <c r="I42" s="35">
        <v>46</v>
      </c>
      <c r="J42" s="35"/>
      <c r="K42" s="35"/>
      <c r="L42" s="38"/>
      <c r="M42" s="39"/>
      <c r="N42" s="35"/>
      <c r="O42" s="35"/>
      <c r="P42" s="39">
        <v>5916</v>
      </c>
      <c r="Q42" s="39">
        <v>533</v>
      </c>
      <c r="R42" s="40"/>
      <c r="S42" s="41">
        <v>23.5</v>
      </c>
      <c r="T42" s="41">
        <v>5.2</v>
      </c>
      <c r="U42" s="36">
        <v>18.3</v>
      </c>
      <c r="V42" s="36">
        <v>10.5</v>
      </c>
      <c r="W42" s="36">
        <v>2.2</v>
      </c>
      <c r="X42" s="36"/>
      <c r="Y42" s="36"/>
      <c r="Z42" s="36"/>
      <c r="AA42" s="36"/>
      <c r="AB42" s="36"/>
      <c r="AC42" s="36"/>
      <c r="AD42" s="36">
        <v>6.6</v>
      </c>
      <c r="AE42" s="42">
        <v>0.6</v>
      </c>
      <c r="AF42" s="33">
        <v>61</v>
      </c>
      <c r="AG42" s="43">
        <v>36</v>
      </c>
    </row>
    <row r="43" spans="1:33" ht="15" customHeight="1">
      <c r="A43" s="33">
        <v>62</v>
      </c>
      <c r="B43" s="34">
        <v>37</v>
      </c>
      <c r="C43" s="35">
        <v>906000</v>
      </c>
      <c r="D43" s="36">
        <v>7.1</v>
      </c>
      <c r="E43" s="35">
        <v>19859</v>
      </c>
      <c r="F43" s="35">
        <v>4782</v>
      </c>
      <c r="G43" s="37">
        <f t="shared" si="1"/>
        <v>15077</v>
      </c>
      <c r="H43" s="35">
        <v>192</v>
      </c>
      <c r="I43" s="35">
        <v>40</v>
      </c>
      <c r="J43" s="35"/>
      <c r="K43" s="35"/>
      <c r="L43" s="38"/>
      <c r="M43" s="39"/>
      <c r="N43" s="35"/>
      <c r="O43" s="35"/>
      <c r="P43" s="39">
        <v>6203</v>
      </c>
      <c r="Q43" s="39">
        <v>547</v>
      </c>
      <c r="R43" s="40"/>
      <c r="S43" s="41">
        <v>21.9</v>
      </c>
      <c r="T43" s="41">
        <v>5.3</v>
      </c>
      <c r="U43" s="36">
        <v>16.6</v>
      </c>
      <c r="V43" s="36">
        <v>9.7</v>
      </c>
      <c r="W43" s="36">
        <v>2</v>
      </c>
      <c r="X43" s="36"/>
      <c r="Y43" s="36"/>
      <c r="Z43" s="36"/>
      <c r="AA43" s="36"/>
      <c r="AB43" s="36"/>
      <c r="AC43" s="36"/>
      <c r="AD43" s="36">
        <v>6.8</v>
      </c>
      <c r="AE43" s="42">
        <v>0.6</v>
      </c>
      <c r="AF43" s="33">
        <v>62</v>
      </c>
      <c r="AG43" s="43">
        <v>37</v>
      </c>
    </row>
    <row r="44" spans="1:33" ht="15" customHeight="1">
      <c r="A44" s="33">
        <v>63</v>
      </c>
      <c r="B44" s="34">
        <v>38</v>
      </c>
      <c r="C44" s="35">
        <v>919000</v>
      </c>
      <c r="D44" s="41">
        <v>7.1</v>
      </c>
      <c r="E44" s="39">
        <v>20936</v>
      </c>
      <c r="F44" s="35">
        <v>4851</v>
      </c>
      <c r="G44" s="37">
        <f t="shared" si="1"/>
        <v>16085</v>
      </c>
      <c r="H44" s="35">
        <v>206</v>
      </c>
      <c r="I44" s="35">
        <v>31</v>
      </c>
      <c r="J44" s="35"/>
      <c r="K44" s="35"/>
      <c r="L44" s="38"/>
      <c r="M44" s="39"/>
      <c r="N44" s="35"/>
      <c r="O44" s="35"/>
      <c r="P44" s="39">
        <v>6523</v>
      </c>
      <c r="Q44" s="39">
        <v>559</v>
      </c>
      <c r="R44" s="40"/>
      <c r="S44" s="41">
        <v>22.8</v>
      </c>
      <c r="T44" s="41">
        <v>5.3</v>
      </c>
      <c r="U44" s="36">
        <v>17.5</v>
      </c>
      <c r="V44" s="36">
        <v>9.8</v>
      </c>
      <c r="W44" s="36">
        <v>1.5</v>
      </c>
      <c r="X44" s="36"/>
      <c r="Y44" s="36"/>
      <c r="Z44" s="36"/>
      <c r="AA44" s="36"/>
      <c r="AB44" s="36"/>
      <c r="AC44" s="36"/>
      <c r="AD44" s="36">
        <v>7.1</v>
      </c>
      <c r="AE44" s="42">
        <v>0.61</v>
      </c>
      <c r="AF44" s="33">
        <v>63</v>
      </c>
      <c r="AG44" s="43">
        <v>38</v>
      </c>
    </row>
    <row r="45" spans="1:33" ht="15" customHeight="1">
      <c r="A45" s="44">
        <v>64</v>
      </c>
      <c r="B45" s="45">
        <v>39</v>
      </c>
      <c r="C45" s="51">
        <v>927000</v>
      </c>
      <c r="D45" s="71">
        <v>7.1</v>
      </c>
      <c r="E45" s="72">
        <v>19963</v>
      </c>
      <c r="F45" s="50">
        <v>4926</v>
      </c>
      <c r="G45" s="69">
        <f t="shared" si="1"/>
        <v>15037</v>
      </c>
      <c r="H45" s="50">
        <v>196</v>
      </c>
      <c r="I45" s="50">
        <v>30</v>
      </c>
      <c r="J45" s="50"/>
      <c r="K45" s="50"/>
      <c r="L45" s="70"/>
      <c r="M45" s="50"/>
      <c r="N45" s="50"/>
      <c r="O45" s="50"/>
      <c r="P45" s="50">
        <v>6821</v>
      </c>
      <c r="Q45" s="50">
        <v>675</v>
      </c>
      <c r="R45" s="51"/>
      <c r="S45" s="52">
        <v>21.5</v>
      </c>
      <c r="T45" s="52">
        <v>5.3</v>
      </c>
      <c r="U45" s="52">
        <v>16.2</v>
      </c>
      <c r="V45" s="52">
        <v>9.8</v>
      </c>
      <c r="W45" s="52">
        <v>1.5</v>
      </c>
      <c r="X45" s="52"/>
      <c r="Y45" s="52"/>
      <c r="Z45" s="52"/>
      <c r="AA45" s="52"/>
      <c r="AB45" s="52"/>
      <c r="AC45" s="52"/>
      <c r="AD45" s="52">
        <v>7.4</v>
      </c>
      <c r="AE45" s="57">
        <v>0.73</v>
      </c>
      <c r="AF45" s="44">
        <v>64</v>
      </c>
      <c r="AG45" s="54">
        <v>39</v>
      </c>
    </row>
    <row r="46" spans="1:33" ht="15" customHeight="1">
      <c r="A46" s="33">
        <v>65</v>
      </c>
      <c r="B46" s="34">
        <v>40</v>
      </c>
      <c r="C46" s="35">
        <v>934176</v>
      </c>
      <c r="D46" s="36">
        <v>10.1</v>
      </c>
      <c r="E46" s="35">
        <v>20171</v>
      </c>
      <c r="F46" s="35">
        <v>4925</v>
      </c>
      <c r="G46" s="37">
        <f t="shared" si="1"/>
        <v>15246</v>
      </c>
      <c r="H46" s="35">
        <v>204</v>
      </c>
      <c r="I46" s="35">
        <v>37</v>
      </c>
      <c r="J46" s="35"/>
      <c r="K46" s="35"/>
      <c r="L46" s="38"/>
      <c r="M46" s="39"/>
      <c r="N46" s="35"/>
      <c r="O46" s="35"/>
      <c r="P46" s="39">
        <v>7703</v>
      </c>
      <c r="Q46" s="39">
        <v>761</v>
      </c>
      <c r="R46" s="40"/>
      <c r="S46" s="41">
        <v>21.6</v>
      </c>
      <c r="T46" s="41">
        <v>5.3</v>
      </c>
      <c r="U46" s="36">
        <v>16.3</v>
      </c>
      <c r="V46" s="36">
        <v>10.1</v>
      </c>
      <c r="W46" s="36">
        <v>1.8</v>
      </c>
      <c r="X46" s="36"/>
      <c r="Y46" s="36"/>
      <c r="Z46" s="36"/>
      <c r="AA46" s="36"/>
      <c r="AB46" s="36"/>
      <c r="AC46" s="36"/>
      <c r="AD46" s="36">
        <v>8.2</v>
      </c>
      <c r="AE46" s="55">
        <v>0.81</v>
      </c>
      <c r="AF46" s="33">
        <v>65</v>
      </c>
      <c r="AG46" s="43">
        <v>40</v>
      </c>
    </row>
    <row r="47" spans="1:33" ht="15" customHeight="1">
      <c r="A47" s="33">
        <v>66</v>
      </c>
      <c r="B47" s="34">
        <v>41</v>
      </c>
      <c r="C47" s="35">
        <v>942000</v>
      </c>
      <c r="D47" s="36">
        <v>7.1</v>
      </c>
      <c r="E47" s="35">
        <v>17422</v>
      </c>
      <c r="F47" s="35">
        <v>4901</v>
      </c>
      <c r="G47" s="37">
        <v>12521</v>
      </c>
      <c r="H47" s="35">
        <v>175</v>
      </c>
      <c r="I47" s="35">
        <v>57</v>
      </c>
      <c r="J47" s="35"/>
      <c r="K47" s="35"/>
      <c r="L47" s="38"/>
      <c r="M47" s="39"/>
      <c r="N47" s="35"/>
      <c r="O47" s="35"/>
      <c r="P47" s="39">
        <v>7366</v>
      </c>
      <c r="Q47" s="39">
        <v>797</v>
      </c>
      <c r="R47" s="40"/>
      <c r="S47" s="41">
        <v>18.5</v>
      </c>
      <c r="T47" s="41">
        <v>5.2</v>
      </c>
      <c r="U47" s="36">
        <v>13.3</v>
      </c>
      <c r="V47" s="36">
        <v>10</v>
      </c>
      <c r="W47" s="36">
        <v>3.3</v>
      </c>
      <c r="X47" s="36"/>
      <c r="Y47" s="36"/>
      <c r="Z47" s="36"/>
      <c r="AA47" s="36"/>
      <c r="AB47" s="36"/>
      <c r="AC47" s="36"/>
      <c r="AD47" s="36">
        <v>7.8</v>
      </c>
      <c r="AE47" s="56">
        <v>0.85</v>
      </c>
      <c r="AF47" s="33">
        <v>66</v>
      </c>
      <c r="AG47" s="43">
        <v>41</v>
      </c>
    </row>
    <row r="48" spans="1:33" ht="15" customHeight="1">
      <c r="A48" s="33">
        <v>67</v>
      </c>
      <c r="B48" s="34">
        <v>42</v>
      </c>
      <c r="C48" s="40">
        <v>949000</v>
      </c>
      <c r="D48" s="64">
        <v>7.1</v>
      </c>
      <c r="E48" s="65">
        <v>21078</v>
      </c>
      <c r="F48" s="65">
        <v>4791</v>
      </c>
      <c r="G48" s="73">
        <f>E48-F48</f>
        <v>16287</v>
      </c>
      <c r="H48" s="65">
        <v>161</v>
      </c>
      <c r="I48" s="65">
        <v>48</v>
      </c>
      <c r="J48" s="65"/>
      <c r="K48" s="65"/>
      <c r="L48" s="67"/>
      <c r="M48" s="65"/>
      <c r="N48" s="65"/>
      <c r="O48" s="39"/>
      <c r="P48" s="39">
        <v>8161</v>
      </c>
      <c r="Q48" s="39">
        <v>774</v>
      </c>
      <c r="R48" s="40"/>
      <c r="S48" s="64">
        <v>22.2</v>
      </c>
      <c r="T48" s="64">
        <v>5</v>
      </c>
      <c r="U48" s="64">
        <v>17.2</v>
      </c>
      <c r="V48" s="64">
        <v>7.6</v>
      </c>
      <c r="W48" s="64">
        <v>2.3</v>
      </c>
      <c r="X48" s="64"/>
      <c r="Y48" s="64"/>
      <c r="Z48" s="64"/>
      <c r="AA48" s="64"/>
      <c r="AB48" s="64"/>
      <c r="AC48" s="64"/>
      <c r="AD48" s="64">
        <v>8.6</v>
      </c>
      <c r="AE48" s="56">
        <v>0.82</v>
      </c>
      <c r="AF48" s="33">
        <v>67</v>
      </c>
      <c r="AG48" s="43">
        <v>42</v>
      </c>
    </row>
    <row r="49" spans="1:33" ht="15" customHeight="1">
      <c r="A49" s="33">
        <v>68</v>
      </c>
      <c r="B49" s="34">
        <v>43</v>
      </c>
      <c r="C49" s="35">
        <v>956000</v>
      </c>
      <c r="D49" s="36">
        <v>7.1</v>
      </c>
      <c r="E49" s="35">
        <v>21380</v>
      </c>
      <c r="F49" s="35">
        <v>5092</v>
      </c>
      <c r="G49" s="37">
        <f>E49-F49</f>
        <v>16288</v>
      </c>
      <c r="H49" s="35">
        <v>247</v>
      </c>
      <c r="I49" s="35">
        <v>85</v>
      </c>
      <c r="J49" s="35"/>
      <c r="K49" s="35"/>
      <c r="L49" s="38"/>
      <c r="M49" s="39"/>
      <c r="N49" s="40"/>
      <c r="O49" s="39"/>
      <c r="P49" s="39">
        <v>8500</v>
      </c>
      <c r="Q49" s="35">
        <v>865</v>
      </c>
      <c r="R49" s="40"/>
      <c r="S49" s="41">
        <v>22.4</v>
      </c>
      <c r="T49" s="36">
        <v>5.3</v>
      </c>
      <c r="U49" s="36">
        <v>17</v>
      </c>
      <c r="V49" s="36">
        <v>11.6</v>
      </c>
      <c r="W49" s="36">
        <v>4</v>
      </c>
      <c r="X49" s="36"/>
      <c r="Y49" s="36"/>
      <c r="Z49" s="36"/>
      <c r="AA49" s="36"/>
      <c r="AB49" s="36"/>
      <c r="AC49" s="36"/>
      <c r="AD49" s="36">
        <v>8.9</v>
      </c>
      <c r="AE49" s="56">
        <v>0.9</v>
      </c>
      <c r="AF49" s="33">
        <v>68</v>
      </c>
      <c r="AG49" s="43">
        <v>43</v>
      </c>
    </row>
    <row r="50" spans="1:33" ht="15" customHeight="1">
      <c r="A50" s="33">
        <v>69</v>
      </c>
      <c r="B50" s="34">
        <v>44</v>
      </c>
      <c r="C50" s="35">
        <v>955000</v>
      </c>
      <c r="D50" s="41">
        <v>7.1</v>
      </c>
      <c r="E50" s="39">
        <v>21112</v>
      </c>
      <c r="F50" s="39">
        <v>4882</v>
      </c>
      <c r="G50" s="66">
        <v>16230</v>
      </c>
      <c r="H50" s="39">
        <v>235</v>
      </c>
      <c r="I50" s="39">
        <v>87</v>
      </c>
      <c r="J50" s="39"/>
      <c r="K50" s="39"/>
      <c r="L50" s="68"/>
      <c r="M50" s="39"/>
      <c r="N50" s="39"/>
      <c r="O50" s="39"/>
      <c r="P50" s="39">
        <v>8467</v>
      </c>
      <c r="Q50" s="39">
        <v>964</v>
      </c>
      <c r="R50" s="40"/>
      <c r="S50" s="41">
        <v>22.1</v>
      </c>
      <c r="T50" s="41">
        <v>5.1</v>
      </c>
      <c r="U50" s="41">
        <v>17</v>
      </c>
      <c r="V50" s="41">
        <v>11.1</v>
      </c>
      <c r="W50" s="41">
        <v>4.1</v>
      </c>
      <c r="X50" s="41"/>
      <c r="Y50" s="41"/>
      <c r="Z50" s="41"/>
      <c r="AA50" s="41"/>
      <c r="AB50" s="41"/>
      <c r="AC50" s="41"/>
      <c r="AD50" s="41">
        <v>8.9</v>
      </c>
      <c r="AE50" s="56">
        <v>1.01</v>
      </c>
      <c r="AF50" s="33">
        <v>69</v>
      </c>
      <c r="AG50" s="43">
        <v>44</v>
      </c>
    </row>
    <row r="51" spans="1:33" ht="15" customHeight="1">
      <c r="A51" s="33">
        <v>70</v>
      </c>
      <c r="B51" s="34">
        <v>45</v>
      </c>
      <c r="C51" s="35">
        <v>945111</v>
      </c>
      <c r="D51" s="41">
        <v>10.1</v>
      </c>
      <c r="E51" s="39">
        <v>21038</v>
      </c>
      <c r="F51" s="39">
        <v>5173</v>
      </c>
      <c r="G51" s="66">
        <v>15865</v>
      </c>
      <c r="H51" s="39">
        <v>189</v>
      </c>
      <c r="I51" s="39">
        <v>68</v>
      </c>
      <c r="J51" s="39">
        <v>224</v>
      </c>
      <c r="K51" s="39"/>
      <c r="L51" s="68"/>
      <c r="M51" s="39">
        <v>194</v>
      </c>
      <c r="N51" s="39"/>
      <c r="O51" s="39"/>
      <c r="P51" s="39">
        <v>8420</v>
      </c>
      <c r="Q51" s="39">
        <v>1024</v>
      </c>
      <c r="R51" s="39"/>
      <c r="S51" s="41">
        <v>22.3</v>
      </c>
      <c r="T51" s="41">
        <v>5.5</v>
      </c>
      <c r="U51" s="41">
        <v>16.8</v>
      </c>
      <c r="V51" s="41">
        <v>9</v>
      </c>
      <c r="W51" s="41">
        <v>3.2</v>
      </c>
      <c r="X51" s="41">
        <v>10.5</v>
      </c>
      <c r="Y51" s="41"/>
      <c r="Z51" s="41"/>
      <c r="AA51" s="41">
        <v>9.2</v>
      </c>
      <c r="AB51" s="41"/>
      <c r="AC51" s="41"/>
      <c r="AD51" s="41">
        <v>8.9</v>
      </c>
      <c r="AE51" s="56">
        <v>1.08</v>
      </c>
      <c r="AF51" s="33">
        <v>70</v>
      </c>
      <c r="AG51" s="43">
        <v>45</v>
      </c>
    </row>
    <row r="52" spans="1:33" ht="15" customHeight="1">
      <c r="A52" s="33">
        <v>71</v>
      </c>
      <c r="B52" s="34">
        <v>46</v>
      </c>
      <c r="C52" s="35">
        <v>939742</v>
      </c>
      <c r="D52" s="41">
        <v>10.1</v>
      </c>
      <c r="E52" s="39">
        <v>21231</v>
      </c>
      <c r="F52" s="39">
        <v>5021</v>
      </c>
      <c r="G52" s="66">
        <v>16210</v>
      </c>
      <c r="H52" s="39">
        <v>230</v>
      </c>
      <c r="I52" s="39">
        <v>96</v>
      </c>
      <c r="J52" s="39">
        <v>212</v>
      </c>
      <c r="K52" s="39"/>
      <c r="L52" s="68"/>
      <c r="M52" s="39">
        <v>196</v>
      </c>
      <c r="N52" s="39"/>
      <c r="O52" s="39"/>
      <c r="P52" s="39">
        <v>8823</v>
      </c>
      <c r="Q52" s="39">
        <v>1118</v>
      </c>
      <c r="R52" s="39"/>
      <c r="S52" s="41">
        <v>22.6</v>
      </c>
      <c r="T52" s="41">
        <v>5.3</v>
      </c>
      <c r="U52" s="41">
        <v>17.2</v>
      </c>
      <c r="V52" s="41">
        <v>10.8</v>
      </c>
      <c r="W52" s="41">
        <v>4.5</v>
      </c>
      <c r="X52" s="41">
        <v>9.9</v>
      </c>
      <c r="Y52" s="41"/>
      <c r="Z52" s="41"/>
      <c r="AA52" s="41">
        <v>9.2</v>
      </c>
      <c r="AB52" s="41"/>
      <c r="AC52" s="41"/>
      <c r="AD52" s="41">
        <v>9.4</v>
      </c>
      <c r="AE52" s="56">
        <v>1.19</v>
      </c>
      <c r="AF52" s="33">
        <v>71</v>
      </c>
      <c r="AG52" s="43">
        <v>46</v>
      </c>
    </row>
    <row r="53" spans="1:33" ht="15" customHeight="1">
      <c r="A53" s="33">
        <v>72</v>
      </c>
      <c r="B53" s="34">
        <v>47</v>
      </c>
      <c r="C53" s="35">
        <v>955390</v>
      </c>
      <c r="D53" s="36">
        <v>10.1</v>
      </c>
      <c r="E53" s="35">
        <v>20871</v>
      </c>
      <c r="F53" s="35">
        <v>5049</v>
      </c>
      <c r="G53" s="37">
        <f>E53-F53</f>
        <v>15822</v>
      </c>
      <c r="H53" s="35">
        <v>239</v>
      </c>
      <c r="I53" s="35">
        <v>119</v>
      </c>
      <c r="J53" s="35">
        <v>338</v>
      </c>
      <c r="K53" s="35">
        <v>318</v>
      </c>
      <c r="L53" s="38">
        <v>20</v>
      </c>
      <c r="M53" s="39">
        <v>275</v>
      </c>
      <c r="N53" s="35">
        <v>186</v>
      </c>
      <c r="O53" s="39">
        <v>89</v>
      </c>
      <c r="P53" s="39">
        <v>8922</v>
      </c>
      <c r="Q53" s="35">
        <v>1148</v>
      </c>
      <c r="R53" s="40"/>
      <c r="S53" s="41">
        <v>21.8</v>
      </c>
      <c r="T53" s="36">
        <v>5.3</v>
      </c>
      <c r="U53" s="36">
        <v>16.6</v>
      </c>
      <c r="V53" s="36">
        <v>11.5</v>
      </c>
      <c r="W53" s="36">
        <v>5.7</v>
      </c>
      <c r="X53" s="36">
        <v>15.9</v>
      </c>
      <c r="Y53" s="36">
        <v>15</v>
      </c>
      <c r="Z53" s="36">
        <v>0.9</v>
      </c>
      <c r="AA53" s="36">
        <v>13.2</v>
      </c>
      <c r="AB53" s="36">
        <v>8.9</v>
      </c>
      <c r="AC53" s="36">
        <v>4.3</v>
      </c>
      <c r="AD53" s="36">
        <v>9.3</v>
      </c>
      <c r="AE53" s="56">
        <v>1.2</v>
      </c>
      <c r="AF53" s="33">
        <v>72</v>
      </c>
      <c r="AG53" s="43">
        <v>47</v>
      </c>
    </row>
    <row r="54" spans="1:33" ht="15" customHeight="1">
      <c r="A54" s="33">
        <v>73</v>
      </c>
      <c r="B54" s="34">
        <v>48</v>
      </c>
      <c r="C54" s="35">
        <v>987000</v>
      </c>
      <c r="D54" s="36">
        <v>10.1</v>
      </c>
      <c r="E54" s="35">
        <v>23077</v>
      </c>
      <c r="F54" s="35">
        <v>5523</v>
      </c>
      <c r="G54" s="37">
        <f>E54-F54</f>
        <v>17554</v>
      </c>
      <c r="H54" s="35">
        <v>342</v>
      </c>
      <c r="I54" s="35">
        <v>172</v>
      </c>
      <c r="J54" s="35">
        <v>475</v>
      </c>
      <c r="K54" s="35">
        <v>435</v>
      </c>
      <c r="L54" s="38">
        <v>40</v>
      </c>
      <c r="M54" s="39">
        <v>369</v>
      </c>
      <c r="N54" s="35">
        <v>238</v>
      </c>
      <c r="O54" s="39">
        <v>131</v>
      </c>
      <c r="P54" s="39">
        <v>9438</v>
      </c>
      <c r="Q54" s="35">
        <v>1164</v>
      </c>
      <c r="R54" s="40"/>
      <c r="S54" s="41">
        <v>23.4</v>
      </c>
      <c r="T54" s="36">
        <v>5.6</v>
      </c>
      <c r="U54" s="36">
        <v>17.8</v>
      </c>
      <c r="V54" s="36">
        <v>14.8</v>
      </c>
      <c r="W54" s="36">
        <v>7.5</v>
      </c>
      <c r="X54" s="36">
        <v>20.2</v>
      </c>
      <c r="Y54" s="36">
        <v>18.5</v>
      </c>
      <c r="Z54" s="36">
        <v>1.7</v>
      </c>
      <c r="AA54" s="36">
        <v>16</v>
      </c>
      <c r="AB54" s="36">
        <v>10.3</v>
      </c>
      <c r="AC54" s="36">
        <v>5.7</v>
      </c>
      <c r="AD54" s="36">
        <v>9.6</v>
      </c>
      <c r="AE54" s="56">
        <v>1.18</v>
      </c>
      <c r="AF54" s="33">
        <v>73</v>
      </c>
      <c r="AG54" s="43">
        <v>48</v>
      </c>
    </row>
    <row r="55" spans="1:33" ht="15" customHeight="1">
      <c r="A55" s="44">
        <v>74</v>
      </c>
      <c r="B55" s="45">
        <v>49</v>
      </c>
      <c r="C55" s="46">
        <v>1012000</v>
      </c>
      <c r="D55" s="47">
        <v>10.1</v>
      </c>
      <c r="E55" s="46">
        <v>23676</v>
      </c>
      <c r="F55" s="46">
        <v>5424</v>
      </c>
      <c r="G55" s="48">
        <f>E55-F55</f>
        <v>18252</v>
      </c>
      <c r="H55" s="46">
        <v>297</v>
      </c>
      <c r="I55" s="46">
        <v>164</v>
      </c>
      <c r="J55" s="46">
        <v>521</v>
      </c>
      <c r="K55" s="46">
        <v>480</v>
      </c>
      <c r="L55" s="49">
        <v>41</v>
      </c>
      <c r="M55" s="50">
        <v>340</v>
      </c>
      <c r="N55" s="46">
        <v>219</v>
      </c>
      <c r="O55" s="50">
        <v>121</v>
      </c>
      <c r="P55" s="50">
        <v>9651</v>
      </c>
      <c r="Q55" s="46">
        <v>1254</v>
      </c>
      <c r="R55" s="51"/>
      <c r="S55" s="52">
        <v>23.4</v>
      </c>
      <c r="T55" s="47">
        <v>5.4</v>
      </c>
      <c r="U55" s="47">
        <v>18</v>
      </c>
      <c r="V55" s="47">
        <v>12.5</v>
      </c>
      <c r="W55" s="47">
        <v>6.9</v>
      </c>
      <c r="X55" s="47">
        <v>21.5</v>
      </c>
      <c r="Y55" s="47">
        <v>19.8</v>
      </c>
      <c r="Z55" s="47">
        <v>1.7</v>
      </c>
      <c r="AA55" s="47">
        <v>14.4</v>
      </c>
      <c r="AB55" s="47">
        <v>9.2</v>
      </c>
      <c r="AC55" s="47">
        <v>5.1</v>
      </c>
      <c r="AD55" s="47">
        <v>9.5</v>
      </c>
      <c r="AE55" s="57">
        <v>1.24</v>
      </c>
      <c r="AF55" s="44">
        <v>74</v>
      </c>
      <c r="AG55" s="54">
        <v>49</v>
      </c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35">
    <mergeCell ref="D4:D5"/>
    <mergeCell ref="C4:C5"/>
    <mergeCell ref="C3:D3"/>
    <mergeCell ref="J3:L3"/>
    <mergeCell ref="M3:O3"/>
    <mergeCell ref="L4:L5"/>
    <mergeCell ref="F3:F5"/>
    <mergeCell ref="E3:E5"/>
    <mergeCell ref="H3:H5"/>
    <mergeCell ref="I3:I5"/>
    <mergeCell ref="M4:M5"/>
    <mergeCell ref="U3:U5"/>
    <mergeCell ref="T3:T5"/>
    <mergeCell ref="S3:S5"/>
    <mergeCell ref="X4:X5"/>
    <mergeCell ref="Y4:Y5"/>
    <mergeCell ref="Q3:Q5"/>
    <mergeCell ref="N4:N5"/>
    <mergeCell ref="AF2:AG2"/>
    <mergeCell ref="AC3:AC5"/>
    <mergeCell ref="AE3:AE5"/>
    <mergeCell ref="AD3:AD5"/>
    <mergeCell ref="AA3:AA5"/>
    <mergeCell ref="AB3:AB5"/>
    <mergeCell ref="Z4:Z5"/>
    <mergeCell ref="J4:J5"/>
    <mergeCell ref="A3:B4"/>
    <mergeCell ref="AF3:AG4"/>
    <mergeCell ref="P3:P5"/>
    <mergeCell ref="O4:O5"/>
    <mergeCell ref="W3:W5"/>
    <mergeCell ref="V3:V5"/>
    <mergeCell ref="G3:G5"/>
    <mergeCell ref="X3:Z3"/>
    <mergeCell ref="K4:K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"/>
  <sheetViews>
    <sheetView zoomScale="120" zoomScaleNormal="120" zoomScalePageLayoutView="0" workbookViewId="0" topLeftCell="A1">
      <selection activeCell="A1" sqref="A1"/>
    </sheetView>
  </sheetViews>
  <sheetFormatPr defaultColWidth="5.33203125" defaultRowHeight="11.25"/>
  <cols>
    <col min="1" max="1" width="5.83203125" style="10" customWidth="1"/>
    <col min="2" max="2" width="6.83203125" style="10" customWidth="1"/>
    <col min="3" max="3" width="10.83203125" style="11" customWidth="1"/>
    <col min="4" max="4" width="6.5" style="11" customWidth="1"/>
    <col min="5" max="6" width="9" style="11" customWidth="1"/>
    <col min="7" max="7" width="9" style="12" customWidth="1"/>
    <col min="8" max="11" width="6.83203125" style="11" customWidth="1"/>
    <col min="12" max="12" width="6.83203125" style="13" customWidth="1"/>
    <col min="13" max="15" width="6.83203125" style="11" customWidth="1"/>
    <col min="16" max="17" width="7.16015625" style="11" customWidth="1"/>
    <col min="18" max="18" width="0.328125" style="11" customWidth="1"/>
    <col min="19" max="23" width="6.33203125" style="14" customWidth="1"/>
    <col min="24" max="30" width="6.66015625" style="14" customWidth="1"/>
    <col min="31" max="31" width="6.66015625" style="15" customWidth="1"/>
    <col min="32" max="32" width="5.83203125" style="10" customWidth="1"/>
    <col min="33" max="33" width="6.83203125" style="10" customWidth="1"/>
    <col min="34" max="16384" width="5.33203125" style="10" customWidth="1"/>
  </cols>
  <sheetData>
    <row r="1" spans="1:33" s="9" customFormat="1" ht="22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5" t="s">
        <v>10</v>
      </c>
      <c r="P1" s="6" t="s">
        <v>9</v>
      </c>
      <c r="Q1" s="3"/>
      <c r="R1" s="3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  <c r="AF1" s="1"/>
      <c r="AG1" s="2"/>
    </row>
    <row r="2" spans="1:33" ht="12.75" customHeight="1">
      <c r="A2" s="10" t="s">
        <v>7</v>
      </c>
      <c r="AF2" s="93" t="s">
        <v>14</v>
      </c>
      <c r="AG2" s="93"/>
    </row>
    <row r="3" spans="1:33" ht="18.75" customHeight="1">
      <c r="A3" s="76" t="s">
        <v>40</v>
      </c>
      <c r="B3" s="77"/>
      <c r="C3" s="109" t="s">
        <v>8</v>
      </c>
      <c r="D3" s="110"/>
      <c r="E3" s="74" t="s">
        <v>17</v>
      </c>
      <c r="F3" s="74" t="s">
        <v>18</v>
      </c>
      <c r="G3" s="84" t="s">
        <v>19</v>
      </c>
      <c r="H3" s="84" t="s">
        <v>26</v>
      </c>
      <c r="I3" s="112" t="s">
        <v>25</v>
      </c>
      <c r="J3" s="109" t="s">
        <v>20</v>
      </c>
      <c r="K3" s="111"/>
      <c r="L3" s="110"/>
      <c r="M3" s="109" t="s">
        <v>21</v>
      </c>
      <c r="N3" s="111"/>
      <c r="O3" s="110"/>
      <c r="P3" s="82" t="s">
        <v>22</v>
      </c>
      <c r="Q3" s="84" t="s">
        <v>23</v>
      </c>
      <c r="R3" s="16"/>
      <c r="S3" s="100" t="s">
        <v>30</v>
      </c>
      <c r="T3" s="86" t="s">
        <v>31</v>
      </c>
      <c r="U3" s="103" t="s">
        <v>32</v>
      </c>
      <c r="V3" s="86" t="s">
        <v>33</v>
      </c>
      <c r="W3" s="86" t="s">
        <v>34</v>
      </c>
      <c r="X3" s="90" t="s">
        <v>27</v>
      </c>
      <c r="Y3" s="91"/>
      <c r="Z3" s="92"/>
      <c r="AA3" s="100" t="s">
        <v>37</v>
      </c>
      <c r="AB3" s="86" t="s">
        <v>38</v>
      </c>
      <c r="AC3" s="94" t="s">
        <v>39</v>
      </c>
      <c r="AD3" s="86" t="s">
        <v>35</v>
      </c>
      <c r="AE3" s="97" t="s">
        <v>36</v>
      </c>
      <c r="AF3" s="80" t="s">
        <v>40</v>
      </c>
      <c r="AG3" s="76"/>
    </row>
    <row r="4" spans="1:33" ht="42.75" customHeight="1">
      <c r="A4" s="78"/>
      <c r="B4" s="79"/>
      <c r="C4" s="74" t="s">
        <v>6</v>
      </c>
      <c r="D4" s="84" t="s">
        <v>5</v>
      </c>
      <c r="E4" s="108"/>
      <c r="F4" s="108"/>
      <c r="G4" s="89"/>
      <c r="H4" s="89"/>
      <c r="I4" s="113"/>
      <c r="J4" s="74" t="s">
        <v>0</v>
      </c>
      <c r="K4" s="84" t="s">
        <v>15</v>
      </c>
      <c r="L4" s="84" t="s">
        <v>16</v>
      </c>
      <c r="M4" s="74" t="s">
        <v>0</v>
      </c>
      <c r="N4" s="84" t="s">
        <v>2</v>
      </c>
      <c r="O4" s="84" t="s">
        <v>4</v>
      </c>
      <c r="P4" s="83"/>
      <c r="Q4" s="108"/>
      <c r="R4" s="17"/>
      <c r="S4" s="101"/>
      <c r="T4" s="87"/>
      <c r="U4" s="104"/>
      <c r="V4" s="87"/>
      <c r="W4" s="87"/>
      <c r="X4" s="106" t="s">
        <v>3</v>
      </c>
      <c r="Y4" s="84" t="s">
        <v>15</v>
      </c>
      <c r="Z4" s="84" t="s">
        <v>16</v>
      </c>
      <c r="AA4" s="101"/>
      <c r="AB4" s="87"/>
      <c r="AC4" s="95"/>
      <c r="AD4" s="87"/>
      <c r="AE4" s="98"/>
      <c r="AF4" s="81"/>
      <c r="AG4" s="78"/>
    </row>
    <row r="5" spans="1:33" ht="13.5" customHeight="1">
      <c r="A5" s="18" t="s">
        <v>41</v>
      </c>
      <c r="B5" s="19" t="s">
        <v>42</v>
      </c>
      <c r="C5" s="75"/>
      <c r="D5" s="85"/>
      <c r="E5" s="75"/>
      <c r="F5" s="75"/>
      <c r="G5" s="85"/>
      <c r="H5" s="85"/>
      <c r="I5" s="114"/>
      <c r="J5" s="75"/>
      <c r="K5" s="85"/>
      <c r="L5" s="85"/>
      <c r="M5" s="75"/>
      <c r="N5" s="85"/>
      <c r="O5" s="85"/>
      <c r="P5" s="83"/>
      <c r="Q5" s="75"/>
      <c r="R5" s="20"/>
      <c r="S5" s="102"/>
      <c r="T5" s="88"/>
      <c r="U5" s="105"/>
      <c r="V5" s="88"/>
      <c r="W5" s="88"/>
      <c r="X5" s="107"/>
      <c r="Y5" s="85"/>
      <c r="Z5" s="85"/>
      <c r="AA5" s="102"/>
      <c r="AB5" s="88"/>
      <c r="AC5" s="96"/>
      <c r="AD5" s="88"/>
      <c r="AE5" s="99"/>
      <c r="AF5" s="21" t="s">
        <v>41</v>
      </c>
      <c r="AG5" s="21" t="s">
        <v>42</v>
      </c>
    </row>
    <row r="6" spans="1:33" ht="15" customHeight="1">
      <c r="A6" s="22">
        <v>75</v>
      </c>
      <c r="B6" s="23">
        <v>50</v>
      </c>
      <c r="C6" s="24">
        <v>1036288</v>
      </c>
      <c r="D6" s="25">
        <v>10.1</v>
      </c>
      <c r="E6" s="24">
        <v>22371</v>
      </c>
      <c r="F6" s="24">
        <v>5667</v>
      </c>
      <c r="G6" s="26">
        <f aca="true" t="shared" si="0" ref="G6:G25">E6-F6</f>
        <v>16704</v>
      </c>
      <c r="H6" s="24">
        <v>270</v>
      </c>
      <c r="I6" s="24">
        <v>166</v>
      </c>
      <c r="J6" s="24">
        <v>550</v>
      </c>
      <c r="K6" s="24">
        <v>516</v>
      </c>
      <c r="L6" s="27">
        <v>34</v>
      </c>
      <c r="M6" s="28">
        <v>348</v>
      </c>
      <c r="N6" s="24">
        <v>226</v>
      </c>
      <c r="O6" s="28">
        <v>122</v>
      </c>
      <c r="P6" s="28">
        <v>9231</v>
      </c>
      <c r="Q6" s="24">
        <v>1340</v>
      </c>
      <c r="R6" s="29"/>
      <c r="S6" s="30">
        <v>21.6</v>
      </c>
      <c r="T6" s="25">
        <v>5.5</v>
      </c>
      <c r="U6" s="25">
        <v>16.1</v>
      </c>
      <c r="V6" s="25">
        <v>12.1</v>
      </c>
      <c r="W6" s="25">
        <v>7.4</v>
      </c>
      <c r="X6" s="25">
        <v>24</v>
      </c>
      <c r="Y6" s="25">
        <v>22.5</v>
      </c>
      <c r="Z6" s="25">
        <v>1.5</v>
      </c>
      <c r="AA6" s="25">
        <v>15.6</v>
      </c>
      <c r="AB6" s="25">
        <v>10.1</v>
      </c>
      <c r="AC6" s="25">
        <v>5.5</v>
      </c>
      <c r="AD6" s="25">
        <v>8.9</v>
      </c>
      <c r="AE6" s="31">
        <v>1.29</v>
      </c>
      <c r="AF6" s="22">
        <v>75</v>
      </c>
      <c r="AG6" s="32">
        <v>50</v>
      </c>
    </row>
    <row r="7" spans="1:33" ht="15" customHeight="1">
      <c r="A7" s="33">
        <v>76</v>
      </c>
      <c r="B7" s="34">
        <v>51</v>
      </c>
      <c r="C7" s="35">
        <v>1052000</v>
      </c>
      <c r="D7" s="36">
        <v>10.1</v>
      </c>
      <c r="E7" s="35">
        <v>21794</v>
      </c>
      <c r="F7" s="35">
        <v>5336</v>
      </c>
      <c r="G7" s="37">
        <f t="shared" si="0"/>
        <v>16458</v>
      </c>
      <c r="H7" s="35">
        <v>236</v>
      </c>
      <c r="I7" s="35">
        <v>145</v>
      </c>
      <c r="J7" s="35">
        <v>544</v>
      </c>
      <c r="K7" s="35">
        <v>492</v>
      </c>
      <c r="L7" s="38">
        <v>52</v>
      </c>
      <c r="M7" s="39">
        <v>320</v>
      </c>
      <c r="N7" s="35">
        <v>217</v>
      </c>
      <c r="O7" s="39">
        <v>103</v>
      </c>
      <c r="P7" s="39">
        <v>9066</v>
      </c>
      <c r="Q7" s="35">
        <v>1549</v>
      </c>
      <c r="R7" s="40"/>
      <c r="S7" s="41">
        <v>20.7</v>
      </c>
      <c r="T7" s="36">
        <v>5.1</v>
      </c>
      <c r="U7" s="36">
        <v>15.6</v>
      </c>
      <c r="V7" s="36">
        <v>10.8</v>
      </c>
      <c r="W7" s="36">
        <v>6.7</v>
      </c>
      <c r="X7" s="36">
        <v>24.4</v>
      </c>
      <c r="Y7" s="36">
        <v>22</v>
      </c>
      <c r="Z7" s="36">
        <v>2.3</v>
      </c>
      <c r="AA7" s="36">
        <v>14.7</v>
      </c>
      <c r="AB7" s="36">
        <v>10</v>
      </c>
      <c r="AC7" s="36">
        <v>4.7</v>
      </c>
      <c r="AD7" s="36">
        <v>8.6</v>
      </c>
      <c r="AE7" s="42">
        <v>1.47</v>
      </c>
      <c r="AF7" s="33">
        <v>76</v>
      </c>
      <c r="AG7" s="43">
        <v>51</v>
      </c>
    </row>
    <row r="8" spans="1:33" ht="15" customHeight="1">
      <c r="A8" s="33">
        <v>77</v>
      </c>
      <c r="B8" s="34">
        <v>52</v>
      </c>
      <c r="C8" s="35">
        <v>1066000</v>
      </c>
      <c r="D8" s="36">
        <v>10.1</v>
      </c>
      <c r="E8" s="35">
        <v>21493</v>
      </c>
      <c r="F8" s="35">
        <v>5276</v>
      </c>
      <c r="G8" s="37">
        <f t="shared" si="0"/>
        <v>16217</v>
      </c>
      <c r="H8" s="35">
        <v>252</v>
      </c>
      <c r="I8" s="35">
        <v>157</v>
      </c>
      <c r="J8" s="35">
        <v>585</v>
      </c>
      <c r="K8" s="35">
        <v>523</v>
      </c>
      <c r="L8" s="38">
        <v>62</v>
      </c>
      <c r="M8" s="39">
        <v>323</v>
      </c>
      <c r="N8" s="35">
        <v>196</v>
      </c>
      <c r="O8" s="39">
        <v>127</v>
      </c>
      <c r="P8" s="39">
        <v>8378</v>
      </c>
      <c r="Q8" s="35">
        <v>1747</v>
      </c>
      <c r="R8" s="40"/>
      <c r="S8" s="41">
        <v>20.2</v>
      </c>
      <c r="T8" s="36">
        <v>4.9</v>
      </c>
      <c r="U8" s="36">
        <v>15.2</v>
      </c>
      <c r="V8" s="36">
        <v>11.7</v>
      </c>
      <c r="W8" s="36">
        <v>7.3</v>
      </c>
      <c r="X8" s="36">
        <v>26.5</v>
      </c>
      <c r="Y8" s="36">
        <v>23.7</v>
      </c>
      <c r="Z8" s="36">
        <v>2.8</v>
      </c>
      <c r="AA8" s="36">
        <v>15</v>
      </c>
      <c r="AB8" s="36">
        <v>9.1</v>
      </c>
      <c r="AC8" s="36">
        <v>5.9</v>
      </c>
      <c r="AD8" s="36">
        <v>7.9</v>
      </c>
      <c r="AE8" s="42">
        <v>1.64</v>
      </c>
      <c r="AF8" s="33">
        <v>77</v>
      </c>
      <c r="AG8" s="43">
        <v>52</v>
      </c>
    </row>
    <row r="9" spans="1:33" ht="15" customHeight="1">
      <c r="A9" s="33">
        <v>78</v>
      </c>
      <c r="B9" s="34">
        <v>53</v>
      </c>
      <c r="C9" s="35">
        <v>1076000</v>
      </c>
      <c r="D9" s="36">
        <v>10.1</v>
      </c>
      <c r="E9" s="35">
        <v>20596</v>
      </c>
      <c r="F9" s="35">
        <v>5153</v>
      </c>
      <c r="G9" s="37">
        <f t="shared" si="0"/>
        <v>15443</v>
      </c>
      <c r="H9" s="35">
        <v>170</v>
      </c>
      <c r="I9" s="35">
        <v>101</v>
      </c>
      <c r="J9" s="35">
        <v>596</v>
      </c>
      <c r="K9" s="35">
        <v>556</v>
      </c>
      <c r="L9" s="38">
        <v>40</v>
      </c>
      <c r="M9" s="39">
        <v>308</v>
      </c>
      <c r="N9" s="35">
        <v>229</v>
      </c>
      <c r="O9" s="39">
        <v>79</v>
      </c>
      <c r="P9" s="39">
        <v>8104</v>
      </c>
      <c r="Q9" s="35">
        <v>1768</v>
      </c>
      <c r="R9" s="40"/>
      <c r="S9" s="41">
        <v>19.1</v>
      </c>
      <c r="T9" s="36">
        <v>4.8</v>
      </c>
      <c r="U9" s="36">
        <v>14.4</v>
      </c>
      <c r="V9" s="36">
        <v>8.3</v>
      </c>
      <c r="W9" s="36">
        <v>4.9</v>
      </c>
      <c r="X9" s="36">
        <v>28.1</v>
      </c>
      <c r="Y9" s="36">
        <v>26.2</v>
      </c>
      <c r="Z9" s="36">
        <v>1.9</v>
      </c>
      <c r="AA9" s="36">
        <v>15</v>
      </c>
      <c r="AB9" s="36">
        <v>11.1</v>
      </c>
      <c r="AC9" s="36">
        <v>3.8</v>
      </c>
      <c r="AD9" s="36">
        <v>7.5</v>
      </c>
      <c r="AE9" s="42">
        <v>1.64</v>
      </c>
      <c r="AF9" s="33">
        <v>78</v>
      </c>
      <c r="AG9" s="43">
        <v>53</v>
      </c>
    </row>
    <row r="10" spans="1:33" ht="15" customHeight="1">
      <c r="A10" s="33">
        <v>79</v>
      </c>
      <c r="B10" s="34">
        <v>54</v>
      </c>
      <c r="C10" s="35">
        <v>1089000</v>
      </c>
      <c r="D10" s="36">
        <v>10.1</v>
      </c>
      <c r="E10" s="35">
        <v>20497</v>
      </c>
      <c r="F10" s="35">
        <v>5066</v>
      </c>
      <c r="G10" s="37">
        <f t="shared" si="0"/>
        <v>15431</v>
      </c>
      <c r="H10" s="35">
        <v>167</v>
      </c>
      <c r="I10" s="35">
        <v>102</v>
      </c>
      <c r="J10" s="35">
        <v>524</v>
      </c>
      <c r="K10" s="35">
        <v>483</v>
      </c>
      <c r="L10" s="38">
        <v>41</v>
      </c>
      <c r="M10" s="39">
        <v>260</v>
      </c>
      <c r="N10" s="35">
        <v>183</v>
      </c>
      <c r="O10" s="35">
        <v>77</v>
      </c>
      <c r="P10" s="39">
        <v>8358</v>
      </c>
      <c r="Q10" s="35">
        <v>1839</v>
      </c>
      <c r="R10" s="40"/>
      <c r="S10" s="41">
        <v>18.8</v>
      </c>
      <c r="T10" s="36">
        <v>4.7</v>
      </c>
      <c r="U10" s="36">
        <v>14.2</v>
      </c>
      <c r="V10" s="36">
        <v>8.1</v>
      </c>
      <c r="W10" s="36">
        <v>5</v>
      </c>
      <c r="X10" s="36">
        <v>24.9</v>
      </c>
      <c r="Y10" s="36">
        <v>23</v>
      </c>
      <c r="Z10" s="36">
        <v>2</v>
      </c>
      <c r="AA10" s="36">
        <v>12.7</v>
      </c>
      <c r="AB10" s="36">
        <v>8.9</v>
      </c>
      <c r="AC10" s="36">
        <v>3.8</v>
      </c>
      <c r="AD10" s="36">
        <v>7.7</v>
      </c>
      <c r="AE10" s="42">
        <v>1.69</v>
      </c>
      <c r="AF10" s="33">
        <v>79</v>
      </c>
      <c r="AG10" s="43">
        <v>54</v>
      </c>
    </row>
    <row r="11" spans="1:33" ht="15" customHeight="1">
      <c r="A11" s="33">
        <v>80</v>
      </c>
      <c r="B11" s="34">
        <v>55</v>
      </c>
      <c r="C11" s="35">
        <v>1101062</v>
      </c>
      <c r="D11" s="36">
        <v>10.1</v>
      </c>
      <c r="E11" s="35">
        <v>20281</v>
      </c>
      <c r="F11" s="35">
        <v>5348</v>
      </c>
      <c r="G11" s="37">
        <f t="shared" si="0"/>
        <v>14933</v>
      </c>
      <c r="H11" s="35">
        <v>159</v>
      </c>
      <c r="I11" s="35">
        <v>105</v>
      </c>
      <c r="J11" s="35">
        <v>540</v>
      </c>
      <c r="K11" s="35">
        <v>479</v>
      </c>
      <c r="L11" s="38">
        <v>61</v>
      </c>
      <c r="M11" s="39">
        <v>241</v>
      </c>
      <c r="N11" s="35">
        <v>162</v>
      </c>
      <c r="O11" s="35">
        <v>79</v>
      </c>
      <c r="P11" s="39">
        <v>8460</v>
      </c>
      <c r="Q11" s="35">
        <v>2032</v>
      </c>
      <c r="R11" s="40"/>
      <c r="S11" s="41">
        <v>18.4</v>
      </c>
      <c r="T11" s="36">
        <v>4.9</v>
      </c>
      <c r="U11" s="36">
        <v>13.7</v>
      </c>
      <c r="V11" s="36">
        <v>7.8</v>
      </c>
      <c r="W11" s="36">
        <v>5.2</v>
      </c>
      <c r="X11" s="36">
        <v>25.9</v>
      </c>
      <c r="Y11" s="36">
        <v>23</v>
      </c>
      <c r="Z11" s="36">
        <v>2.9</v>
      </c>
      <c r="AA11" s="36">
        <v>11.9</v>
      </c>
      <c r="AB11" s="36">
        <v>8</v>
      </c>
      <c r="AC11" s="36">
        <v>3.9</v>
      </c>
      <c r="AD11" s="36">
        <v>7.7</v>
      </c>
      <c r="AE11" s="42">
        <v>1.84</v>
      </c>
      <c r="AF11" s="33">
        <v>80</v>
      </c>
      <c r="AG11" s="43">
        <v>55</v>
      </c>
    </row>
    <row r="12" spans="1:33" ht="15" customHeight="1">
      <c r="A12" s="33">
        <v>81</v>
      </c>
      <c r="B12" s="34">
        <v>56</v>
      </c>
      <c r="C12" s="35">
        <v>1113000</v>
      </c>
      <c r="D12" s="36">
        <v>10.1</v>
      </c>
      <c r="E12" s="35">
        <v>19744</v>
      </c>
      <c r="F12" s="35">
        <v>5330</v>
      </c>
      <c r="G12" s="37">
        <f t="shared" si="0"/>
        <v>14414</v>
      </c>
      <c r="H12" s="35">
        <v>138</v>
      </c>
      <c r="I12" s="35">
        <v>79</v>
      </c>
      <c r="J12" s="35">
        <v>604</v>
      </c>
      <c r="K12" s="35">
        <v>546</v>
      </c>
      <c r="L12" s="38">
        <v>58</v>
      </c>
      <c r="M12" s="39">
        <v>217</v>
      </c>
      <c r="N12" s="35">
        <v>161</v>
      </c>
      <c r="O12" s="35">
        <v>56</v>
      </c>
      <c r="P12" s="39">
        <v>8608</v>
      </c>
      <c r="Q12" s="35">
        <v>2246</v>
      </c>
      <c r="R12" s="40"/>
      <c r="S12" s="41">
        <v>17.7</v>
      </c>
      <c r="T12" s="36">
        <v>4.8</v>
      </c>
      <c r="U12" s="36">
        <v>13</v>
      </c>
      <c r="V12" s="36">
        <v>7</v>
      </c>
      <c r="W12" s="36">
        <v>4</v>
      </c>
      <c r="X12" s="36">
        <v>29.7</v>
      </c>
      <c r="Y12" s="36">
        <v>26.8</v>
      </c>
      <c r="Z12" s="36">
        <v>2.9</v>
      </c>
      <c r="AA12" s="36">
        <v>11</v>
      </c>
      <c r="AB12" s="36">
        <v>8.2</v>
      </c>
      <c r="AC12" s="36">
        <v>2.8</v>
      </c>
      <c r="AD12" s="36">
        <v>7.7</v>
      </c>
      <c r="AE12" s="42">
        <v>2.02</v>
      </c>
      <c r="AF12" s="33">
        <v>81</v>
      </c>
      <c r="AG12" s="43">
        <v>56</v>
      </c>
    </row>
    <row r="13" spans="1:33" ht="15" customHeight="1">
      <c r="A13" s="33">
        <v>82</v>
      </c>
      <c r="B13" s="34">
        <v>57</v>
      </c>
      <c r="C13" s="35">
        <v>1125000</v>
      </c>
      <c r="D13" s="36">
        <v>10.1</v>
      </c>
      <c r="E13" s="35">
        <v>19946</v>
      </c>
      <c r="F13" s="35">
        <v>5247</v>
      </c>
      <c r="G13" s="37">
        <f t="shared" si="0"/>
        <v>14699</v>
      </c>
      <c r="H13" s="35">
        <v>129</v>
      </c>
      <c r="I13" s="35">
        <v>80</v>
      </c>
      <c r="J13" s="35">
        <v>595</v>
      </c>
      <c r="K13" s="35">
        <v>500</v>
      </c>
      <c r="L13" s="38">
        <v>95</v>
      </c>
      <c r="M13" s="39">
        <v>205</v>
      </c>
      <c r="N13" s="35">
        <v>149</v>
      </c>
      <c r="O13" s="35">
        <v>56</v>
      </c>
      <c r="P13" s="39">
        <v>8579</v>
      </c>
      <c r="Q13" s="35">
        <v>2438</v>
      </c>
      <c r="R13" s="40"/>
      <c r="S13" s="41">
        <v>17.7</v>
      </c>
      <c r="T13" s="36">
        <v>4.7</v>
      </c>
      <c r="U13" s="36">
        <v>13.1</v>
      </c>
      <c r="V13" s="36">
        <v>6.5</v>
      </c>
      <c r="W13" s="36">
        <v>4</v>
      </c>
      <c r="X13" s="36">
        <v>29</v>
      </c>
      <c r="Y13" s="36">
        <v>24.3</v>
      </c>
      <c r="Z13" s="36">
        <v>4.6</v>
      </c>
      <c r="AA13" s="36">
        <v>10.3</v>
      </c>
      <c r="AB13" s="36">
        <v>7.5</v>
      </c>
      <c r="AC13" s="36">
        <v>2.8</v>
      </c>
      <c r="AD13" s="36">
        <v>7.6</v>
      </c>
      <c r="AE13" s="42">
        <v>2.17</v>
      </c>
      <c r="AF13" s="33">
        <v>82</v>
      </c>
      <c r="AG13" s="43">
        <v>57</v>
      </c>
    </row>
    <row r="14" spans="1:33" ht="15" customHeight="1">
      <c r="A14" s="33">
        <v>83</v>
      </c>
      <c r="B14" s="34">
        <v>58</v>
      </c>
      <c r="C14" s="35">
        <v>1139000</v>
      </c>
      <c r="D14" s="36">
        <v>10.1</v>
      </c>
      <c r="E14" s="35">
        <v>20038</v>
      </c>
      <c r="F14" s="35">
        <v>5541</v>
      </c>
      <c r="G14" s="37">
        <f t="shared" si="0"/>
        <v>14497</v>
      </c>
      <c r="H14" s="35">
        <v>147</v>
      </c>
      <c r="I14" s="35">
        <v>98</v>
      </c>
      <c r="J14" s="35">
        <v>589</v>
      </c>
      <c r="K14" s="35">
        <v>510</v>
      </c>
      <c r="L14" s="38">
        <v>79</v>
      </c>
      <c r="M14" s="39">
        <v>206</v>
      </c>
      <c r="N14" s="35">
        <v>137</v>
      </c>
      <c r="O14" s="35">
        <v>69</v>
      </c>
      <c r="P14" s="39">
        <v>8685</v>
      </c>
      <c r="Q14" s="35">
        <v>2608</v>
      </c>
      <c r="R14" s="40"/>
      <c r="S14" s="41">
        <v>17.6</v>
      </c>
      <c r="T14" s="36">
        <v>4.9</v>
      </c>
      <c r="U14" s="36">
        <v>12.7</v>
      </c>
      <c r="V14" s="36">
        <v>7.3</v>
      </c>
      <c r="W14" s="36">
        <v>4.9</v>
      </c>
      <c r="X14" s="36">
        <v>28.6</v>
      </c>
      <c r="Y14" s="36">
        <v>24.7</v>
      </c>
      <c r="Z14" s="36">
        <v>3.8</v>
      </c>
      <c r="AA14" s="36">
        <v>10.3</v>
      </c>
      <c r="AB14" s="36">
        <v>6.8</v>
      </c>
      <c r="AC14" s="36">
        <v>3.4</v>
      </c>
      <c r="AD14" s="36">
        <v>7.6</v>
      </c>
      <c r="AE14" s="42">
        <v>2.29</v>
      </c>
      <c r="AF14" s="33">
        <v>83</v>
      </c>
      <c r="AG14" s="43">
        <v>58</v>
      </c>
    </row>
    <row r="15" spans="1:33" ht="15" customHeight="1">
      <c r="A15" s="44">
        <v>84</v>
      </c>
      <c r="B15" s="45">
        <v>59</v>
      </c>
      <c r="C15" s="46">
        <v>1154000</v>
      </c>
      <c r="D15" s="47">
        <v>10.1</v>
      </c>
      <c r="E15" s="46">
        <v>20392</v>
      </c>
      <c r="F15" s="46">
        <v>5349</v>
      </c>
      <c r="G15" s="48">
        <f t="shared" si="0"/>
        <v>15043</v>
      </c>
      <c r="H15" s="46">
        <v>137</v>
      </c>
      <c r="I15" s="46">
        <v>85</v>
      </c>
      <c r="J15" s="46">
        <v>657</v>
      </c>
      <c r="K15" s="46">
        <v>531</v>
      </c>
      <c r="L15" s="49">
        <v>126</v>
      </c>
      <c r="M15" s="50">
        <v>204</v>
      </c>
      <c r="N15" s="46">
        <v>144</v>
      </c>
      <c r="O15" s="46">
        <v>60</v>
      </c>
      <c r="P15" s="50">
        <v>8624</v>
      </c>
      <c r="Q15" s="46">
        <v>2608</v>
      </c>
      <c r="R15" s="51"/>
      <c r="S15" s="52">
        <v>17.7</v>
      </c>
      <c r="T15" s="47">
        <v>4.6</v>
      </c>
      <c r="U15" s="47">
        <v>13</v>
      </c>
      <c r="V15" s="47">
        <v>6.7</v>
      </c>
      <c r="W15" s="47">
        <v>4.2</v>
      </c>
      <c r="X15" s="47">
        <v>31.2</v>
      </c>
      <c r="Y15" s="47">
        <v>25.2</v>
      </c>
      <c r="Z15" s="47">
        <v>6</v>
      </c>
      <c r="AA15" s="47">
        <v>10</v>
      </c>
      <c r="AB15" s="47">
        <v>7.1</v>
      </c>
      <c r="AC15" s="47">
        <v>2.9</v>
      </c>
      <c r="AD15" s="47">
        <v>7.5</v>
      </c>
      <c r="AE15" s="53">
        <v>2.26</v>
      </c>
      <c r="AF15" s="44">
        <v>84</v>
      </c>
      <c r="AG15" s="54">
        <v>59</v>
      </c>
    </row>
    <row r="16" spans="1:33" ht="15" customHeight="1">
      <c r="A16" s="22">
        <v>85</v>
      </c>
      <c r="B16" s="23">
        <v>60</v>
      </c>
      <c r="C16" s="24">
        <v>1177000</v>
      </c>
      <c r="D16" s="25">
        <v>10.1</v>
      </c>
      <c r="E16" s="24">
        <v>20657</v>
      </c>
      <c r="F16" s="24">
        <v>5283</v>
      </c>
      <c r="G16" s="26">
        <f t="shared" si="0"/>
        <v>15374</v>
      </c>
      <c r="H16" s="24">
        <v>115</v>
      </c>
      <c r="I16" s="24">
        <v>60</v>
      </c>
      <c r="J16" s="24">
        <v>629</v>
      </c>
      <c r="K16" s="24">
        <v>474</v>
      </c>
      <c r="L16" s="27">
        <v>155</v>
      </c>
      <c r="M16" s="28">
        <v>149</v>
      </c>
      <c r="N16" s="24">
        <v>108</v>
      </c>
      <c r="O16" s="24">
        <v>41</v>
      </c>
      <c r="P16" s="28">
        <v>8542</v>
      </c>
      <c r="Q16" s="24">
        <v>2590</v>
      </c>
      <c r="R16" s="29"/>
      <c r="S16" s="30">
        <v>17.6</v>
      </c>
      <c r="T16" s="25">
        <v>4.5</v>
      </c>
      <c r="U16" s="25">
        <v>13.1</v>
      </c>
      <c r="V16" s="25">
        <v>5.6</v>
      </c>
      <c r="W16" s="25">
        <v>2.9</v>
      </c>
      <c r="X16" s="25">
        <v>29.5</v>
      </c>
      <c r="Y16" s="25">
        <v>22.3</v>
      </c>
      <c r="Z16" s="25">
        <v>7.3</v>
      </c>
      <c r="AA16" s="25">
        <v>7.2</v>
      </c>
      <c r="AB16" s="25">
        <v>5.2</v>
      </c>
      <c r="AC16" s="25">
        <v>2</v>
      </c>
      <c r="AD16" s="25">
        <v>7.3</v>
      </c>
      <c r="AE16" s="55">
        <v>2.2</v>
      </c>
      <c r="AF16" s="22">
        <v>85</v>
      </c>
      <c r="AG16" s="32">
        <v>60</v>
      </c>
    </row>
    <row r="17" spans="1:33" ht="15" customHeight="1">
      <c r="A17" s="33">
        <v>86</v>
      </c>
      <c r="B17" s="34">
        <v>61</v>
      </c>
      <c r="C17" s="35">
        <v>1187000</v>
      </c>
      <c r="D17" s="36">
        <v>10.1</v>
      </c>
      <c r="E17" s="35">
        <v>20399</v>
      </c>
      <c r="F17" s="35">
        <v>5635</v>
      </c>
      <c r="G17" s="37">
        <f t="shared" si="0"/>
        <v>14764</v>
      </c>
      <c r="H17" s="35">
        <v>137</v>
      </c>
      <c r="I17" s="35">
        <v>86</v>
      </c>
      <c r="J17" s="35">
        <v>627</v>
      </c>
      <c r="K17" s="35">
        <v>450</v>
      </c>
      <c r="L17" s="38">
        <v>177</v>
      </c>
      <c r="M17" s="39">
        <v>154</v>
      </c>
      <c r="N17" s="35">
        <v>96</v>
      </c>
      <c r="O17" s="35">
        <v>58</v>
      </c>
      <c r="P17" s="39">
        <v>8227</v>
      </c>
      <c r="Q17" s="35">
        <v>2528</v>
      </c>
      <c r="R17" s="40"/>
      <c r="S17" s="41">
        <v>17.2</v>
      </c>
      <c r="T17" s="36">
        <v>4.7</v>
      </c>
      <c r="U17" s="36">
        <v>12.4</v>
      </c>
      <c r="V17" s="36">
        <v>6.7</v>
      </c>
      <c r="W17" s="36">
        <v>4.2</v>
      </c>
      <c r="X17" s="36">
        <v>29.8</v>
      </c>
      <c r="Y17" s="36">
        <v>21.4</v>
      </c>
      <c r="Z17" s="36">
        <v>8.4</v>
      </c>
      <c r="AA17" s="36">
        <v>7.5</v>
      </c>
      <c r="AB17" s="36">
        <v>4.7</v>
      </c>
      <c r="AC17" s="36">
        <v>2.8</v>
      </c>
      <c r="AD17" s="36">
        <v>6.9</v>
      </c>
      <c r="AE17" s="56">
        <v>2.13</v>
      </c>
      <c r="AF17" s="33">
        <v>86</v>
      </c>
      <c r="AG17" s="43">
        <v>61</v>
      </c>
    </row>
    <row r="18" spans="1:33" ht="15" customHeight="1">
      <c r="A18" s="33">
        <v>87</v>
      </c>
      <c r="B18" s="34">
        <v>62</v>
      </c>
      <c r="C18" s="35">
        <v>1198000</v>
      </c>
      <c r="D18" s="36">
        <v>10.1</v>
      </c>
      <c r="E18" s="35">
        <v>19475</v>
      </c>
      <c r="F18" s="35">
        <v>5580</v>
      </c>
      <c r="G18" s="37">
        <f t="shared" si="0"/>
        <v>13895</v>
      </c>
      <c r="H18" s="35">
        <v>117</v>
      </c>
      <c r="I18" s="35">
        <v>63</v>
      </c>
      <c r="J18" s="35">
        <v>636</v>
      </c>
      <c r="K18" s="35">
        <v>433</v>
      </c>
      <c r="L18" s="38">
        <v>203</v>
      </c>
      <c r="M18" s="39">
        <v>139</v>
      </c>
      <c r="N18" s="35">
        <v>94</v>
      </c>
      <c r="O18" s="35">
        <v>45</v>
      </c>
      <c r="P18" s="39">
        <v>8031</v>
      </c>
      <c r="Q18" s="35">
        <v>2397</v>
      </c>
      <c r="R18" s="40"/>
      <c r="S18" s="41">
        <v>16.3</v>
      </c>
      <c r="T18" s="36">
        <v>4.7</v>
      </c>
      <c r="U18" s="36">
        <v>11.6</v>
      </c>
      <c r="V18" s="36">
        <v>6</v>
      </c>
      <c r="W18" s="36">
        <v>3.2</v>
      </c>
      <c r="X18" s="36">
        <v>31.6</v>
      </c>
      <c r="Y18" s="36">
        <v>21.5</v>
      </c>
      <c r="Z18" s="36">
        <v>10.1</v>
      </c>
      <c r="AA18" s="36">
        <v>7.1</v>
      </c>
      <c r="AB18" s="36">
        <v>4.8</v>
      </c>
      <c r="AC18" s="36">
        <v>2.3</v>
      </c>
      <c r="AD18" s="36">
        <v>6.7</v>
      </c>
      <c r="AE18" s="56">
        <v>2</v>
      </c>
      <c r="AF18" s="33">
        <v>87</v>
      </c>
      <c r="AG18" s="43">
        <v>62</v>
      </c>
    </row>
    <row r="19" spans="1:33" ht="15" customHeight="1">
      <c r="A19" s="33">
        <v>88</v>
      </c>
      <c r="B19" s="34">
        <v>63</v>
      </c>
      <c r="C19" s="35">
        <v>1208000</v>
      </c>
      <c r="D19" s="36">
        <v>10.1</v>
      </c>
      <c r="E19" s="35">
        <v>18903</v>
      </c>
      <c r="F19" s="35">
        <v>5772</v>
      </c>
      <c r="G19" s="37">
        <f t="shared" si="0"/>
        <v>13131</v>
      </c>
      <c r="H19" s="35">
        <v>95</v>
      </c>
      <c r="I19" s="35">
        <v>55</v>
      </c>
      <c r="J19" s="35">
        <v>649</v>
      </c>
      <c r="K19" s="35">
        <v>458</v>
      </c>
      <c r="L19" s="38">
        <v>191</v>
      </c>
      <c r="M19" s="39">
        <v>132</v>
      </c>
      <c r="N19" s="35">
        <v>93</v>
      </c>
      <c r="O19" s="35">
        <v>39</v>
      </c>
      <c r="P19" s="39">
        <v>7884</v>
      </c>
      <c r="Q19" s="35">
        <v>2387</v>
      </c>
      <c r="R19" s="40"/>
      <c r="S19" s="41">
        <v>15.6</v>
      </c>
      <c r="T19" s="36">
        <v>4.8</v>
      </c>
      <c r="U19" s="36">
        <v>10.9</v>
      </c>
      <c r="V19" s="36">
        <v>5</v>
      </c>
      <c r="W19" s="36">
        <v>2.9</v>
      </c>
      <c r="X19" s="36">
        <v>33.2</v>
      </c>
      <c r="Y19" s="36">
        <v>23.4</v>
      </c>
      <c r="Z19" s="36">
        <v>9.8</v>
      </c>
      <c r="AA19" s="36">
        <v>7</v>
      </c>
      <c r="AB19" s="36">
        <v>4.9</v>
      </c>
      <c r="AC19" s="36">
        <v>2.1</v>
      </c>
      <c r="AD19" s="36">
        <v>6.5</v>
      </c>
      <c r="AE19" s="56">
        <v>1.98</v>
      </c>
      <c r="AF19" s="33">
        <v>88</v>
      </c>
      <c r="AG19" s="43">
        <v>63</v>
      </c>
    </row>
    <row r="20" spans="1:33" ht="15" customHeight="1">
      <c r="A20" s="33">
        <v>89</v>
      </c>
      <c r="B20" s="34" t="s">
        <v>13</v>
      </c>
      <c r="C20" s="35">
        <v>1216000</v>
      </c>
      <c r="D20" s="36">
        <v>10.1</v>
      </c>
      <c r="E20" s="35">
        <v>18111</v>
      </c>
      <c r="F20" s="35">
        <v>5818</v>
      </c>
      <c r="G20" s="37">
        <f t="shared" si="0"/>
        <v>12293</v>
      </c>
      <c r="H20" s="35">
        <v>102</v>
      </c>
      <c r="I20" s="35">
        <v>50</v>
      </c>
      <c r="J20" s="35">
        <v>672</v>
      </c>
      <c r="K20" s="35">
        <v>435</v>
      </c>
      <c r="L20" s="38">
        <v>237</v>
      </c>
      <c r="M20" s="39">
        <v>112</v>
      </c>
      <c r="N20" s="35">
        <v>72</v>
      </c>
      <c r="O20" s="35">
        <v>40</v>
      </c>
      <c r="P20" s="39">
        <v>7559</v>
      </c>
      <c r="Q20" s="35">
        <v>2377</v>
      </c>
      <c r="R20" s="40"/>
      <c r="S20" s="41">
        <v>14.9</v>
      </c>
      <c r="T20" s="36">
        <v>4.8</v>
      </c>
      <c r="U20" s="36">
        <v>10.1</v>
      </c>
      <c r="V20" s="36">
        <v>5.6</v>
      </c>
      <c r="W20" s="36">
        <v>2.8</v>
      </c>
      <c r="X20" s="36">
        <v>35.8</v>
      </c>
      <c r="Y20" s="36">
        <v>23.2</v>
      </c>
      <c r="Z20" s="36">
        <v>12.6</v>
      </c>
      <c r="AA20" s="36">
        <v>6.2</v>
      </c>
      <c r="AB20" s="36">
        <v>4</v>
      </c>
      <c r="AC20" s="36">
        <v>2.2</v>
      </c>
      <c r="AD20" s="36">
        <v>6.2</v>
      </c>
      <c r="AE20" s="56">
        <v>1.95</v>
      </c>
      <c r="AF20" s="33">
        <v>89</v>
      </c>
      <c r="AG20" s="43" t="s">
        <v>13</v>
      </c>
    </row>
    <row r="21" spans="1:33" ht="15" customHeight="1">
      <c r="A21" s="33">
        <v>90</v>
      </c>
      <c r="B21" s="34">
        <v>2</v>
      </c>
      <c r="C21" s="35">
        <v>1217472</v>
      </c>
      <c r="D21" s="36">
        <v>10.1</v>
      </c>
      <c r="E21" s="35">
        <v>17088</v>
      </c>
      <c r="F21" s="35">
        <v>6469</v>
      </c>
      <c r="G21" s="37">
        <f t="shared" si="0"/>
        <v>10619</v>
      </c>
      <c r="H21" s="35">
        <v>123</v>
      </c>
      <c r="I21" s="35">
        <v>74</v>
      </c>
      <c r="J21" s="35">
        <v>576</v>
      </c>
      <c r="K21" s="35">
        <v>376</v>
      </c>
      <c r="L21" s="38">
        <v>200</v>
      </c>
      <c r="M21" s="39">
        <v>119</v>
      </c>
      <c r="N21" s="35">
        <v>62</v>
      </c>
      <c r="O21" s="35">
        <v>57</v>
      </c>
      <c r="P21" s="39">
        <v>7708</v>
      </c>
      <c r="Q21" s="35">
        <v>2313</v>
      </c>
      <c r="R21" s="40"/>
      <c r="S21" s="41">
        <v>14</v>
      </c>
      <c r="T21" s="36">
        <v>5.3</v>
      </c>
      <c r="U21" s="36">
        <v>8.7</v>
      </c>
      <c r="V21" s="36">
        <v>7.2</v>
      </c>
      <c r="W21" s="36">
        <v>4.3</v>
      </c>
      <c r="X21" s="36">
        <v>32.6</v>
      </c>
      <c r="Y21" s="36">
        <v>21.3</v>
      </c>
      <c r="Z21" s="36">
        <v>11.3</v>
      </c>
      <c r="AA21" s="36">
        <v>7</v>
      </c>
      <c r="AB21" s="36">
        <v>3.6</v>
      </c>
      <c r="AC21" s="36">
        <v>3.3</v>
      </c>
      <c r="AD21" s="36">
        <v>6.3</v>
      </c>
      <c r="AE21" s="56">
        <v>1.9</v>
      </c>
      <c r="AF21" s="33">
        <v>90</v>
      </c>
      <c r="AG21" s="43">
        <v>2</v>
      </c>
    </row>
    <row r="22" spans="1:33" ht="15" customHeight="1">
      <c r="A22" s="33">
        <v>91</v>
      </c>
      <c r="B22" s="34">
        <v>3</v>
      </c>
      <c r="C22" s="35">
        <v>1224000</v>
      </c>
      <c r="D22" s="36">
        <v>10.1</v>
      </c>
      <c r="E22" s="35">
        <v>17637</v>
      </c>
      <c r="F22" s="35">
        <v>6263</v>
      </c>
      <c r="G22" s="37">
        <f t="shared" si="0"/>
        <v>11374</v>
      </c>
      <c r="H22" s="35">
        <v>91</v>
      </c>
      <c r="I22" s="35">
        <v>66</v>
      </c>
      <c r="J22" s="35">
        <v>617</v>
      </c>
      <c r="K22" s="35">
        <v>412</v>
      </c>
      <c r="L22" s="38">
        <v>205</v>
      </c>
      <c r="M22" s="39">
        <v>96</v>
      </c>
      <c r="N22" s="35">
        <v>53</v>
      </c>
      <c r="O22" s="35">
        <v>43</v>
      </c>
      <c r="P22" s="39">
        <v>7834</v>
      </c>
      <c r="Q22" s="35">
        <v>2400</v>
      </c>
      <c r="R22" s="40"/>
      <c r="S22" s="41">
        <v>14.4</v>
      </c>
      <c r="T22" s="36">
        <v>5.1</v>
      </c>
      <c r="U22" s="36">
        <v>9.3</v>
      </c>
      <c r="V22" s="36">
        <v>5.2</v>
      </c>
      <c r="W22" s="36">
        <v>3.7</v>
      </c>
      <c r="X22" s="36">
        <v>33.8</v>
      </c>
      <c r="Y22" s="36">
        <v>22.6</v>
      </c>
      <c r="Z22" s="36">
        <v>11.2</v>
      </c>
      <c r="AA22" s="36">
        <v>5.4</v>
      </c>
      <c r="AB22" s="36">
        <v>3</v>
      </c>
      <c r="AC22" s="36">
        <v>2.4</v>
      </c>
      <c r="AD22" s="36">
        <v>6.4</v>
      </c>
      <c r="AE22" s="56">
        <v>1.96</v>
      </c>
      <c r="AF22" s="33">
        <v>91</v>
      </c>
      <c r="AG22" s="43">
        <v>3</v>
      </c>
    </row>
    <row r="23" spans="1:33" ht="15" customHeight="1">
      <c r="A23" s="33">
        <v>92</v>
      </c>
      <c r="B23" s="34">
        <v>4</v>
      </c>
      <c r="C23" s="35">
        <v>1232000</v>
      </c>
      <c r="D23" s="36">
        <v>10.1</v>
      </c>
      <c r="E23" s="35">
        <v>17421</v>
      </c>
      <c r="F23" s="35">
        <v>6665</v>
      </c>
      <c r="G23" s="37">
        <f t="shared" si="0"/>
        <v>10756</v>
      </c>
      <c r="H23" s="35">
        <v>88</v>
      </c>
      <c r="I23" s="35">
        <v>50</v>
      </c>
      <c r="J23" s="35">
        <v>628</v>
      </c>
      <c r="K23" s="35">
        <v>399</v>
      </c>
      <c r="L23" s="38">
        <v>229</v>
      </c>
      <c r="M23" s="39">
        <v>102</v>
      </c>
      <c r="N23" s="35">
        <v>69</v>
      </c>
      <c r="O23" s="35">
        <v>33</v>
      </c>
      <c r="P23" s="39">
        <v>8140</v>
      </c>
      <c r="Q23" s="35">
        <v>2465</v>
      </c>
      <c r="R23" s="40"/>
      <c r="S23" s="41">
        <v>14.1</v>
      </c>
      <c r="T23" s="36">
        <v>5.4</v>
      </c>
      <c r="U23" s="36">
        <v>8.7</v>
      </c>
      <c r="V23" s="36">
        <v>5.1</v>
      </c>
      <c r="W23" s="36">
        <v>2.9</v>
      </c>
      <c r="X23" s="36">
        <v>34.8</v>
      </c>
      <c r="Y23" s="36">
        <v>22.1</v>
      </c>
      <c r="Z23" s="36">
        <v>12.7</v>
      </c>
      <c r="AA23" s="36">
        <v>5.9</v>
      </c>
      <c r="AB23" s="36">
        <v>4</v>
      </c>
      <c r="AC23" s="36">
        <v>1.9</v>
      </c>
      <c r="AD23" s="36">
        <v>6.6</v>
      </c>
      <c r="AE23" s="56">
        <v>2</v>
      </c>
      <c r="AF23" s="33">
        <v>92</v>
      </c>
      <c r="AG23" s="43">
        <v>4</v>
      </c>
    </row>
    <row r="24" spans="1:33" ht="15" customHeight="1">
      <c r="A24" s="33">
        <v>93</v>
      </c>
      <c r="B24" s="34">
        <v>5</v>
      </c>
      <c r="C24" s="35">
        <v>1242000</v>
      </c>
      <c r="D24" s="36">
        <v>10.1</v>
      </c>
      <c r="E24" s="35">
        <v>17154</v>
      </c>
      <c r="F24" s="35">
        <v>7023</v>
      </c>
      <c r="G24" s="37">
        <f t="shared" si="0"/>
        <v>10131</v>
      </c>
      <c r="H24" s="35">
        <v>85</v>
      </c>
      <c r="I24" s="35">
        <v>47</v>
      </c>
      <c r="J24" s="35">
        <v>616</v>
      </c>
      <c r="K24" s="35">
        <v>402</v>
      </c>
      <c r="L24" s="38">
        <v>214</v>
      </c>
      <c r="M24" s="39">
        <v>106</v>
      </c>
      <c r="N24" s="35">
        <v>72</v>
      </c>
      <c r="O24" s="35">
        <v>34</v>
      </c>
      <c r="P24" s="39">
        <v>8373</v>
      </c>
      <c r="Q24" s="35">
        <v>2706</v>
      </c>
      <c r="R24" s="40"/>
      <c r="S24" s="41">
        <v>13.8</v>
      </c>
      <c r="T24" s="36">
        <v>5.7</v>
      </c>
      <c r="U24" s="36">
        <v>8.2</v>
      </c>
      <c r="V24" s="36">
        <v>5</v>
      </c>
      <c r="W24" s="36">
        <v>2.7</v>
      </c>
      <c r="X24" s="36">
        <v>34.7</v>
      </c>
      <c r="Y24" s="36">
        <v>22.6</v>
      </c>
      <c r="Z24" s="36">
        <v>12</v>
      </c>
      <c r="AA24" s="36">
        <v>6.2</v>
      </c>
      <c r="AB24" s="36">
        <v>4.2</v>
      </c>
      <c r="AC24" s="36">
        <v>2</v>
      </c>
      <c r="AD24" s="36">
        <v>6.7</v>
      </c>
      <c r="AE24" s="56">
        <v>2.18</v>
      </c>
      <c r="AF24" s="33">
        <v>93</v>
      </c>
      <c r="AG24" s="43">
        <v>5</v>
      </c>
    </row>
    <row r="25" spans="1:33" ht="15" customHeight="1">
      <c r="A25" s="44">
        <v>94</v>
      </c>
      <c r="B25" s="45">
        <v>6</v>
      </c>
      <c r="C25" s="46">
        <v>1254000</v>
      </c>
      <c r="D25" s="47">
        <v>10.1</v>
      </c>
      <c r="E25" s="46">
        <v>17377</v>
      </c>
      <c r="F25" s="46">
        <v>6830</v>
      </c>
      <c r="G25" s="48">
        <f t="shared" si="0"/>
        <v>10547</v>
      </c>
      <c r="H25" s="46">
        <v>95</v>
      </c>
      <c r="I25" s="46">
        <v>56</v>
      </c>
      <c r="J25" s="46">
        <v>582</v>
      </c>
      <c r="K25" s="46">
        <v>364</v>
      </c>
      <c r="L25" s="49">
        <v>218</v>
      </c>
      <c r="M25" s="50">
        <v>94</v>
      </c>
      <c r="N25" s="46">
        <v>51</v>
      </c>
      <c r="O25" s="46">
        <v>43</v>
      </c>
      <c r="P25" s="50">
        <v>8350</v>
      </c>
      <c r="Q25" s="46">
        <v>2842</v>
      </c>
      <c r="R25" s="51"/>
      <c r="S25" s="52">
        <v>13.9</v>
      </c>
      <c r="T25" s="47">
        <v>5.4</v>
      </c>
      <c r="U25" s="47">
        <v>8.4</v>
      </c>
      <c r="V25" s="47">
        <v>5.5</v>
      </c>
      <c r="W25" s="47">
        <v>3.2</v>
      </c>
      <c r="X25" s="47">
        <v>32.4</v>
      </c>
      <c r="Y25" s="47">
        <v>20.3</v>
      </c>
      <c r="Z25" s="47">
        <v>12.1</v>
      </c>
      <c r="AA25" s="47">
        <v>5.4</v>
      </c>
      <c r="AB25" s="47">
        <v>2.9</v>
      </c>
      <c r="AC25" s="47">
        <v>2.5</v>
      </c>
      <c r="AD25" s="47">
        <v>6.7</v>
      </c>
      <c r="AE25" s="57">
        <v>2.27</v>
      </c>
      <c r="AF25" s="44">
        <v>94</v>
      </c>
      <c r="AG25" s="54">
        <v>6</v>
      </c>
    </row>
    <row r="26" spans="1:33" ht="15" customHeight="1">
      <c r="A26" s="22"/>
      <c r="B26" s="23"/>
      <c r="C26" s="28"/>
      <c r="D26" s="30"/>
      <c r="E26" s="28"/>
      <c r="F26" s="28"/>
      <c r="G26" s="58"/>
      <c r="H26" s="28"/>
      <c r="I26" s="28"/>
      <c r="J26" s="28"/>
      <c r="K26" s="28"/>
      <c r="L26" s="59"/>
      <c r="M26" s="28"/>
      <c r="N26" s="60" t="s">
        <v>24</v>
      </c>
      <c r="O26" s="28"/>
      <c r="P26" s="28"/>
      <c r="Q26" s="24"/>
      <c r="R26" s="29"/>
      <c r="S26" s="61"/>
      <c r="T26" s="30"/>
      <c r="U26" s="30"/>
      <c r="V26" s="30"/>
      <c r="W26" s="30"/>
      <c r="X26" s="30"/>
      <c r="Y26" s="30"/>
      <c r="Z26" s="30"/>
      <c r="AA26" s="30"/>
      <c r="AB26" s="62" t="s">
        <v>24</v>
      </c>
      <c r="AC26" s="30"/>
      <c r="AD26" s="30"/>
      <c r="AE26" s="55"/>
      <c r="AF26" s="63"/>
      <c r="AG26" s="32"/>
    </row>
    <row r="27" spans="1:33" ht="15" customHeight="1">
      <c r="A27" s="33">
        <v>95</v>
      </c>
      <c r="B27" s="34">
        <v>7</v>
      </c>
      <c r="C27" s="40">
        <v>1265783</v>
      </c>
      <c r="D27" s="64">
        <v>10.1</v>
      </c>
      <c r="E27" s="65">
        <v>16751</v>
      </c>
      <c r="F27" s="65">
        <v>7283</v>
      </c>
      <c r="G27" s="66">
        <f aca="true" t="shared" si="1" ref="G27:G39">E27-F27</f>
        <v>9468</v>
      </c>
      <c r="H27" s="65">
        <v>83</v>
      </c>
      <c r="I27" s="65">
        <v>60</v>
      </c>
      <c r="J27" s="65">
        <v>528</v>
      </c>
      <c r="K27" s="65">
        <v>314</v>
      </c>
      <c r="L27" s="67">
        <v>214</v>
      </c>
      <c r="M27" s="65">
        <v>152</v>
      </c>
      <c r="N27" s="65">
        <v>118</v>
      </c>
      <c r="O27" s="39">
        <v>34</v>
      </c>
      <c r="P27" s="39">
        <v>8401</v>
      </c>
      <c r="Q27" s="39">
        <v>2804</v>
      </c>
      <c r="R27" s="40"/>
      <c r="S27" s="64">
        <v>13.2</v>
      </c>
      <c r="T27" s="64">
        <v>5.8</v>
      </c>
      <c r="U27" s="64">
        <v>7.5</v>
      </c>
      <c r="V27" s="64">
        <v>5</v>
      </c>
      <c r="W27" s="64">
        <v>3.6</v>
      </c>
      <c r="X27" s="64">
        <v>30.6</v>
      </c>
      <c r="Y27" s="64">
        <v>18.2</v>
      </c>
      <c r="Z27" s="64">
        <v>12.4</v>
      </c>
      <c r="AA27" s="64">
        <v>9</v>
      </c>
      <c r="AB27" s="64">
        <v>7</v>
      </c>
      <c r="AC27" s="64">
        <v>2</v>
      </c>
      <c r="AD27" s="64">
        <v>6.6</v>
      </c>
      <c r="AE27" s="56">
        <v>2.22</v>
      </c>
      <c r="AF27" s="33">
        <v>95</v>
      </c>
      <c r="AG27" s="43">
        <v>7</v>
      </c>
    </row>
    <row r="28" spans="1:33" ht="15" customHeight="1">
      <c r="A28" s="33">
        <v>96</v>
      </c>
      <c r="B28" s="34">
        <v>8</v>
      </c>
      <c r="C28" s="40">
        <v>1277000</v>
      </c>
      <c r="D28" s="64">
        <v>10.1</v>
      </c>
      <c r="E28" s="65">
        <v>17064</v>
      </c>
      <c r="F28" s="65">
        <v>7038</v>
      </c>
      <c r="G28" s="66">
        <f t="shared" si="1"/>
        <v>10026</v>
      </c>
      <c r="H28" s="39">
        <v>87</v>
      </c>
      <c r="I28" s="39">
        <v>52</v>
      </c>
      <c r="J28" s="39">
        <v>517</v>
      </c>
      <c r="K28" s="39">
        <v>301</v>
      </c>
      <c r="L28" s="68">
        <v>216</v>
      </c>
      <c r="M28" s="39">
        <f>SUM(N28:O28)</f>
        <v>134</v>
      </c>
      <c r="N28" s="39">
        <v>97</v>
      </c>
      <c r="O28" s="39">
        <v>37</v>
      </c>
      <c r="P28" s="39">
        <v>8490</v>
      </c>
      <c r="Q28" s="39">
        <v>2972</v>
      </c>
      <c r="R28" s="40">
        <v>13.4</v>
      </c>
      <c r="S28" s="41">
        <v>13.4</v>
      </c>
      <c r="T28" s="41">
        <v>5.5</v>
      </c>
      <c r="U28" s="41">
        <v>7.9</v>
      </c>
      <c r="V28" s="41">
        <v>5.1</v>
      </c>
      <c r="W28" s="41">
        <v>3</v>
      </c>
      <c r="X28" s="41">
        <v>29.4</v>
      </c>
      <c r="Y28" s="41">
        <v>17.1</v>
      </c>
      <c r="Z28" s="41">
        <v>12.3</v>
      </c>
      <c r="AA28" s="41">
        <v>7.8</v>
      </c>
      <c r="AB28" s="41">
        <v>5.7</v>
      </c>
      <c r="AC28" s="41">
        <v>2.2</v>
      </c>
      <c r="AD28" s="41">
        <v>6.6</v>
      </c>
      <c r="AE28" s="56">
        <v>2.33</v>
      </c>
      <c r="AF28" s="33">
        <v>96</v>
      </c>
      <c r="AG28" s="43">
        <v>8</v>
      </c>
    </row>
    <row r="29" spans="1:33" ht="15" customHeight="1">
      <c r="A29" s="33">
        <v>97</v>
      </c>
      <c r="B29" s="34">
        <v>9</v>
      </c>
      <c r="C29" s="35">
        <v>1285000</v>
      </c>
      <c r="D29" s="41">
        <v>10.1</v>
      </c>
      <c r="E29" s="39">
        <v>16614</v>
      </c>
      <c r="F29" s="39">
        <v>7381</v>
      </c>
      <c r="G29" s="66">
        <f t="shared" si="1"/>
        <v>9233</v>
      </c>
      <c r="H29" s="39">
        <v>89</v>
      </c>
      <c r="I29" s="39">
        <v>49</v>
      </c>
      <c r="J29" s="39">
        <v>533</v>
      </c>
      <c r="K29" s="39">
        <v>314</v>
      </c>
      <c r="L29" s="68">
        <v>219</v>
      </c>
      <c r="M29" s="39">
        <f>SUM(N29:O29)</f>
        <v>141</v>
      </c>
      <c r="N29" s="39">
        <v>107</v>
      </c>
      <c r="O29" s="39">
        <v>34</v>
      </c>
      <c r="P29" s="39">
        <v>8458</v>
      </c>
      <c r="Q29" s="39">
        <v>3109</v>
      </c>
      <c r="R29" s="40"/>
      <c r="S29" s="41">
        <v>12.9</v>
      </c>
      <c r="T29" s="41">
        <v>5.7</v>
      </c>
      <c r="U29" s="41">
        <v>7.2</v>
      </c>
      <c r="V29" s="41">
        <v>5.4</v>
      </c>
      <c r="W29" s="41">
        <v>2.9</v>
      </c>
      <c r="X29" s="41">
        <v>31.1</v>
      </c>
      <c r="Y29" s="41">
        <v>18.3</v>
      </c>
      <c r="Z29" s="41">
        <v>12.8</v>
      </c>
      <c r="AA29" s="41">
        <v>8.4</v>
      </c>
      <c r="AB29" s="41">
        <v>6.4</v>
      </c>
      <c r="AC29" s="41">
        <v>2</v>
      </c>
      <c r="AD29" s="41">
        <v>6.6</v>
      </c>
      <c r="AE29" s="56">
        <v>2.42</v>
      </c>
      <c r="AF29" s="33">
        <v>97</v>
      </c>
      <c r="AG29" s="43">
        <v>9</v>
      </c>
    </row>
    <row r="30" spans="1:33" ht="15" customHeight="1">
      <c r="A30" s="33">
        <v>98</v>
      </c>
      <c r="B30" s="34">
        <v>10</v>
      </c>
      <c r="C30" s="35">
        <v>1295000</v>
      </c>
      <c r="D30" s="41">
        <v>10.1</v>
      </c>
      <c r="E30" s="39">
        <v>16928</v>
      </c>
      <c r="F30" s="39">
        <v>7643</v>
      </c>
      <c r="G30" s="66">
        <f t="shared" si="1"/>
        <v>9285</v>
      </c>
      <c r="H30" s="39">
        <v>95</v>
      </c>
      <c r="I30" s="39">
        <v>44</v>
      </c>
      <c r="J30" s="39">
        <v>506</v>
      </c>
      <c r="K30" s="39">
        <v>301</v>
      </c>
      <c r="L30" s="68">
        <v>205</v>
      </c>
      <c r="M30" s="39">
        <v>115</v>
      </c>
      <c r="N30" s="39">
        <v>84</v>
      </c>
      <c r="O30" s="39">
        <v>31</v>
      </c>
      <c r="P30" s="39">
        <v>8316</v>
      </c>
      <c r="Q30" s="39">
        <v>3524</v>
      </c>
      <c r="R30" s="39"/>
      <c r="S30" s="41">
        <v>13.1</v>
      </c>
      <c r="T30" s="41">
        <v>5.9</v>
      </c>
      <c r="U30" s="41">
        <v>7.2</v>
      </c>
      <c r="V30" s="41">
        <v>5.6</v>
      </c>
      <c r="W30" s="41">
        <v>2.6</v>
      </c>
      <c r="X30" s="41">
        <v>29</v>
      </c>
      <c r="Y30" s="41">
        <v>17.3</v>
      </c>
      <c r="Z30" s="41">
        <v>11.8</v>
      </c>
      <c r="AA30" s="41">
        <v>6.8</v>
      </c>
      <c r="AB30" s="41">
        <v>4.9</v>
      </c>
      <c r="AC30" s="41">
        <v>1.8</v>
      </c>
      <c r="AD30" s="41">
        <v>6.4</v>
      </c>
      <c r="AE30" s="56">
        <v>2.72</v>
      </c>
      <c r="AF30" s="33">
        <v>98</v>
      </c>
      <c r="AG30" s="43">
        <v>10</v>
      </c>
    </row>
    <row r="31" spans="1:33" ht="15" customHeight="1">
      <c r="A31" s="33">
        <v>1999</v>
      </c>
      <c r="B31" s="34">
        <v>11</v>
      </c>
      <c r="C31" s="35">
        <v>1306000</v>
      </c>
      <c r="D31" s="41">
        <v>10.1</v>
      </c>
      <c r="E31" s="39">
        <v>16680</v>
      </c>
      <c r="F31" s="39">
        <v>7880</v>
      </c>
      <c r="G31" s="66">
        <f t="shared" si="1"/>
        <v>8800</v>
      </c>
      <c r="H31" s="39">
        <v>75</v>
      </c>
      <c r="I31" s="39">
        <v>38</v>
      </c>
      <c r="J31" s="39">
        <v>607</v>
      </c>
      <c r="K31" s="39">
        <v>361</v>
      </c>
      <c r="L31" s="68">
        <v>246</v>
      </c>
      <c r="M31" s="39">
        <v>146</v>
      </c>
      <c r="N31" s="39">
        <v>117</v>
      </c>
      <c r="O31" s="39">
        <v>29</v>
      </c>
      <c r="P31" s="39">
        <v>8480</v>
      </c>
      <c r="Q31" s="39">
        <v>3442</v>
      </c>
      <c r="R31" s="39"/>
      <c r="S31" s="41">
        <v>12.8</v>
      </c>
      <c r="T31" s="41">
        <v>6</v>
      </c>
      <c r="U31" s="41">
        <v>6.7</v>
      </c>
      <c r="V31" s="41">
        <v>4.5</v>
      </c>
      <c r="W31" s="41">
        <v>2.3</v>
      </c>
      <c r="X31" s="41">
        <v>35.1</v>
      </c>
      <c r="Y31" s="41">
        <v>20.9</v>
      </c>
      <c r="Z31" s="41">
        <v>14.2</v>
      </c>
      <c r="AA31" s="41">
        <v>8.7</v>
      </c>
      <c r="AB31" s="41">
        <v>7</v>
      </c>
      <c r="AC31" s="41">
        <v>1.7</v>
      </c>
      <c r="AD31" s="41">
        <v>6.5</v>
      </c>
      <c r="AE31" s="56">
        <v>2.64</v>
      </c>
      <c r="AF31" s="33">
        <v>1999</v>
      </c>
      <c r="AG31" s="43">
        <v>11</v>
      </c>
    </row>
    <row r="32" spans="1:33" ht="15" customHeight="1">
      <c r="A32" s="33">
        <v>2000</v>
      </c>
      <c r="B32" s="34">
        <v>12</v>
      </c>
      <c r="C32" s="35">
        <v>1311482</v>
      </c>
      <c r="D32" s="41">
        <v>10.1</v>
      </c>
      <c r="E32" s="39">
        <v>16773</v>
      </c>
      <c r="F32" s="39">
        <v>7946</v>
      </c>
      <c r="G32" s="66">
        <f t="shared" si="1"/>
        <v>8827</v>
      </c>
      <c r="H32" s="39">
        <v>75</v>
      </c>
      <c r="I32" s="39">
        <v>41</v>
      </c>
      <c r="J32" s="39">
        <v>647</v>
      </c>
      <c r="K32" s="39">
        <v>340</v>
      </c>
      <c r="L32" s="68">
        <v>307</v>
      </c>
      <c r="M32" s="39">
        <v>116</v>
      </c>
      <c r="N32" s="39">
        <v>94</v>
      </c>
      <c r="O32" s="39">
        <v>22</v>
      </c>
      <c r="P32" s="39">
        <v>9077</v>
      </c>
      <c r="Q32" s="39">
        <v>3589</v>
      </c>
      <c r="R32" s="39"/>
      <c r="S32" s="41">
        <v>12.8</v>
      </c>
      <c r="T32" s="41">
        <v>6.1</v>
      </c>
      <c r="U32" s="41">
        <v>6.7</v>
      </c>
      <c r="V32" s="41">
        <v>4.5</v>
      </c>
      <c r="W32" s="41">
        <v>2.4</v>
      </c>
      <c r="X32" s="41">
        <v>37.1</v>
      </c>
      <c r="Y32" s="41">
        <v>19.5</v>
      </c>
      <c r="Z32" s="41">
        <v>17.6</v>
      </c>
      <c r="AA32" s="41">
        <v>6.9</v>
      </c>
      <c r="AB32" s="41">
        <v>5.6</v>
      </c>
      <c r="AC32" s="41">
        <v>1.3</v>
      </c>
      <c r="AD32" s="41">
        <v>6.9</v>
      </c>
      <c r="AE32" s="56">
        <v>2.74</v>
      </c>
      <c r="AF32" s="33">
        <v>2000</v>
      </c>
      <c r="AG32" s="43">
        <v>12</v>
      </c>
    </row>
    <row r="33" spans="1:33" ht="15" customHeight="1">
      <c r="A33" s="33">
        <v>1</v>
      </c>
      <c r="B33" s="34">
        <v>13</v>
      </c>
      <c r="C33" s="35">
        <v>1322000</v>
      </c>
      <c r="D33" s="41">
        <v>10.1</v>
      </c>
      <c r="E33" s="39">
        <v>17169</v>
      </c>
      <c r="F33" s="39">
        <v>8132</v>
      </c>
      <c r="G33" s="66">
        <f t="shared" si="1"/>
        <v>9037</v>
      </c>
      <c r="H33" s="39">
        <v>65</v>
      </c>
      <c r="I33" s="39">
        <v>37</v>
      </c>
      <c r="J33" s="39">
        <v>630</v>
      </c>
      <c r="K33" s="39">
        <v>312</v>
      </c>
      <c r="L33" s="68">
        <v>318</v>
      </c>
      <c r="M33" s="39">
        <v>117</v>
      </c>
      <c r="N33" s="39">
        <v>89</v>
      </c>
      <c r="O33" s="39">
        <v>28</v>
      </c>
      <c r="P33" s="39">
        <v>8990</v>
      </c>
      <c r="Q33" s="39">
        <v>3902</v>
      </c>
      <c r="R33" s="39"/>
      <c r="S33" s="41">
        <v>13</v>
      </c>
      <c r="T33" s="41">
        <v>6.2</v>
      </c>
      <c r="U33" s="41">
        <v>6.8</v>
      </c>
      <c r="V33" s="41">
        <v>3.8</v>
      </c>
      <c r="W33" s="41">
        <v>2.2</v>
      </c>
      <c r="X33" s="41">
        <v>35.4</v>
      </c>
      <c r="Y33" s="41">
        <v>17.5</v>
      </c>
      <c r="Z33" s="41">
        <v>17.9</v>
      </c>
      <c r="AA33" s="41">
        <v>6.8</v>
      </c>
      <c r="AB33" s="41">
        <v>5.2</v>
      </c>
      <c r="AC33" s="41">
        <v>1.6</v>
      </c>
      <c r="AD33" s="41">
        <v>6.8</v>
      </c>
      <c r="AE33" s="56">
        <v>2.95</v>
      </c>
      <c r="AF33" s="33">
        <v>1</v>
      </c>
      <c r="AG33" s="43">
        <v>13</v>
      </c>
    </row>
    <row r="34" spans="1:33" ht="15" customHeight="1">
      <c r="A34" s="33">
        <v>2</v>
      </c>
      <c r="B34" s="34">
        <v>14</v>
      </c>
      <c r="C34" s="35">
        <v>1332000</v>
      </c>
      <c r="D34" s="41">
        <v>10.1</v>
      </c>
      <c r="E34" s="39">
        <v>16571</v>
      </c>
      <c r="F34" s="39">
        <v>8037</v>
      </c>
      <c r="G34" s="66">
        <f t="shared" si="1"/>
        <v>8534</v>
      </c>
      <c r="H34" s="39">
        <v>53</v>
      </c>
      <c r="I34" s="39">
        <v>25</v>
      </c>
      <c r="J34" s="39">
        <v>523</v>
      </c>
      <c r="K34" s="39">
        <v>263</v>
      </c>
      <c r="L34" s="68">
        <v>260</v>
      </c>
      <c r="M34" s="39">
        <v>99</v>
      </c>
      <c r="N34" s="39">
        <v>81</v>
      </c>
      <c r="O34" s="39">
        <v>18</v>
      </c>
      <c r="P34" s="39">
        <v>8613</v>
      </c>
      <c r="Q34" s="39">
        <v>3787</v>
      </c>
      <c r="R34" s="39"/>
      <c r="S34" s="41">
        <v>12.4</v>
      </c>
      <c r="T34" s="41">
        <v>6</v>
      </c>
      <c r="U34" s="41">
        <v>6.4</v>
      </c>
      <c r="V34" s="41">
        <v>3.2</v>
      </c>
      <c r="W34" s="41">
        <v>1.5</v>
      </c>
      <c r="X34" s="41">
        <v>30.6</v>
      </c>
      <c r="Y34" s="41">
        <v>15.4</v>
      </c>
      <c r="Z34" s="41">
        <v>15.2</v>
      </c>
      <c r="AA34" s="41">
        <v>5.9</v>
      </c>
      <c r="AB34" s="41">
        <v>4.9</v>
      </c>
      <c r="AC34" s="41">
        <v>1.1</v>
      </c>
      <c r="AD34" s="41">
        <v>6.5</v>
      </c>
      <c r="AE34" s="56">
        <v>2.84</v>
      </c>
      <c r="AF34" s="33">
        <v>2</v>
      </c>
      <c r="AG34" s="43">
        <v>14</v>
      </c>
    </row>
    <row r="35" spans="1:33" ht="15" customHeight="1">
      <c r="A35" s="33">
        <v>3</v>
      </c>
      <c r="B35" s="34">
        <v>15</v>
      </c>
      <c r="C35" s="35">
        <v>1342000</v>
      </c>
      <c r="D35" s="41">
        <v>10.1</v>
      </c>
      <c r="E35" s="39">
        <v>16303</v>
      </c>
      <c r="F35" s="39">
        <v>8433</v>
      </c>
      <c r="G35" s="66">
        <f t="shared" si="1"/>
        <v>7870</v>
      </c>
      <c r="H35" s="39">
        <v>42</v>
      </c>
      <c r="I35" s="39">
        <v>24</v>
      </c>
      <c r="J35" s="39">
        <v>554</v>
      </c>
      <c r="K35" s="39">
        <v>273</v>
      </c>
      <c r="L35" s="68">
        <v>281</v>
      </c>
      <c r="M35" s="39">
        <v>99</v>
      </c>
      <c r="N35" s="39">
        <v>79</v>
      </c>
      <c r="O35" s="39">
        <v>20</v>
      </c>
      <c r="P35" s="39">
        <v>8494</v>
      </c>
      <c r="Q35" s="39">
        <v>3722</v>
      </c>
      <c r="R35" s="39"/>
      <c r="S35" s="41">
        <v>12.1</v>
      </c>
      <c r="T35" s="41">
        <v>6.3</v>
      </c>
      <c r="U35" s="41">
        <v>5.9</v>
      </c>
      <c r="V35" s="41">
        <v>2.6</v>
      </c>
      <c r="W35" s="41">
        <v>1.5</v>
      </c>
      <c r="X35" s="41">
        <v>32.9</v>
      </c>
      <c r="Y35" s="41">
        <v>16.2</v>
      </c>
      <c r="Z35" s="41">
        <v>16.7</v>
      </c>
      <c r="AA35" s="41">
        <v>6</v>
      </c>
      <c r="AB35" s="41">
        <v>4.8</v>
      </c>
      <c r="AC35" s="41">
        <v>1.2</v>
      </c>
      <c r="AD35" s="41">
        <v>6.3</v>
      </c>
      <c r="AE35" s="56">
        <v>2.77</v>
      </c>
      <c r="AF35" s="33">
        <v>3</v>
      </c>
      <c r="AG35" s="43">
        <v>15</v>
      </c>
    </row>
    <row r="36" spans="1:33" ht="15" customHeight="1">
      <c r="A36" s="44">
        <v>4</v>
      </c>
      <c r="B36" s="45">
        <v>16</v>
      </c>
      <c r="C36" s="46">
        <v>1352000</v>
      </c>
      <c r="D36" s="52">
        <v>10.1</v>
      </c>
      <c r="E36" s="50">
        <v>16362</v>
      </c>
      <c r="F36" s="50">
        <v>8610</v>
      </c>
      <c r="G36" s="69">
        <f t="shared" si="1"/>
        <v>7752</v>
      </c>
      <c r="H36" s="50">
        <v>48</v>
      </c>
      <c r="I36" s="50">
        <v>17</v>
      </c>
      <c r="J36" s="50">
        <v>557</v>
      </c>
      <c r="K36" s="50">
        <v>258</v>
      </c>
      <c r="L36" s="70">
        <v>299</v>
      </c>
      <c r="M36" s="50">
        <v>78</v>
      </c>
      <c r="N36" s="50">
        <v>69</v>
      </c>
      <c r="O36" s="50">
        <v>9</v>
      </c>
      <c r="P36" s="50">
        <v>8637</v>
      </c>
      <c r="Q36" s="50">
        <v>3674</v>
      </c>
      <c r="R36" s="50"/>
      <c r="S36" s="52">
        <v>12.1</v>
      </c>
      <c r="T36" s="52">
        <v>6.4</v>
      </c>
      <c r="U36" s="52">
        <v>5.7</v>
      </c>
      <c r="V36" s="52">
        <v>2.9</v>
      </c>
      <c r="W36" s="52">
        <v>1</v>
      </c>
      <c r="X36" s="52">
        <v>32.9</v>
      </c>
      <c r="Y36" s="52">
        <v>15.2</v>
      </c>
      <c r="Z36" s="52">
        <v>17.7</v>
      </c>
      <c r="AA36" s="52">
        <v>4.7</v>
      </c>
      <c r="AB36" s="52">
        <v>4.2</v>
      </c>
      <c r="AC36" s="52">
        <v>0.6</v>
      </c>
      <c r="AD36" s="52">
        <v>6.4</v>
      </c>
      <c r="AE36" s="57">
        <v>2.72</v>
      </c>
      <c r="AF36" s="44">
        <v>4</v>
      </c>
      <c r="AG36" s="54">
        <v>16</v>
      </c>
    </row>
    <row r="37" spans="1:33" ht="15" customHeight="1">
      <c r="A37" s="33">
        <v>5</v>
      </c>
      <c r="B37" s="34">
        <v>17</v>
      </c>
      <c r="C37" s="35">
        <v>1354695</v>
      </c>
      <c r="D37" s="41">
        <v>10.1</v>
      </c>
      <c r="E37" s="39">
        <v>16115</v>
      </c>
      <c r="F37" s="39">
        <v>9021</v>
      </c>
      <c r="G37" s="66">
        <f t="shared" si="1"/>
        <v>7094</v>
      </c>
      <c r="H37" s="39">
        <v>40</v>
      </c>
      <c r="I37" s="39">
        <v>26</v>
      </c>
      <c r="J37" s="39">
        <v>583</v>
      </c>
      <c r="K37" s="39">
        <v>257</v>
      </c>
      <c r="L37" s="68">
        <v>326</v>
      </c>
      <c r="M37" s="39">
        <v>90</v>
      </c>
      <c r="N37" s="39">
        <v>78</v>
      </c>
      <c r="O37" s="39">
        <v>12</v>
      </c>
      <c r="P37" s="39">
        <v>8808</v>
      </c>
      <c r="Q37" s="39">
        <v>3667</v>
      </c>
      <c r="R37" s="39"/>
      <c r="S37" s="41">
        <v>11.9</v>
      </c>
      <c r="T37" s="41">
        <v>6.7</v>
      </c>
      <c r="U37" s="41">
        <v>5.2</v>
      </c>
      <c r="V37" s="41">
        <v>2.5</v>
      </c>
      <c r="W37" s="41">
        <v>1.6</v>
      </c>
      <c r="X37" s="41">
        <v>34.9</v>
      </c>
      <c r="Y37" s="41">
        <v>15.4</v>
      </c>
      <c r="Z37" s="41">
        <v>19.5</v>
      </c>
      <c r="AA37" s="41">
        <v>5.6</v>
      </c>
      <c r="AB37" s="41">
        <v>4.8</v>
      </c>
      <c r="AC37" s="41">
        <v>0.7</v>
      </c>
      <c r="AD37" s="41">
        <v>6.5</v>
      </c>
      <c r="AE37" s="56">
        <v>2.71</v>
      </c>
      <c r="AF37" s="33">
        <v>5</v>
      </c>
      <c r="AG37" s="43">
        <v>17</v>
      </c>
    </row>
    <row r="38" spans="1:33" ht="15" customHeight="1">
      <c r="A38" s="33">
        <v>6</v>
      </c>
      <c r="B38" s="34">
        <v>18</v>
      </c>
      <c r="C38" s="35">
        <v>1361000</v>
      </c>
      <c r="D38" s="41">
        <v>10.1</v>
      </c>
      <c r="E38" s="39">
        <v>16483</v>
      </c>
      <c r="F38" s="39">
        <v>9121</v>
      </c>
      <c r="G38" s="66">
        <f t="shared" si="1"/>
        <v>7362</v>
      </c>
      <c r="H38" s="39">
        <v>39</v>
      </c>
      <c r="I38" s="39">
        <v>15</v>
      </c>
      <c r="J38" s="39">
        <v>615</v>
      </c>
      <c r="K38" s="39">
        <v>281</v>
      </c>
      <c r="L38" s="68">
        <v>334</v>
      </c>
      <c r="M38" s="39">
        <v>83</v>
      </c>
      <c r="N38" s="39">
        <v>73</v>
      </c>
      <c r="O38" s="39">
        <v>10</v>
      </c>
      <c r="P38" s="39">
        <v>8853</v>
      </c>
      <c r="Q38" s="39">
        <v>3650</v>
      </c>
      <c r="R38" s="39"/>
      <c r="S38" s="41">
        <v>12.1</v>
      </c>
      <c r="T38" s="41">
        <v>6.7</v>
      </c>
      <c r="U38" s="41">
        <v>5.4</v>
      </c>
      <c r="V38" s="41">
        <v>2.4</v>
      </c>
      <c r="W38" s="41">
        <v>0.9</v>
      </c>
      <c r="X38" s="41">
        <v>36</v>
      </c>
      <c r="Y38" s="41">
        <v>16.4</v>
      </c>
      <c r="Z38" s="41">
        <v>19.5</v>
      </c>
      <c r="AA38" s="41">
        <v>5</v>
      </c>
      <c r="AB38" s="41">
        <v>4.4</v>
      </c>
      <c r="AC38" s="41">
        <v>0.6</v>
      </c>
      <c r="AD38" s="41">
        <v>6.5</v>
      </c>
      <c r="AE38" s="56">
        <v>2.68</v>
      </c>
      <c r="AF38" s="33">
        <v>6</v>
      </c>
      <c r="AG38" s="43">
        <v>18</v>
      </c>
    </row>
    <row r="39" spans="1:33" ht="15" customHeight="1">
      <c r="A39" s="33">
        <v>7</v>
      </c>
      <c r="B39" s="34">
        <v>19</v>
      </c>
      <c r="C39" s="35">
        <v>1366000</v>
      </c>
      <c r="D39" s="41">
        <v>10.1</v>
      </c>
      <c r="E39" s="39">
        <v>16588</v>
      </c>
      <c r="F39" s="39">
        <v>9399</v>
      </c>
      <c r="G39" s="66">
        <f t="shared" si="1"/>
        <v>7189</v>
      </c>
      <c r="H39" s="39">
        <v>42</v>
      </c>
      <c r="I39" s="39">
        <v>20</v>
      </c>
      <c r="J39" s="39">
        <v>630</v>
      </c>
      <c r="K39" s="39">
        <v>284</v>
      </c>
      <c r="L39" s="68">
        <v>346</v>
      </c>
      <c r="M39" s="39">
        <v>106</v>
      </c>
      <c r="N39" s="39">
        <v>91</v>
      </c>
      <c r="O39" s="39">
        <v>15</v>
      </c>
      <c r="P39" s="39">
        <v>8620</v>
      </c>
      <c r="Q39" s="39">
        <v>3698</v>
      </c>
      <c r="R39" s="39"/>
      <c r="S39" s="41">
        <v>12.1</v>
      </c>
      <c r="T39" s="41">
        <v>6.9</v>
      </c>
      <c r="U39" s="41">
        <v>5.3</v>
      </c>
      <c r="V39" s="41">
        <v>2.5</v>
      </c>
      <c r="W39" s="41">
        <v>1.2</v>
      </c>
      <c r="X39" s="41">
        <v>36.6</v>
      </c>
      <c r="Y39" s="41">
        <v>16.5</v>
      </c>
      <c r="Z39" s="41">
        <v>20.1</v>
      </c>
      <c r="AA39" s="41">
        <v>6.4</v>
      </c>
      <c r="AB39" s="41">
        <v>5.5</v>
      </c>
      <c r="AC39" s="41">
        <v>0.9</v>
      </c>
      <c r="AD39" s="41">
        <v>6.3</v>
      </c>
      <c r="AE39" s="56">
        <v>2.71</v>
      </c>
      <c r="AF39" s="33">
        <v>7</v>
      </c>
      <c r="AG39" s="43">
        <v>19</v>
      </c>
    </row>
    <row r="40" spans="1:33" ht="15" customHeight="1">
      <c r="A40" s="33">
        <v>8</v>
      </c>
      <c r="B40" s="34">
        <v>20</v>
      </c>
      <c r="C40" s="35">
        <v>1369000</v>
      </c>
      <c r="D40" s="41">
        <v>10.1</v>
      </c>
      <c r="E40" s="39">
        <v>16736</v>
      </c>
      <c r="F40" s="39">
        <v>9492</v>
      </c>
      <c r="G40" s="66">
        <v>7244</v>
      </c>
      <c r="H40" s="39">
        <v>34</v>
      </c>
      <c r="I40" s="39">
        <v>14</v>
      </c>
      <c r="J40" s="39">
        <v>595</v>
      </c>
      <c r="K40" s="39">
        <v>266</v>
      </c>
      <c r="L40" s="68">
        <v>329</v>
      </c>
      <c r="M40" s="39">
        <v>58</v>
      </c>
      <c r="N40" s="39">
        <v>47</v>
      </c>
      <c r="O40" s="39">
        <v>11</v>
      </c>
      <c r="P40" s="39">
        <v>8898</v>
      </c>
      <c r="Q40" s="39">
        <v>3565</v>
      </c>
      <c r="R40" s="39"/>
      <c r="S40" s="41">
        <v>12.2</v>
      </c>
      <c r="T40" s="41">
        <v>6.9</v>
      </c>
      <c r="U40" s="41">
        <v>5.3</v>
      </c>
      <c r="V40" s="41">
        <v>2</v>
      </c>
      <c r="W40" s="41">
        <v>0.8</v>
      </c>
      <c r="X40" s="41">
        <v>34.3</v>
      </c>
      <c r="Y40" s="41">
        <v>15.3</v>
      </c>
      <c r="Z40" s="41">
        <v>19</v>
      </c>
      <c r="AA40" s="41">
        <v>3.5</v>
      </c>
      <c r="AB40" s="41">
        <v>2.8</v>
      </c>
      <c r="AC40" s="41">
        <v>0.7</v>
      </c>
      <c r="AD40" s="41">
        <v>6.5</v>
      </c>
      <c r="AE40" s="56">
        <v>2.6</v>
      </c>
      <c r="AF40" s="33">
        <v>8</v>
      </c>
      <c r="AG40" s="43">
        <v>20</v>
      </c>
    </row>
    <row r="41" spans="1:33" ht="15" customHeight="1">
      <c r="A41" s="33">
        <v>9</v>
      </c>
      <c r="B41" s="34">
        <v>21</v>
      </c>
      <c r="C41" s="35">
        <v>1375000</v>
      </c>
      <c r="D41" s="41">
        <v>10.1</v>
      </c>
      <c r="E41" s="39">
        <v>16744</v>
      </c>
      <c r="F41" s="39">
        <v>9923</v>
      </c>
      <c r="G41" s="66">
        <v>6821</v>
      </c>
      <c r="H41" s="39">
        <v>41</v>
      </c>
      <c r="I41" s="39">
        <v>14</v>
      </c>
      <c r="J41" s="39">
        <v>580</v>
      </c>
      <c r="K41" s="39">
        <v>249</v>
      </c>
      <c r="L41" s="68">
        <v>331</v>
      </c>
      <c r="M41" s="39">
        <v>80</v>
      </c>
      <c r="N41" s="39">
        <v>69</v>
      </c>
      <c r="O41" s="39">
        <v>11</v>
      </c>
      <c r="P41" s="39">
        <v>8989</v>
      </c>
      <c r="Q41" s="39">
        <v>3579</v>
      </c>
      <c r="R41" s="39"/>
      <c r="S41" s="41">
        <v>12.2</v>
      </c>
      <c r="T41" s="41">
        <v>7.2</v>
      </c>
      <c r="U41" s="41">
        <v>5</v>
      </c>
      <c r="V41" s="41">
        <v>2.4</v>
      </c>
      <c r="W41" s="41">
        <v>0.8</v>
      </c>
      <c r="X41" s="41">
        <v>33.5</v>
      </c>
      <c r="Y41" s="41">
        <v>14.4</v>
      </c>
      <c r="Z41" s="41">
        <v>19.1</v>
      </c>
      <c r="AA41" s="41">
        <v>4.8</v>
      </c>
      <c r="AB41" s="41">
        <v>4.1</v>
      </c>
      <c r="AC41" s="41">
        <v>0.7</v>
      </c>
      <c r="AD41" s="41">
        <v>6.5</v>
      </c>
      <c r="AE41" s="56">
        <v>2.6</v>
      </c>
      <c r="AF41" s="33">
        <v>9</v>
      </c>
      <c r="AG41" s="43">
        <v>21</v>
      </c>
    </row>
    <row r="42" spans="1:33" ht="15" customHeight="1">
      <c r="A42" s="33">
        <v>10</v>
      </c>
      <c r="B42" s="34">
        <v>22</v>
      </c>
      <c r="C42" s="35">
        <v>1385104</v>
      </c>
      <c r="D42" s="41">
        <v>10.1</v>
      </c>
      <c r="E42" s="39">
        <v>17098</v>
      </c>
      <c r="F42" s="39">
        <v>10156</v>
      </c>
      <c r="G42" s="66">
        <v>6942</v>
      </c>
      <c r="H42" s="39">
        <v>46</v>
      </c>
      <c r="I42" s="39">
        <v>13</v>
      </c>
      <c r="J42" s="39">
        <v>560</v>
      </c>
      <c r="K42" s="39">
        <v>255</v>
      </c>
      <c r="L42" s="68">
        <v>305</v>
      </c>
      <c r="M42" s="39">
        <v>70</v>
      </c>
      <c r="N42" s="39">
        <v>65</v>
      </c>
      <c r="O42" s="39">
        <v>5</v>
      </c>
      <c r="P42" s="39">
        <v>8892</v>
      </c>
      <c r="Q42" s="39">
        <v>3580</v>
      </c>
      <c r="R42" s="39"/>
      <c r="S42" s="41">
        <v>12.3</v>
      </c>
      <c r="T42" s="41">
        <v>7.3</v>
      </c>
      <c r="U42" s="41">
        <v>5</v>
      </c>
      <c r="V42" s="41">
        <v>2.7</v>
      </c>
      <c r="W42" s="41">
        <v>0.8</v>
      </c>
      <c r="X42" s="41">
        <v>31.7</v>
      </c>
      <c r="Y42" s="41">
        <v>14.4</v>
      </c>
      <c r="Z42" s="41">
        <v>17.3</v>
      </c>
      <c r="AA42" s="41">
        <v>4.1</v>
      </c>
      <c r="AB42" s="41">
        <v>3.8</v>
      </c>
      <c r="AC42" s="41">
        <v>0.3</v>
      </c>
      <c r="AD42" s="41">
        <v>6.4</v>
      </c>
      <c r="AE42" s="56">
        <v>2.58</v>
      </c>
      <c r="AF42" s="33">
        <v>10</v>
      </c>
      <c r="AG42" s="43">
        <v>22</v>
      </c>
    </row>
    <row r="43" spans="1:33" ht="15" customHeight="1">
      <c r="A43" s="33">
        <v>11</v>
      </c>
      <c r="B43" s="34">
        <v>23</v>
      </c>
      <c r="C43" s="35">
        <v>1393000</v>
      </c>
      <c r="D43" s="41">
        <v>10.1</v>
      </c>
      <c r="E43" s="39">
        <v>16918</v>
      </c>
      <c r="F43" s="39">
        <v>10686</v>
      </c>
      <c r="G43" s="66">
        <v>6232</v>
      </c>
      <c r="H43" s="39">
        <v>40</v>
      </c>
      <c r="I43" s="39">
        <v>21</v>
      </c>
      <c r="J43" s="39">
        <v>556</v>
      </c>
      <c r="K43" s="39">
        <v>271</v>
      </c>
      <c r="L43" s="68">
        <v>285</v>
      </c>
      <c r="M43" s="39">
        <v>73</v>
      </c>
      <c r="N43" s="39">
        <v>59</v>
      </c>
      <c r="O43" s="39">
        <v>14</v>
      </c>
      <c r="P43" s="39">
        <v>8401</v>
      </c>
      <c r="Q43" s="39">
        <v>3570</v>
      </c>
      <c r="R43" s="39"/>
      <c r="S43" s="41">
        <v>12.1</v>
      </c>
      <c r="T43" s="41">
        <v>7.7</v>
      </c>
      <c r="U43" s="41">
        <v>4.5</v>
      </c>
      <c r="V43" s="41">
        <v>2.4</v>
      </c>
      <c r="W43" s="41">
        <v>1.2</v>
      </c>
      <c r="X43" s="41">
        <v>31.8</v>
      </c>
      <c r="Y43" s="41">
        <v>15.5</v>
      </c>
      <c r="Z43" s="41">
        <v>16.3</v>
      </c>
      <c r="AA43" s="41">
        <v>4.3</v>
      </c>
      <c r="AB43" s="41">
        <v>3.5</v>
      </c>
      <c r="AC43" s="41">
        <v>0.8</v>
      </c>
      <c r="AD43" s="41">
        <v>6</v>
      </c>
      <c r="AE43" s="56">
        <v>2.56</v>
      </c>
      <c r="AF43" s="33">
        <v>11</v>
      </c>
      <c r="AG43" s="43">
        <v>23</v>
      </c>
    </row>
    <row r="44" spans="1:33" ht="15" customHeight="1">
      <c r="A44" s="44">
        <v>12</v>
      </c>
      <c r="B44" s="45">
        <v>24</v>
      </c>
      <c r="C44" s="46">
        <v>1401000</v>
      </c>
      <c r="D44" s="52">
        <v>10.1</v>
      </c>
      <c r="E44" s="50">
        <v>17074</v>
      </c>
      <c r="F44" s="50">
        <v>10626</v>
      </c>
      <c r="G44" s="69">
        <v>6448</v>
      </c>
      <c r="H44" s="50">
        <v>46</v>
      </c>
      <c r="I44" s="50">
        <v>16</v>
      </c>
      <c r="J44" s="50">
        <v>507</v>
      </c>
      <c r="K44" s="50">
        <v>243</v>
      </c>
      <c r="L44" s="70">
        <v>264</v>
      </c>
      <c r="M44" s="50">
        <v>73</v>
      </c>
      <c r="N44" s="50">
        <v>62</v>
      </c>
      <c r="O44" s="50">
        <v>11</v>
      </c>
      <c r="P44" s="50">
        <v>8842</v>
      </c>
      <c r="Q44" s="50">
        <v>3634</v>
      </c>
      <c r="R44" s="50"/>
      <c r="S44" s="52">
        <v>12.2</v>
      </c>
      <c r="T44" s="52">
        <v>7.6</v>
      </c>
      <c r="U44" s="52">
        <v>4.6</v>
      </c>
      <c r="V44" s="52">
        <v>2.7</v>
      </c>
      <c r="W44" s="52">
        <v>0.9</v>
      </c>
      <c r="X44" s="52">
        <v>28.8</v>
      </c>
      <c r="Y44" s="52">
        <v>13.8</v>
      </c>
      <c r="Z44" s="52">
        <v>15</v>
      </c>
      <c r="AA44" s="52">
        <v>4.3</v>
      </c>
      <c r="AB44" s="52">
        <v>3.6</v>
      </c>
      <c r="AC44" s="52">
        <v>0.6</v>
      </c>
      <c r="AD44" s="52">
        <v>6.3</v>
      </c>
      <c r="AE44" s="57">
        <v>2.59</v>
      </c>
      <c r="AF44" s="44">
        <v>12</v>
      </c>
      <c r="AG44" s="54">
        <v>24</v>
      </c>
    </row>
    <row r="45" spans="1:16" ht="15" customHeight="1">
      <c r="A45" s="10" t="s">
        <v>29</v>
      </c>
      <c r="P45" s="11" t="s">
        <v>28</v>
      </c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35">
    <mergeCell ref="AE3:AE5"/>
    <mergeCell ref="AF3:AG4"/>
    <mergeCell ref="C4:C5"/>
    <mergeCell ref="D4:D5"/>
    <mergeCell ref="J4:J5"/>
    <mergeCell ref="K4:K5"/>
    <mergeCell ref="L4:L5"/>
    <mergeCell ref="M4:M5"/>
    <mergeCell ref="N4:N5"/>
    <mergeCell ref="O4:O5"/>
    <mergeCell ref="W3:W5"/>
    <mergeCell ref="X3:Z3"/>
    <mergeCell ref="AA3:AA5"/>
    <mergeCell ref="AB3:AB5"/>
    <mergeCell ref="AC3:AC5"/>
    <mergeCell ref="AD3:AD5"/>
    <mergeCell ref="X4:X5"/>
    <mergeCell ref="Y4:Y5"/>
    <mergeCell ref="Z4:Z5"/>
    <mergeCell ref="P3:P5"/>
    <mergeCell ref="Q3:Q5"/>
    <mergeCell ref="S3:S5"/>
    <mergeCell ref="T3:T5"/>
    <mergeCell ref="U3:U5"/>
    <mergeCell ref="V3:V5"/>
    <mergeCell ref="AF2:AG2"/>
    <mergeCell ref="A3:B4"/>
    <mergeCell ref="C3:D3"/>
    <mergeCell ref="E3:E5"/>
    <mergeCell ref="F3:F5"/>
    <mergeCell ref="G3:G5"/>
    <mergeCell ref="H3:H5"/>
    <mergeCell ref="I3:I5"/>
    <mergeCell ref="J3:L3"/>
    <mergeCell ref="M3:O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user</cp:lastModifiedBy>
  <cp:lastPrinted>2015-03-09T08:00:13Z</cp:lastPrinted>
  <dcterms:created xsi:type="dcterms:W3CDTF">1997-02-24T16:34:09Z</dcterms:created>
  <dcterms:modified xsi:type="dcterms:W3CDTF">2015-03-09T08:02:19Z</dcterms:modified>
  <cp:category/>
  <cp:version/>
  <cp:contentType/>
  <cp:contentStatus/>
</cp:coreProperties>
</file>