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３３" sheetId="1" r:id="rId1"/>
  </sheets>
  <definedNames>
    <definedName name="_xlnm.Print_Area" localSheetId="0">'表３３'!$A$1:$H$62</definedName>
  </definedNames>
  <calcPr fullCalcOnLoad="1"/>
</workbook>
</file>

<file path=xl/sharedStrings.xml><?xml version="1.0" encoding="utf-8"?>
<sst xmlns="http://schemas.openxmlformats.org/spreadsheetml/2006/main" count="208" uniqueCount="34">
  <si>
    <t>年　　次</t>
  </si>
  <si>
    <t>総　　数</t>
  </si>
  <si>
    <t>～１９歳</t>
  </si>
  <si>
    <t>２０～２４</t>
  </si>
  <si>
    <t>２５～２９</t>
  </si>
  <si>
    <t>３０～３４</t>
  </si>
  <si>
    <t>３５～３９</t>
  </si>
  <si>
    <t>４０歳～</t>
  </si>
  <si>
    <t>自　然　死　産</t>
  </si>
  <si>
    <t>人　工　死　産</t>
  </si>
  <si>
    <t>－</t>
  </si>
  <si>
    <t>死　　産　　比</t>
  </si>
  <si>
    <r>
      <t>表33　母の年齢別にみた妊娠満22週以後の死産数、自然・人工別及び死産比</t>
    </r>
    <r>
      <rPr>
        <sz val="9"/>
        <rFont val="ＭＳ ゴシック"/>
        <family val="3"/>
      </rPr>
      <t>（出生千対）</t>
    </r>
  </si>
  <si>
    <t>総　　　　　 数</t>
  </si>
  <si>
    <t xml:space="preserve"> 平成１０ 年</t>
  </si>
  <si>
    <t xml:space="preserve">    １１ 年</t>
  </si>
  <si>
    <t xml:space="preserve">    １２ 年</t>
  </si>
  <si>
    <t xml:space="preserve">    １３ 年</t>
  </si>
  <si>
    <t xml:space="preserve">    １４ 年</t>
  </si>
  <si>
    <t>平成１０ 年</t>
  </si>
  <si>
    <t>不　　　　  明</t>
  </si>
  <si>
    <t>総　　　　　数</t>
  </si>
  <si>
    <t xml:space="preserve">    １０ 年</t>
  </si>
  <si>
    <t xml:space="preserve">    １１ 年</t>
  </si>
  <si>
    <t xml:space="preserve">    １２ 年</t>
  </si>
  <si>
    <t xml:space="preserve">    １３ 年</t>
  </si>
  <si>
    <t xml:space="preserve">    １４ 年</t>
  </si>
  <si>
    <t>不　　　　  明</t>
  </si>
  <si>
    <t>注：平成６年までは妊娠満28週についてである。</t>
  </si>
  <si>
    <t>出生数</t>
  </si>
  <si>
    <t>１１年</t>
  </si>
  <si>
    <t>１２年</t>
  </si>
  <si>
    <t>１3年</t>
  </si>
  <si>
    <t>１4年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</si>
</sst>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#,##0"/>
    <numFmt numFmtId="183" formatCode="#,##0.0\ \ "/>
  </numFmts>
  <fonts count="17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明朝"/>
      <family val="1"/>
    </font>
    <font>
      <sz val="10"/>
      <color indexed="9"/>
      <name val="ＭＳ ゴシック"/>
      <family val="3"/>
    </font>
    <font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183" fontId="8" fillId="0" borderId="5" xfId="0" applyNumberFormat="1" applyFont="1" applyBorder="1" applyAlignment="1">
      <alignment/>
    </xf>
    <xf numFmtId="183" fontId="8" fillId="0" borderId="6" xfId="0" applyNumberFormat="1" applyFont="1" applyBorder="1" applyAlignment="1">
      <alignment/>
    </xf>
    <xf numFmtId="183" fontId="8" fillId="0" borderId="3" xfId="0" applyNumberFormat="1" applyFont="1" applyBorder="1" applyAlignment="1">
      <alignment/>
    </xf>
    <xf numFmtId="183" fontId="8" fillId="0" borderId="7" xfId="0" applyNumberFormat="1" applyFont="1" applyBorder="1" applyAlignment="1">
      <alignment/>
    </xf>
    <xf numFmtId="183" fontId="7" fillId="0" borderId="5" xfId="0" applyNumberFormat="1" applyFont="1" applyBorder="1" applyAlignment="1">
      <alignment horizontal="center"/>
    </xf>
    <xf numFmtId="183" fontId="7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/>
    </xf>
    <xf numFmtId="38" fontId="14" fillId="0" borderId="0" xfId="17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8" fontId="12" fillId="0" borderId="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4"/>
  <sheetViews>
    <sheetView tabSelected="1" workbookViewId="0" topLeftCell="A36">
      <selection activeCell="C12" sqref="C12"/>
    </sheetView>
  </sheetViews>
  <sheetFormatPr defaultColWidth="9.33203125" defaultRowHeight="11.25"/>
  <cols>
    <col min="1" max="1" width="15.83203125" style="11" customWidth="1"/>
    <col min="2" max="3" width="13.83203125" style="11" customWidth="1"/>
    <col min="4" max="8" width="12" style="11" customWidth="1"/>
    <col min="9" max="16384" width="9.33203125" style="11" customWidth="1"/>
  </cols>
  <sheetData>
    <row r="1" spans="1:8" s="2" customFormat="1" ht="18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s="2" customFormat="1" ht="14.25" customHeight="1" thickBot="1">
      <c r="A2" s="3"/>
      <c r="B2" s="3"/>
      <c r="C2" s="3"/>
      <c r="D2" s="3"/>
      <c r="E2" s="3"/>
      <c r="F2" s="3"/>
      <c r="G2" s="3"/>
      <c r="H2" s="3"/>
    </row>
    <row r="3" spans="1:116" s="7" customFormat="1" ht="1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</row>
    <row r="4" spans="1:116" ht="16.5" customHeight="1">
      <c r="A4" s="8" t="s">
        <v>13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</row>
    <row r="5" spans="1:8" s="10" customFormat="1" ht="13.5" customHeight="1">
      <c r="A5" s="12" t="s">
        <v>14</v>
      </c>
      <c r="B5" s="13">
        <f>SUM(C5:H5)</f>
        <v>84</v>
      </c>
      <c r="C5" s="14">
        <v>4</v>
      </c>
      <c r="D5" s="14">
        <v>10</v>
      </c>
      <c r="E5" s="14">
        <v>26</v>
      </c>
      <c r="F5" s="14">
        <v>21</v>
      </c>
      <c r="G5" s="14">
        <v>17</v>
      </c>
      <c r="H5" s="13">
        <v>6</v>
      </c>
    </row>
    <row r="6" spans="1:8" s="10" customFormat="1" ht="13.5" customHeight="1">
      <c r="A6" s="12" t="s">
        <v>15</v>
      </c>
      <c r="B6" s="13">
        <f>SUM(C6:H6)</f>
        <v>117</v>
      </c>
      <c r="C6" s="13">
        <v>3</v>
      </c>
      <c r="D6" s="13">
        <v>29</v>
      </c>
      <c r="E6" s="13">
        <v>32</v>
      </c>
      <c r="F6" s="13">
        <v>37</v>
      </c>
      <c r="G6" s="13">
        <v>13</v>
      </c>
      <c r="H6" s="13">
        <v>3</v>
      </c>
    </row>
    <row r="7" spans="1:8" s="10" customFormat="1" ht="13.5" customHeight="1">
      <c r="A7" s="12" t="s">
        <v>16</v>
      </c>
      <c r="B7" s="14">
        <f>SUM(C7:H7)</f>
        <v>94</v>
      </c>
      <c r="C7" s="14">
        <v>4</v>
      </c>
      <c r="D7" s="14">
        <v>16</v>
      </c>
      <c r="E7" s="14">
        <v>31</v>
      </c>
      <c r="F7" s="14">
        <v>25</v>
      </c>
      <c r="G7" s="14">
        <v>16</v>
      </c>
      <c r="H7" s="13">
        <v>2</v>
      </c>
    </row>
    <row r="8" spans="1:8" s="10" customFormat="1" ht="13.5" customHeight="1">
      <c r="A8" s="12" t="s">
        <v>17</v>
      </c>
      <c r="B8" s="14">
        <f>SUM(C8:H8)</f>
        <v>89</v>
      </c>
      <c r="C8" s="14">
        <v>3</v>
      </c>
      <c r="D8" s="14">
        <v>12</v>
      </c>
      <c r="E8" s="14">
        <v>28</v>
      </c>
      <c r="F8" s="14">
        <v>25</v>
      </c>
      <c r="G8" s="14">
        <v>15</v>
      </c>
      <c r="H8" s="13">
        <v>6</v>
      </c>
    </row>
    <row r="9" spans="1:8" s="10" customFormat="1" ht="13.5" customHeight="1">
      <c r="A9" s="12" t="s">
        <v>18</v>
      </c>
      <c r="B9" s="15">
        <f>SUM(C9:H9)</f>
        <v>81</v>
      </c>
      <c r="C9" s="15">
        <v>1</v>
      </c>
      <c r="D9" s="15">
        <v>17</v>
      </c>
      <c r="E9" s="15">
        <v>28</v>
      </c>
      <c r="F9" s="15">
        <v>14</v>
      </c>
      <c r="G9" s="15">
        <v>16</v>
      </c>
      <c r="H9" s="16">
        <v>5</v>
      </c>
    </row>
    <row r="10" spans="1:116" ht="13.5" customHeight="1">
      <c r="A10" s="8" t="s">
        <v>8</v>
      </c>
      <c r="B10" s="17"/>
      <c r="C10" s="17"/>
      <c r="D10" s="17"/>
      <c r="E10" s="17"/>
      <c r="F10" s="17"/>
      <c r="G10" s="17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</row>
    <row r="11" spans="1:8" s="10" customFormat="1" ht="13.5" customHeight="1">
      <c r="A11" s="18" t="s">
        <v>19</v>
      </c>
      <c r="B11" s="19">
        <f>SUM(C11:H11)</f>
        <v>83</v>
      </c>
      <c r="C11" s="14">
        <v>4</v>
      </c>
      <c r="D11" s="14">
        <v>10</v>
      </c>
      <c r="E11" s="14">
        <v>26</v>
      </c>
      <c r="F11" s="14">
        <v>20</v>
      </c>
      <c r="G11" s="14">
        <v>17</v>
      </c>
      <c r="H11" s="13">
        <v>6</v>
      </c>
    </row>
    <row r="12" spans="1:8" s="10" customFormat="1" ht="13.5" customHeight="1">
      <c r="A12" s="18" t="s">
        <v>15</v>
      </c>
      <c r="B12" s="13">
        <f>SUM(C12:H12)</f>
        <v>117</v>
      </c>
      <c r="C12" s="13">
        <v>3</v>
      </c>
      <c r="D12" s="13">
        <v>29</v>
      </c>
      <c r="E12" s="13">
        <v>32</v>
      </c>
      <c r="F12" s="13">
        <v>37</v>
      </c>
      <c r="G12" s="13">
        <v>13</v>
      </c>
      <c r="H12" s="13">
        <v>3</v>
      </c>
    </row>
    <row r="13" spans="1:8" s="10" customFormat="1" ht="13.5" customHeight="1">
      <c r="A13" s="18" t="s">
        <v>16</v>
      </c>
      <c r="B13" s="13">
        <f>SUM(C13:H13)</f>
        <v>93</v>
      </c>
      <c r="C13" s="14">
        <v>4</v>
      </c>
      <c r="D13" s="14">
        <v>16</v>
      </c>
      <c r="E13" s="14">
        <v>31</v>
      </c>
      <c r="F13" s="14">
        <v>24</v>
      </c>
      <c r="G13" s="14">
        <v>16</v>
      </c>
      <c r="H13" s="13">
        <v>2</v>
      </c>
    </row>
    <row r="14" spans="1:8" s="10" customFormat="1" ht="13.5" customHeight="1">
      <c r="A14" s="18" t="s">
        <v>17</v>
      </c>
      <c r="B14" s="13">
        <f>SUM(C14:H14)</f>
        <v>89</v>
      </c>
      <c r="C14" s="14">
        <v>3</v>
      </c>
      <c r="D14" s="14">
        <v>12</v>
      </c>
      <c r="E14" s="14">
        <v>28</v>
      </c>
      <c r="F14" s="14">
        <v>25</v>
      </c>
      <c r="G14" s="14">
        <v>15</v>
      </c>
      <c r="H14" s="13">
        <v>6</v>
      </c>
    </row>
    <row r="15" spans="1:8" s="10" customFormat="1" ht="13.5" customHeight="1">
      <c r="A15" s="18" t="s">
        <v>18</v>
      </c>
      <c r="B15" s="13">
        <f>SUM(C15:H15)</f>
        <v>80</v>
      </c>
      <c r="C15" s="15">
        <v>1</v>
      </c>
      <c r="D15" s="15">
        <v>17</v>
      </c>
      <c r="E15" s="15">
        <v>28</v>
      </c>
      <c r="F15" s="15">
        <v>14</v>
      </c>
      <c r="G15" s="15">
        <v>15</v>
      </c>
      <c r="H15" s="16">
        <v>5</v>
      </c>
    </row>
    <row r="16" spans="1:116" ht="13.5" customHeight="1">
      <c r="A16" s="8" t="s">
        <v>9</v>
      </c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</row>
    <row r="17" spans="1:8" s="10" customFormat="1" ht="13.5" customHeight="1">
      <c r="A17" s="18" t="s">
        <v>19</v>
      </c>
      <c r="B17" s="20" t="s">
        <v>10</v>
      </c>
      <c r="C17" s="20" t="s">
        <v>10</v>
      </c>
      <c r="D17" s="20" t="s">
        <v>10</v>
      </c>
      <c r="E17" s="20" t="s">
        <v>10</v>
      </c>
      <c r="F17" s="20" t="s">
        <v>10</v>
      </c>
      <c r="G17" s="20" t="s">
        <v>10</v>
      </c>
      <c r="H17" s="20" t="s">
        <v>10</v>
      </c>
    </row>
    <row r="18" spans="1:8" s="10" customFormat="1" ht="13.5" customHeight="1">
      <c r="A18" s="18" t="s">
        <v>15</v>
      </c>
      <c r="B18" s="20" t="s">
        <v>10</v>
      </c>
      <c r="C18" s="20" t="s">
        <v>10</v>
      </c>
      <c r="D18" s="20" t="s">
        <v>10</v>
      </c>
      <c r="E18" s="20" t="s">
        <v>10</v>
      </c>
      <c r="F18" s="20" t="s">
        <v>10</v>
      </c>
      <c r="G18" s="20" t="s">
        <v>10</v>
      </c>
      <c r="H18" s="20" t="s">
        <v>10</v>
      </c>
    </row>
    <row r="19" spans="1:8" s="10" customFormat="1" ht="13.5" customHeight="1">
      <c r="A19" s="18" t="s">
        <v>16</v>
      </c>
      <c r="B19" s="14">
        <f>SUM(C19:H19)</f>
        <v>1</v>
      </c>
      <c r="C19" s="21" t="s">
        <v>10</v>
      </c>
      <c r="D19" s="21" t="s">
        <v>10</v>
      </c>
      <c r="E19" s="21" t="s">
        <v>10</v>
      </c>
      <c r="F19" s="21">
        <v>1</v>
      </c>
      <c r="G19" s="21" t="s">
        <v>10</v>
      </c>
      <c r="H19" s="20" t="s">
        <v>10</v>
      </c>
    </row>
    <row r="20" spans="1:8" s="10" customFormat="1" ht="13.5" customHeight="1">
      <c r="A20" s="18" t="s">
        <v>17</v>
      </c>
      <c r="B20" s="21" t="s">
        <v>10</v>
      </c>
      <c r="C20" s="21" t="s">
        <v>10</v>
      </c>
      <c r="D20" s="21" t="s">
        <v>10</v>
      </c>
      <c r="E20" s="21" t="s">
        <v>10</v>
      </c>
      <c r="F20" s="21" t="s">
        <v>10</v>
      </c>
      <c r="G20" s="21" t="s">
        <v>10</v>
      </c>
      <c r="H20" s="20" t="s">
        <v>10</v>
      </c>
    </row>
    <row r="21" spans="1:8" s="10" customFormat="1" ht="13.5" customHeight="1">
      <c r="A21" s="18" t="s">
        <v>18</v>
      </c>
      <c r="B21" s="22">
        <v>1</v>
      </c>
      <c r="C21" s="22" t="s">
        <v>10</v>
      </c>
      <c r="D21" s="22" t="s">
        <v>10</v>
      </c>
      <c r="E21" s="22" t="s">
        <v>10</v>
      </c>
      <c r="F21" s="22" t="s">
        <v>10</v>
      </c>
      <c r="G21" s="22">
        <v>1</v>
      </c>
      <c r="H21" s="23" t="s">
        <v>10</v>
      </c>
    </row>
    <row r="22" spans="1:116" ht="13.5" customHeight="1">
      <c r="A22" s="8" t="s">
        <v>20</v>
      </c>
      <c r="B22" s="17"/>
      <c r="C22" s="17"/>
      <c r="D22" s="17"/>
      <c r="E22" s="17"/>
      <c r="F22" s="17"/>
      <c r="G22" s="17"/>
      <c r="H22" s="1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</row>
    <row r="23" spans="1:116" s="24" customFormat="1" ht="13.5" customHeight="1">
      <c r="A23" s="18" t="s">
        <v>19</v>
      </c>
      <c r="B23" s="13">
        <v>1</v>
      </c>
      <c r="C23" s="20" t="s">
        <v>10</v>
      </c>
      <c r="D23" s="20" t="s">
        <v>10</v>
      </c>
      <c r="E23" s="20" t="s">
        <v>10</v>
      </c>
      <c r="F23" s="13">
        <v>1</v>
      </c>
      <c r="G23" s="20" t="s">
        <v>10</v>
      </c>
      <c r="H23" s="20" t="s">
        <v>10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</row>
    <row r="24" spans="1:116" s="24" customFormat="1" ht="13.5" customHeight="1">
      <c r="A24" s="18" t="s">
        <v>15</v>
      </c>
      <c r="B24" s="20" t="s">
        <v>10</v>
      </c>
      <c r="C24" s="20" t="s">
        <v>10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</row>
    <row r="25" spans="1:116" s="24" customFormat="1" ht="13.5" customHeight="1">
      <c r="A25" s="18" t="s">
        <v>16</v>
      </c>
      <c r="B25" s="20" t="s">
        <v>10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</row>
    <row r="26" spans="1:116" s="24" customFormat="1" ht="13.5" customHeight="1">
      <c r="A26" s="18" t="s">
        <v>17</v>
      </c>
      <c r="B26" s="20" t="s">
        <v>10</v>
      </c>
      <c r="C26" s="20" t="s">
        <v>10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</row>
    <row r="27" spans="1:116" s="24" customFormat="1" ht="13.5" customHeight="1">
      <c r="A27" s="18" t="s">
        <v>18</v>
      </c>
      <c r="B27" s="20" t="s">
        <v>10</v>
      </c>
      <c r="C27" s="20" t="s">
        <v>10</v>
      </c>
      <c r="D27" s="20" t="s">
        <v>10</v>
      </c>
      <c r="E27" s="20" t="s">
        <v>10</v>
      </c>
      <c r="F27" s="20" t="s">
        <v>10</v>
      </c>
      <c r="G27" s="20" t="s">
        <v>10</v>
      </c>
      <c r="H27" s="20" t="s">
        <v>10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</row>
    <row r="28" spans="1:116" s="24" customFormat="1" ht="18" customHeight="1">
      <c r="A28" s="8" t="s">
        <v>11</v>
      </c>
      <c r="B28" s="8"/>
      <c r="C28" s="8"/>
      <c r="D28" s="8"/>
      <c r="E28" s="8"/>
      <c r="F28" s="8"/>
      <c r="G28" s="8"/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</row>
    <row r="29" spans="1:116" s="24" customFormat="1" ht="13.5" customHeight="1">
      <c r="A29" s="25" t="s">
        <v>0</v>
      </c>
      <c r="B29" s="26" t="s">
        <v>1</v>
      </c>
      <c r="C29" s="26" t="s">
        <v>2</v>
      </c>
      <c r="D29" s="27" t="s">
        <v>3</v>
      </c>
      <c r="E29" s="27" t="s">
        <v>4</v>
      </c>
      <c r="F29" s="27" t="s">
        <v>5</v>
      </c>
      <c r="G29" s="27" t="s">
        <v>6</v>
      </c>
      <c r="H29" s="4" t="s">
        <v>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</row>
    <row r="30" spans="1:116" s="24" customFormat="1" ht="14.25" customHeight="1">
      <c r="A30" s="8" t="s">
        <v>21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</row>
    <row r="31" spans="1:116" s="24" customFormat="1" ht="14.25" customHeight="1">
      <c r="A31" s="18" t="s">
        <v>22</v>
      </c>
      <c r="B31" s="28">
        <f aca="true" t="shared" si="0" ref="B31:H32">B5/B58*1000</f>
        <v>4.96219281663516</v>
      </c>
      <c r="C31" s="28">
        <f t="shared" si="0"/>
        <v>6.4</v>
      </c>
      <c r="D31" s="28">
        <f t="shared" si="0"/>
        <v>3.1191515907673115</v>
      </c>
      <c r="E31" s="28">
        <f t="shared" si="0"/>
        <v>4.6461758398856325</v>
      </c>
      <c r="F31" s="28">
        <f t="shared" si="0"/>
        <v>4.35052827843381</v>
      </c>
      <c r="G31" s="28">
        <f t="shared" si="0"/>
        <v>7.542147293700088</v>
      </c>
      <c r="H31" s="28">
        <f t="shared" si="0"/>
        <v>14.285714285714285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</row>
    <row r="32" spans="1:116" s="24" customFormat="1" ht="14.25" customHeight="1">
      <c r="A32" s="18" t="s">
        <v>23</v>
      </c>
      <c r="B32" s="28">
        <f t="shared" si="0"/>
        <v>7.014388489208633</v>
      </c>
      <c r="C32" s="28">
        <f t="shared" si="0"/>
        <v>4.37956204379562</v>
      </c>
      <c r="D32" s="28">
        <f t="shared" si="0"/>
        <v>9.48332243296272</v>
      </c>
      <c r="E32" s="28">
        <f t="shared" si="0"/>
        <v>5.840481839751779</v>
      </c>
      <c r="F32" s="28">
        <f t="shared" si="0"/>
        <v>7.721202003338899</v>
      </c>
      <c r="G32" s="28">
        <f t="shared" si="0"/>
        <v>5.840071877807727</v>
      </c>
      <c r="H32" s="28">
        <f t="shared" si="0"/>
        <v>6.8181818181818175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</row>
    <row r="33" spans="1:116" s="24" customFormat="1" ht="14.25" customHeight="1">
      <c r="A33" s="18" t="s">
        <v>24</v>
      </c>
      <c r="B33" s="29">
        <f aca="true" t="shared" si="1" ref="B33:H33">B7/B60*1000</f>
        <v>5.604244917426818</v>
      </c>
      <c r="C33" s="29">
        <f t="shared" si="1"/>
        <v>6.033182503770739</v>
      </c>
      <c r="D33" s="29">
        <f t="shared" si="1"/>
        <v>5.023547880690738</v>
      </c>
      <c r="E33" s="29">
        <f t="shared" si="1"/>
        <v>5.536702982675478</v>
      </c>
      <c r="F33" s="29">
        <f t="shared" si="1"/>
        <v>5.20074890784273</v>
      </c>
      <c r="G33" s="29">
        <f t="shared" si="1"/>
        <v>7.637231503579953</v>
      </c>
      <c r="H33" s="28">
        <f t="shared" si="1"/>
        <v>4.716981132075471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</row>
    <row r="34" spans="1:116" s="24" customFormat="1" ht="14.25" customHeight="1">
      <c r="A34" s="18" t="s">
        <v>25</v>
      </c>
      <c r="B34" s="29">
        <f aca="true" t="shared" si="2" ref="B34:H34">B8/B61*1000</f>
        <v>5.183761430485176</v>
      </c>
      <c r="C34" s="29">
        <f t="shared" si="2"/>
        <v>4.587155963302752</v>
      </c>
      <c r="D34" s="29">
        <f t="shared" si="2"/>
        <v>3.8375439718580107</v>
      </c>
      <c r="E34" s="29">
        <f t="shared" si="2"/>
        <v>5</v>
      </c>
      <c r="F34" s="29">
        <f t="shared" si="2"/>
        <v>4.906771344455349</v>
      </c>
      <c r="G34" s="29">
        <f t="shared" si="2"/>
        <v>6.631299734748011</v>
      </c>
      <c r="H34" s="28">
        <f t="shared" si="2"/>
        <v>13.921113689095128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</row>
    <row r="35" spans="1:116" s="24" customFormat="1" ht="14.25" customHeight="1">
      <c r="A35" s="18" t="s">
        <v>26</v>
      </c>
      <c r="B35" s="30">
        <f aca="true" t="shared" si="3" ref="B35:H35">B9/B62*1000</f>
        <v>4.888057449761632</v>
      </c>
      <c r="C35" s="30">
        <f t="shared" si="3"/>
        <v>1.5082956259426847</v>
      </c>
      <c r="D35" s="30">
        <f t="shared" si="3"/>
        <v>5.900728913571677</v>
      </c>
      <c r="E35" s="30">
        <f t="shared" si="3"/>
        <v>5.192878338278931</v>
      </c>
      <c r="F35" s="30">
        <f t="shared" si="3"/>
        <v>2.812374447569305</v>
      </c>
      <c r="G35" s="30">
        <f t="shared" si="3"/>
        <v>7.289293849658315</v>
      </c>
      <c r="H35" s="31">
        <f t="shared" si="3"/>
        <v>10.822510822510822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</row>
    <row r="36" spans="1:116" s="24" customFormat="1" ht="14.25" customHeight="1">
      <c r="A36" s="8" t="s">
        <v>8</v>
      </c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</row>
    <row r="37" spans="1:116" s="24" customFormat="1" ht="14.25" customHeight="1">
      <c r="A37" s="18" t="s">
        <v>22</v>
      </c>
      <c r="B37" s="28">
        <f aca="true" t="shared" si="4" ref="B37:H38">B11/B58*1000</f>
        <v>4.903119092627599</v>
      </c>
      <c r="C37" s="28">
        <f t="shared" si="4"/>
        <v>6.4</v>
      </c>
      <c r="D37" s="28">
        <f t="shared" si="4"/>
        <v>3.1191515907673115</v>
      </c>
      <c r="E37" s="28">
        <f t="shared" si="4"/>
        <v>4.6461758398856325</v>
      </c>
      <c r="F37" s="28">
        <f t="shared" si="4"/>
        <v>4.1433602651750565</v>
      </c>
      <c r="G37" s="28">
        <f t="shared" si="4"/>
        <v>7.542147293700088</v>
      </c>
      <c r="H37" s="28">
        <f t="shared" si="4"/>
        <v>14.285714285714285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</row>
    <row r="38" spans="1:116" s="24" customFormat="1" ht="14.25" customHeight="1">
      <c r="A38" s="18" t="s">
        <v>23</v>
      </c>
      <c r="B38" s="28">
        <f t="shared" si="4"/>
        <v>7.014388489208633</v>
      </c>
      <c r="C38" s="28">
        <f t="shared" si="4"/>
        <v>4.37956204379562</v>
      </c>
      <c r="D38" s="28">
        <f t="shared" si="4"/>
        <v>9.48332243296272</v>
      </c>
      <c r="E38" s="28">
        <f t="shared" si="4"/>
        <v>5.840481839751779</v>
      </c>
      <c r="F38" s="28">
        <f t="shared" si="4"/>
        <v>7.721202003338899</v>
      </c>
      <c r="G38" s="28">
        <f t="shared" si="4"/>
        <v>5.840071877807727</v>
      </c>
      <c r="H38" s="28">
        <f t="shared" si="4"/>
        <v>6.8181818181818175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</row>
    <row r="39" spans="1:116" s="24" customFormat="1" ht="14.25" customHeight="1">
      <c r="A39" s="18" t="s">
        <v>24</v>
      </c>
      <c r="B39" s="29">
        <f>B13/B60*1000</f>
        <v>5.544625290645681</v>
      </c>
      <c r="C39" s="29">
        <f aca="true" t="shared" si="5" ref="C39:H39">C13/C60*1000</f>
        <v>6.033182503770739</v>
      </c>
      <c r="D39" s="29">
        <f t="shared" si="5"/>
        <v>5.023547880690738</v>
      </c>
      <c r="E39" s="29">
        <f t="shared" si="5"/>
        <v>5.536702982675478</v>
      </c>
      <c r="F39" s="29">
        <f t="shared" si="5"/>
        <v>4.99271895152902</v>
      </c>
      <c r="G39" s="29">
        <f t="shared" si="5"/>
        <v>7.637231503579953</v>
      </c>
      <c r="H39" s="28">
        <f t="shared" si="5"/>
        <v>4.716981132075471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</row>
    <row r="40" spans="1:116" s="24" customFormat="1" ht="14.25" customHeight="1">
      <c r="A40" s="18" t="s">
        <v>25</v>
      </c>
      <c r="B40" s="29">
        <f>B14/B61*1000</f>
        <v>5.183761430485176</v>
      </c>
      <c r="C40" s="29">
        <f aca="true" t="shared" si="6" ref="C40:H41">C14/C61*1000</f>
        <v>4.587155963302752</v>
      </c>
      <c r="D40" s="29">
        <f t="shared" si="6"/>
        <v>3.8375439718580107</v>
      </c>
      <c r="E40" s="29">
        <f t="shared" si="6"/>
        <v>5</v>
      </c>
      <c r="F40" s="29">
        <f t="shared" si="6"/>
        <v>4.906771344455349</v>
      </c>
      <c r="G40" s="29">
        <f t="shared" si="6"/>
        <v>6.631299734748011</v>
      </c>
      <c r="H40" s="28">
        <v>13.9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</row>
    <row r="41" spans="1:116" s="24" customFormat="1" ht="14.25" customHeight="1">
      <c r="A41" s="18" t="s">
        <v>26</v>
      </c>
      <c r="B41" s="30">
        <f>B15/B62*1000</f>
        <v>4.82771106149297</v>
      </c>
      <c r="C41" s="30">
        <f t="shared" si="6"/>
        <v>1.5082956259426847</v>
      </c>
      <c r="D41" s="30">
        <f t="shared" si="6"/>
        <v>5.900728913571677</v>
      </c>
      <c r="E41" s="30">
        <f t="shared" si="6"/>
        <v>5.192878338278931</v>
      </c>
      <c r="F41" s="30">
        <f t="shared" si="6"/>
        <v>2.812374447569305</v>
      </c>
      <c r="G41" s="30">
        <f t="shared" si="6"/>
        <v>6.83371298405467</v>
      </c>
      <c r="H41" s="31">
        <f t="shared" si="6"/>
        <v>10.822510822510822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</row>
    <row r="42" spans="1:116" s="24" customFormat="1" ht="14.25" customHeight="1">
      <c r="A42" s="8" t="s">
        <v>9</v>
      </c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</row>
    <row r="43" spans="1:116" s="24" customFormat="1" ht="14.25" customHeight="1">
      <c r="A43" s="18" t="s">
        <v>22</v>
      </c>
      <c r="B43" s="32" t="s">
        <v>10</v>
      </c>
      <c r="C43" s="32" t="s">
        <v>10</v>
      </c>
      <c r="D43" s="32" t="s">
        <v>10</v>
      </c>
      <c r="E43" s="32" t="s">
        <v>10</v>
      </c>
      <c r="F43" s="32" t="s">
        <v>10</v>
      </c>
      <c r="G43" s="32" t="s">
        <v>10</v>
      </c>
      <c r="H43" s="32" t="s">
        <v>10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</row>
    <row r="44" spans="1:116" s="24" customFormat="1" ht="14.25" customHeight="1">
      <c r="A44" s="18" t="s">
        <v>23</v>
      </c>
      <c r="B44" s="32" t="s">
        <v>10</v>
      </c>
      <c r="C44" s="32" t="s">
        <v>10</v>
      </c>
      <c r="D44" s="32" t="s">
        <v>10</v>
      </c>
      <c r="E44" s="32" t="s">
        <v>10</v>
      </c>
      <c r="F44" s="32" t="s">
        <v>10</v>
      </c>
      <c r="G44" s="32" t="s">
        <v>10</v>
      </c>
      <c r="H44" s="32" t="s">
        <v>10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</row>
    <row r="45" spans="1:116" s="24" customFormat="1" ht="14.25" customHeight="1">
      <c r="A45" s="18" t="s">
        <v>24</v>
      </c>
      <c r="B45" s="28">
        <f>B19/B60*1000</f>
        <v>0.05961962678113635</v>
      </c>
      <c r="C45" s="32" t="s">
        <v>10</v>
      </c>
      <c r="D45" s="32" t="s">
        <v>10</v>
      </c>
      <c r="E45" s="32" t="s">
        <v>10</v>
      </c>
      <c r="F45" s="29">
        <f>F19/F60*1000</f>
        <v>0.20802995631370916</v>
      </c>
      <c r="G45" s="32" t="s">
        <v>10</v>
      </c>
      <c r="H45" s="32" t="s">
        <v>10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</row>
    <row r="46" spans="1:116" s="24" customFormat="1" ht="14.25" customHeight="1">
      <c r="A46" s="18" t="s">
        <v>25</v>
      </c>
      <c r="B46" s="32" t="s">
        <v>10</v>
      </c>
      <c r="C46" s="32" t="s">
        <v>10</v>
      </c>
      <c r="D46" s="32" t="s">
        <v>10</v>
      </c>
      <c r="E46" s="32" t="s">
        <v>10</v>
      </c>
      <c r="F46" s="32" t="s">
        <v>10</v>
      </c>
      <c r="G46" s="32" t="s">
        <v>10</v>
      </c>
      <c r="H46" s="32" t="s">
        <v>10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</row>
    <row r="47" spans="1:116" s="24" customFormat="1" ht="14.25" customHeight="1">
      <c r="A47" s="18" t="s">
        <v>26</v>
      </c>
      <c r="B47" s="30">
        <f>B21/B62*1000</f>
        <v>0.06034638826866212</v>
      </c>
      <c r="C47" s="32" t="s">
        <v>10</v>
      </c>
      <c r="D47" s="32" t="s">
        <v>10</v>
      </c>
      <c r="E47" s="32" t="s">
        <v>10</v>
      </c>
      <c r="F47" s="32" t="s">
        <v>10</v>
      </c>
      <c r="G47" s="30">
        <f>G21/G62*1000</f>
        <v>0.4555808656036447</v>
      </c>
      <c r="H47" s="33" t="s">
        <v>10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</row>
    <row r="48" spans="1:116" s="24" customFormat="1" ht="14.25" customHeight="1">
      <c r="A48" s="8" t="s">
        <v>27</v>
      </c>
      <c r="B48" s="8"/>
      <c r="C48" s="8"/>
      <c r="D48" s="8"/>
      <c r="E48" s="8"/>
      <c r="F48" s="8"/>
      <c r="G48" s="8"/>
      <c r="H48" s="3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</row>
    <row r="49" spans="1:116" s="35" customFormat="1" ht="14.25" customHeight="1" thickBot="1">
      <c r="A49" s="18" t="s">
        <v>22</v>
      </c>
      <c r="B49" s="28">
        <f>B23/B58*1000</f>
        <v>0.05907372400756144</v>
      </c>
      <c r="C49" s="21" t="s">
        <v>10</v>
      </c>
      <c r="D49" s="21" t="s">
        <v>10</v>
      </c>
      <c r="E49" s="21" t="s">
        <v>10</v>
      </c>
      <c r="F49" s="28">
        <f>F23/F58*1000</f>
        <v>0.20716801325875286</v>
      </c>
      <c r="G49" s="21" t="s">
        <v>10</v>
      </c>
      <c r="H49" s="20" t="s">
        <v>10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</row>
    <row r="50" spans="1:8" s="10" customFormat="1" ht="14.25" customHeight="1">
      <c r="A50" s="18" t="s">
        <v>23</v>
      </c>
      <c r="B50" s="21" t="s">
        <v>10</v>
      </c>
      <c r="C50" s="21" t="s">
        <v>10</v>
      </c>
      <c r="D50" s="21" t="s">
        <v>10</v>
      </c>
      <c r="E50" s="21" t="s">
        <v>10</v>
      </c>
      <c r="F50" s="21" t="s">
        <v>10</v>
      </c>
      <c r="G50" s="21" t="s">
        <v>10</v>
      </c>
      <c r="H50" s="20" t="s">
        <v>10</v>
      </c>
    </row>
    <row r="51" spans="1:8" s="10" customFormat="1" ht="14.25" customHeight="1">
      <c r="A51" s="18" t="s">
        <v>24</v>
      </c>
      <c r="B51" s="21" t="s">
        <v>10</v>
      </c>
      <c r="C51" s="21" t="s">
        <v>10</v>
      </c>
      <c r="D51" s="21" t="s">
        <v>10</v>
      </c>
      <c r="E51" s="21" t="s">
        <v>10</v>
      </c>
      <c r="F51" s="20" t="s">
        <v>10</v>
      </c>
      <c r="G51" s="21" t="s">
        <v>10</v>
      </c>
      <c r="H51" s="20" t="s">
        <v>10</v>
      </c>
    </row>
    <row r="52" spans="1:8" s="10" customFormat="1" ht="14.25" customHeight="1">
      <c r="A52" s="18" t="s">
        <v>25</v>
      </c>
      <c r="B52" s="21" t="s">
        <v>10</v>
      </c>
      <c r="C52" s="21" t="s">
        <v>10</v>
      </c>
      <c r="D52" s="21" t="s">
        <v>10</v>
      </c>
      <c r="E52" s="21" t="s">
        <v>10</v>
      </c>
      <c r="F52" s="20" t="s">
        <v>10</v>
      </c>
      <c r="G52" s="20" t="s">
        <v>10</v>
      </c>
      <c r="H52" s="20" t="s">
        <v>10</v>
      </c>
    </row>
    <row r="53" spans="1:8" s="10" customFormat="1" ht="14.25" customHeight="1" thickBot="1">
      <c r="A53" s="18" t="s">
        <v>26</v>
      </c>
      <c r="B53" s="21" t="s">
        <v>10</v>
      </c>
      <c r="C53" s="21" t="s">
        <v>10</v>
      </c>
      <c r="D53" s="21" t="s">
        <v>10</v>
      </c>
      <c r="E53" s="21" t="s">
        <v>10</v>
      </c>
      <c r="F53" s="20" t="s">
        <v>10</v>
      </c>
      <c r="G53" s="36" t="s">
        <v>10</v>
      </c>
      <c r="H53" s="36" t="s">
        <v>10</v>
      </c>
    </row>
    <row r="54" spans="1:116" ht="15.75" customHeight="1">
      <c r="A54" s="37" t="s">
        <v>28</v>
      </c>
      <c r="B54" s="37"/>
      <c r="C54" s="37"/>
      <c r="D54" s="37"/>
      <c r="E54" s="37"/>
      <c r="F54" s="37"/>
      <c r="G54" s="38"/>
      <c r="H54" s="3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</row>
    <row r="55" spans="1:116" ht="13.5">
      <c r="A55" s="40"/>
      <c r="B55" s="40"/>
      <c r="C55" s="40"/>
      <c r="D55" s="40"/>
      <c r="E55" s="40"/>
      <c r="F55" s="40"/>
      <c r="G55" s="40"/>
      <c r="H55" s="4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</row>
    <row r="56" spans="1:116" ht="13.5">
      <c r="A56" s="40" t="s">
        <v>29</v>
      </c>
      <c r="B56" s="40"/>
      <c r="C56" s="40"/>
      <c r="D56" s="40"/>
      <c r="E56" s="40"/>
      <c r="F56" s="40"/>
      <c r="G56" s="40"/>
      <c r="H56" s="4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</row>
    <row r="57" spans="1:116" ht="13.5">
      <c r="A57" s="41" t="s">
        <v>0</v>
      </c>
      <c r="B57" s="41" t="s">
        <v>1</v>
      </c>
      <c r="C57" s="41" t="s">
        <v>2</v>
      </c>
      <c r="D57" s="41" t="s">
        <v>3</v>
      </c>
      <c r="E57" s="41" t="s">
        <v>4</v>
      </c>
      <c r="F57" s="41" t="s">
        <v>5</v>
      </c>
      <c r="G57" s="41" t="s">
        <v>6</v>
      </c>
      <c r="H57" s="41" t="s">
        <v>7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</row>
    <row r="58" spans="1:116" ht="13.5">
      <c r="A58" s="40">
        <v>10</v>
      </c>
      <c r="B58" s="42">
        <f>SUM(C58:H58)</f>
        <v>16928</v>
      </c>
      <c r="C58" s="40">
        <v>625</v>
      </c>
      <c r="D58" s="42">
        <v>3206</v>
      </c>
      <c r="E58" s="42">
        <v>5596</v>
      </c>
      <c r="F58" s="42">
        <v>4827</v>
      </c>
      <c r="G58" s="42">
        <v>2254</v>
      </c>
      <c r="H58" s="40">
        <v>420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</row>
    <row r="59" spans="1:116" ht="13.5">
      <c r="A59" s="43" t="s">
        <v>30</v>
      </c>
      <c r="B59" s="42">
        <f>SUM(C59:H59)</f>
        <v>16680</v>
      </c>
      <c r="C59" s="42">
        <v>685</v>
      </c>
      <c r="D59" s="42">
        <v>3058</v>
      </c>
      <c r="E59" s="42">
        <v>5479</v>
      </c>
      <c r="F59" s="42">
        <v>4792</v>
      </c>
      <c r="G59" s="42">
        <v>2226</v>
      </c>
      <c r="H59" s="42">
        <v>440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</row>
    <row r="60" spans="1:116" ht="13.5">
      <c r="A60" s="43" t="s">
        <v>31</v>
      </c>
      <c r="B60" s="42">
        <f>SUM(C60:H60)</f>
        <v>16773</v>
      </c>
      <c r="C60" s="42">
        <v>663</v>
      </c>
      <c r="D60" s="42">
        <v>3185</v>
      </c>
      <c r="E60" s="42">
        <v>5599</v>
      </c>
      <c r="F60" s="42">
        <v>4807</v>
      </c>
      <c r="G60" s="42">
        <v>2095</v>
      </c>
      <c r="H60" s="42">
        <v>424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</row>
    <row r="61" spans="1:116" ht="13.5">
      <c r="A61" s="43" t="s">
        <v>32</v>
      </c>
      <c r="B61" s="42">
        <f>SUM(C61:H61)</f>
        <v>17169</v>
      </c>
      <c r="C61" s="42">
        <v>654</v>
      </c>
      <c r="D61" s="42">
        <v>3127</v>
      </c>
      <c r="E61" s="42">
        <v>5600</v>
      </c>
      <c r="F61" s="42">
        <v>5095</v>
      </c>
      <c r="G61" s="42">
        <v>2262</v>
      </c>
      <c r="H61" s="42">
        <v>431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</row>
    <row r="62" spans="1:116" ht="13.5">
      <c r="A62" s="43" t="s">
        <v>33</v>
      </c>
      <c r="B62" s="42">
        <f>SUM(C62:H62)</f>
        <v>16571</v>
      </c>
      <c r="C62" s="42">
        <v>663</v>
      </c>
      <c r="D62" s="42">
        <v>2881</v>
      </c>
      <c r="E62" s="42">
        <v>5392</v>
      </c>
      <c r="F62" s="42">
        <v>4978</v>
      </c>
      <c r="G62" s="42">
        <v>2195</v>
      </c>
      <c r="H62" s="42">
        <v>462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</row>
    <row r="63" spans="1:116" ht="18.75" customHeight="1">
      <c r="A63" s="41"/>
      <c r="B63" s="41"/>
      <c r="C63" s="41"/>
      <c r="D63" s="41"/>
      <c r="E63" s="41"/>
      <c r="F63" s="41"/>
      <c r="G63" s="41"/>
      <c r="H63" s="4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</row>
    <row r="64" spans="1:116" ht="24" customHeight="1">
      <c r="A64" s="44"/>
      <c r="B64" s="42"/>
      <c r="C64" s="42"/>
      <c r="D64" s="42"/>
      <c r="E64" s="42"/>
      <c r="F64" s="42"/>
      <c r="G64" s="42"/>
      <c r="H64" s="4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</row>
    <row r="65" spans="1:116" ht="18" customHeight="1">
      <c r="A65" s="45"/>
      <c r="B65" s="46"/>
      <c r="C65" s="46"/>
      <c r="D65" s="46"/>
      <c r="E65" s="46"/>
      <c r="F65" s="46"/>
      <c r="G65" s="46"/>
      <c r="H65" s="4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</row>
    <row r="66" spans="1:116" ht="24.75" customHeight="1">
      <c r="A66" s="45"/>
      <c r="B66" s="46"/>
      <c r="C66" s="46"/>
      <c r="D66" s="46"/>
      <c r="E66" s="46"/>
      <c r="F66" s="46"/>
      <c r="G66" s="46"/>
      <c r="H66" s="46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</row>
    <row r="67" spans="9:116" ht="13.5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</row>
    <row r="68" spans="9:116" ht="13.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</row>
    <row r="69" spans="9:116" ht="13.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</row>
    <row r="70" spans="9:116" ht="13.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</row>
    <row r="71" spans="9:116" ht="13.5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9:116" ht="13.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</row>
    <row r="73" spans="9:116" ht="13.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</row>
    <row r="74" spans="9:116" ht="13.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</row>
    <row r="75" spans="9:116" ht="13.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</row>
    <row r="76" spans="9:116" ht="13.5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</row>
    <row r="77" spans="9:116" ht="13.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</row>
    <row r="78" spans="9:116" ht="13.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</row>
    <row r="79" spans="9:116" ht="13.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</row>
    <row r="80" spans="9:116" ht="13.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</row>
    <row r="81" spans="9:116" ht="13.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</row>
    <row r="82" spans="9:116" ht="13.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</row>
    <row r="83" spans="9:116" ht="13.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</row>
    <row r="84" spans="9:116" ht="13.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</row>
  </sheetData>
  <mergeCells count="11">
    <mergeCell ref="A1:H1"/>
    <mergeCell ref="A4:H4"/>
    <mergeCell ref="A10:H10"/>
    <mergeCell ref="A16:H16"/>
    <mergeCell ref="A54:F54"/>
    <mergeCell ref="A42:H42"/>
    <mergeCell ref="A48:H48"/>
    <mergeCell ref="A22:H22"/>
    <mergeCell ref="A28:H28"/>
    <mergeCell ref="A30:H30"/>
    <mergeCell ref="A36:H36"/>
  </mergeCells>
  <printOptions/>
  <pageMargins left="0.7874015748031497" right="0.7874015748031497" top="0.984251968503937" bottom="1.1023622047244095" header="0.5118110236220472" footer="0.5118110236220472"/>
  <pageSetup horizontalDpi="300" verticalDpi="300" orientation="portrait" paperSize="9" scale="95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2004-12-09T06:45:56Z</dcterms:created>
  <dcterms:modified xsi:type="dcterms:W3CDTF">2004-12-09T06:46:21Z</dcterms:modified>
  <cp:category/>
  <cp:version/>
  <cp:contentType/>
  <cp:contentStatus/>
</cp:coreProperties>
</file>