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5025" windowHeight="4485" activeTab="0"/>
  </bookViews>
  <sheets>
    <sheet name="(4)離婚の種類　表33" sheetId="1" r:id="rId1"/>
  </sheets>
  <definedNames>
    <definedName name="_xlnm.Print_Area" localSheetId="0">'(4)離婚の種類　表33'!$A$1:$L$16</definedName>
  </definedNames>
  <calcPr fullCalcOnLoad="1"/>
</workbook>
</file>

<file path=xl/sharedStrings.xml><?xml version="1.0" encoding="utf-8"?>
<sst xmlns="http://schemas.openxmlformats.org/spreadsheetml/2006/main" count="98" uniqueCount="25">
  <si>
    <t>－</t>
  </si>
  <si>
    <t>　</t>
  </si>
  <si>
    <t>沖　縄　県</t>
  </si>
  <si>
    <t>全　　国</t>
  </si>
  <si>
    <t>同居期間</t>
  </si>
  <si>
    <t>件数</t>
  </si>
  <si>
    <t>割合</t>
  </si>
  <si>
    <t>累積</t>
  </si>
  <si>
    <t>総　　数</t>
  </si>
  <si>
    <t>２～３年未満</t>
  </si>
  <si>
    <t>３～４年未満</t>
  </si>
  <si>
    <t>４～５年未満</t>
  </si>
  <si>
    <t>５～10年未満</t>
  </si>
  <si>
    <t>10～15年未満</t>
  </si>
  <si>
    <t>16～20年未満</t>
  </si>
  <si>
    <t>20年以上</t>
  </si>
  <si>
    <t>不詳</t>
  </si>
  <si>
    <t>　　</t>
  </si>
  <si>
    <t>１年未満</t>
  </si>
  <si>
    <t>１～２年未満</t>
  </si>
  <si>
    <t>表33　結婚生活に入ってから同居をやめた                ときまでの期間別離婚件数と割合</t>
  </si>
  <si>
    <t>　　   　　　　　　　 　       　平成 14年</t>
  </si>
  <si>
    <t>14年（国）</t>
  </si>
  <si>
    <t>全国</t>
  </si>
  <si>
    <t>14年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</si>
</sst>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0.000"/>
    <numFmt numFmtId="180" formatCode="#,##0_ ;[Red]\-#,##0\ "/>
    <numFmt numFmtId="181" formatCode="0_);[Red]\(0\)"/>
    <numFmt numFmtId="182" formatCode="0.00_);[Red]\(0.00\)"/>
    <numFmt numFmtId="183" formatCode="0_ "/>
    <numFmt numFmtId="184" formatCode="0_);\(0\)"/>
    <numFmt numFmtId="185" formatCode="0.0_);[Red]\(0.0\)"/>
    <numFmt numFmtId="186" formatCode="#,##0.0_ ;[Red]\-#,##0.0\ "/>
  </numFmts>
  <fonts count="12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Ｐ明朝"/>
      <family val="1"/>
    </font>
    <font>
      <sz val="12"/>
      <name val="ＭＳ 明朝"/>
      <family val="1"/>
    </font>
    <font>
      <sz val="9"/>
      <color indexed="9"/>
      <name val="ＭＳ Ｐ明朝"/>
      <family val="1"/>
    </font>
    <font>
      <sz val="11"/>
      <color indexed="9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4" fillId="0" borderId="0" xfId="16" applyFont="1" applyAlignment="1">
      <alignment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7" fillId="0" borderId="0" xfId="16" applyFont="1" applyBorder="1" applyAlignment="1">
      <alignment horizontal="distributed"/>
    </xf>
    <xf numFmtId="176" fontId="7" fillId="0" borderId="0" xfId="16" applyNumberFormat="1" applyFont="1" applyBorder="1" applyAlignment="1">
      <alignment horizontal="right"/>
    </xf>
    <xf numFmtId="38" fontId="8" fillId="0" borderId="0" xfId="16" applyFont="1" applyAlignment="1">
      <alignment/>
    </xf>
    <xf numFmtId="38" fontId="8" fillId="0" borderId="0" xfId="16" applyFont="1" applyBorder="1" applyAlignment="1">
      <alignment/>
    </xf>
    <xf numFmtId="38" fontId="9" fillId="0" borderId="0" xfId="16" applyFont="1" applyAlignment="1">
      <alignment/>
    </xf>
    <xf numFmtId="38" fontId="7" fillId="0" borderId="0" xfId="16" applyFont="1" applyAlignment="1">
      <alignment horizontal="centerContinuous" wrapText="1"/>
    </xf>
    <xf numFmtId="38" fontId="7" fillId="0" borderId="0" xfId="16" applyFont="1" applyAlignment="1">
      <alignment/>
    </xf>
    <xf numFmtId="38" fontId="7" fillId="0" borderId="1" xfId="16" applyFont="1" applyBorder="1" applyAlignment="1">
      <alignment horizontal="centerContinuous" vertical="center"/>
    </xf>
    <xf numFmtId="38" fontId="7" fillId="0" borderId="2" xfId="16" applyFont="1" applyBorder="1" applyAlignment="1">
      <alignment horizontal="centerContinuous" vertical="center"/>
    </xf>
    <xf numFmtId="38" fontId="7" fillId="0" borderId="3" xfId="16" applyFont="1" applyBorder="1" applyAlignment="1">
      <alignment horizontal="centerContinuous" vertical="center"/>
    </xf>
    <xf numFmtId="38" fontId="7" fillId="0" borderId="0" xfId="16" applyFont="1" applyBorder="1" applyAlignment="1">
      <alignment/>
    </xf>
    <xf numFmtId="38" fontId="7" fillId="0" borderId="4" xfId="16" applyFont="1" applyBorder="1" applyAlignment="1">
      <alignment horizontal="centerContinuous" vertical="center"/>
    </xf>
    <xf numFmtId="38" fontId="7" fillId="0" borderId="5" xfId="16" applyFont="1" applyBorder="1" applyAlignment="1">
      <alignment horizontal="centerContinuous" vertical="center"/>
    </xf>
    <xf numFmtId="38" fontId="7" fillId="0" borderId="3" xfId="16" applyFont="1" applyBorder="1" applyAlignment="1">
      <alignment horizontal="center" vertical="center"/>
    </xf>
    <xf numFmtId="38" fontId="7" fillId="0" borderId="0" xfId="16" applyFont="1" applyBorder="1" applyAlignment="1">
      <alignment horizontal="centerContinuous"/>
    </xf>
    <xf numFmtId="38" fontId="7" fillId="0" borderId="6" xfId="16" applyFont="1" applyBorder="1" applyAlignment="1">
      <alignment/>
    </xf>
    <xf numFmtId="176" fontId="7" fillId="0" borderId="6" xfId="16" applyNumberFormat="1" applyFont="1" applyBorder="1" applyAlignment="1">
      <alignment/>
    </xf>
    <xf numFmtId="176" fontId="7" fillId="0" borderId="6" xfId="16" applyNumberFormat="1" applyFont="1" applyBorder="1" applyAlignment="1">
      <alignment horizontal="right"/>
    </xf>
    <xf numFmtId="176" fontId="7" fillId="0" borderId="7" xfId="16" applyNumberFormat="1" applyFont="1" applyBorder="1" applyAlignment="1">
      <alignment horizontal="right"/>
    </xf>
    <xf numFmtId="38" fontId="7" fillId="0" borderId="8" xfId="16" applyFont="1" applyBorder="1" applyAlignment="1">
      <alignment/>
    </xf>
    <xf numFmtId="176" fontId="7" fillId="0" borderId="8" xfId="16" applyNumberFormat="1" applyFont="1" applyBorder="1" applyAlignment="1">
      <alignment/>
    </xf>
    <xf numFmtId="176" fontId="7" fillId="0" borderId="9" xfId="16" applyNumberFormat="1" applyFont="1" applyBorder="1" applyAlignment="1">
      <alignment/>
    </xf>
    <xf numFmtId="176" fontId="7" fillId="0" borderId="0" xfId="16" applyNumberFormat="1" applyFont="1" applyBorder="1" applyAlignment="1">
      <alignment/>
    </xf>
    <xf numFmtId="0" fontId="7" fillId="0" borderId="0" xfId="16" applyNumberFormat="1" applyFont="1" applyBorder="1" applyAlignment="1">
      <alignment horizontal="distributed" vertical="center"/>
    </xf>
    <xf numFmtId="0" fontId="7" fillId="0" borderId="10" xfId="16" applyNumberFormat="1" applyFont="1" applyBorder="1" applyAlignment="1">
      <alignment horizontal="distributed" vertical="center"/>
    </xf>
    <xf numFmtId="38" fontId="7" fillId="0" borderId="11" xfId="16" applyFont="1" applyBorder="1" applyAlignment="1">
      <alignment/>
    </xf>
    <xf numFmtId="176" fontId="7" fillId="0" borderId="11" xfId="16" applyNumberFormat="1" applyFont="1" applyBorder="1" applyAlignment="1">
      <alignment/>
    </xf>
    <xf numFmtId="176" fontId="7" fillId="0" borderId="12" xfId="16" applyNumberFormat="1" applyFont="1" applyBorder="1" applyAlignment="1">
      <alignment/>
    </xf>
    <xf numFmtId="38" fontId="7" fillId="0" borderId="0" xfId="16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13" xfId="16" applyFont="1" applyBorder="1" applyAlignment="1">
      <alignment horizontal="center" vertical="center"/>
    </xf>
    <xf numFmtId="38" fontId="7" fillId="0" borderId="1" xfId="16" applyFont="1" applyBorder="1" applyAlignment="1">
      <alignment horizontal="center" vertical="center"/>
    </xf>
    <xf numFmtId="38" fontId="6" fillId="0" borderId="10" xfId="16" applyFont="1" applyBorder="1" applyAlignment="1">
      <alignment horizontal="right"/>
    </xf>
    <xf numFmtId="49" fontId="6" fillId="0" borderId="0" xfId="16" applyNumberFormat="1" applyFont="1" applyBorder="1" applyAlignment="1">
      <alignment horizontal="center" wrapText="1"/>
    </xf>
    <xf numFmtId="38" fontId="10" fillId="0" borderId="0" xfId="16" applyFont="1" applyFill="1" applyAlignment="1">
      <alignment/>
    </xf>
    <xf numFmtId="38" fontId="10" fillId="0" borderId="0" xfId="16" applyFont="1" applyBorder="1" applyAlignment="1">
      <alignment/>
    </xf>
    <xf numFmtId="38" fontId="10" fillId="0" borderId="0" xfId="16" applyFont="1" applyAlignment="1">
      <alignment/>
    </xf>
    <xf numFmtId="38" fontId="11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workbookViewId="0" topLeftCell="A1">
      <selection activeCell="K15" sqref="K15"/>
    </sheetView>
  </sheetViews>
  <sheetFormatPr defaultColWidth="9.33203125" defaultRowHeight="11.25"/>
  <cols>
    <col min="1" max="1" width="17" style="3" customWidth="1"/>
    <col min="2" max="5" width="7.5" style="2" customWidth="1"/>
    <col min="6" max="6" width="7.5" style="3" customWidth="1"/>
    <col min="7" max="7" width="10.16015625" style="2" customWidth="1"/>
    <col min="8" max="10" width="8.83203125" style="1" customWidth="1"/>
    <col min="11" max="12" width="8.83203125" style="2" customWidth="1"/>
    <col min="13" max="13" width="9.33203125" style="2" customWidth="1"/>
    <col min="14" max="14" width="9.83203125" style="2" bestFit="1" customWidth="1"/>
    <col min="15" max="16384" width="9.33203125" style="2" customWidth="1"/>
  </cols>
  <sheetData>
    <row r="1" spans="1:12" ht="30" customHeight="1">
      <c r="A1" s="38" t="s">
        <v>20</v>
      </c>
      <c r="B1" s="38"/>
      <c r="C1" s="38"/>
      <c r="D1" s="38"/>
      <c r="E1" s="38"/>
      <c r="F1" s="38"/>
      <c r="G1" s="9"/>
      <c r="H1" s="8"/>
      <c r="I1" s="8"/>
      <c r="J1" s="8"/>
      <c r="K1" s="8"/>
      <c r="L1" s="8"/>
    </row>
    <row r="2" spans="1:12" ht="17.25" customHeight="1" thickBot="1">
      <c r="A2" s="37" t="s">
        <v>21</v>
      </c>
      <c r="B2" s="37"/>
      <c r="C2" s="37"/>
      <c r="D2" s="37"/>
      <c r="E2" s="37"/>
      <c r="F2" s="37"/>
      <c r="G2" s="10"/>
      <c r="H2" s="8"/>
      <c r="I2" s="8"/>
      <c r="J2" s="8"/>
      <c r="K2" s="8"/>
      <c r="L2" s="8"/>
    </row>
    <row r="3" spans="1:12" ht="19.5" customHeight="1">
      <c r="A3" s="35" t="s">
        <v>4</v>
      </c>
      <c r="B3" s="11" t="s">
        <v>2</v>
      </c>
      <c r="C3" s="12"/>
      <c r="D3" s="12"/>
      <c r="E3" s="12" t="s">
        <v>3</v>
      </c>
      <c r="F3" s="13"/>
      <c r="G3" s="14"/>
      <c r="H3" s="8"/>
      <c r="I3" s="8"/>
      <c r="J3" s="8"/>
      <c r="K3" s="8"/>
      <c r="L3" s="8"/>
    </row>
    <row r="4" spans="1:14" ht="19.5" customHeight="1">
      <c r="A4" s="36"/>
      <c r="B4" s="15" t="s">
        <v>5</v>
      </c>
      <c r="C4" s="16" t="s">
        <v>6</v>
      </c>
      <c r="D4" s="16" t="s">
        <v>7</v>
      </c>
      <c r="E4" s="16" t="s">
        <v>6</v>
      </c>
      <c r="F4" s="17" t="s">
        <v>7</v>
      </c>
      <c r="G4" s="18"/>
      <c r="H4" s="8"/>
      <c r="I4" s="8"/>
      <c r="J4" s="8"/>
      <c r="K4" s="8"/>
      <c r="L4" s="8"/>
      <c r="N4" s="39" t="s">
        <v>22</v>
      </c>
    </row>
    <row r="5" spans="1:14" ht="18" customHeight="1">
      <c r="A5" s="18" t="s">
        <v>8</v>
      </c>
      <c r="B5" s="19">
        <f>SUM(B6:B15)</f>
        <v>3787</v>
      </c>
      <c r="C5" s="20">
        <f>B5/$B$5*100</f>
        <v>100</v>
      </c>
      <c r="D5" s="21" t="s">
        <v>0</v>
      </c>
      <c r="E5" s="20">
        <f>N5/$N$5*100</f>
        <v>100</v>
      </c>
      <c r="F5" s="22" t="s">
        <v>0</v>
      </c>
      <c r="G5" s="5"/>
      <c r="H5" s="8"/>
      <c r="I5" s="8"/>
      <c r="J5" s="8"/>
      <c r="K5" s="8"/>
      <c r="L5" s="8"/>
      <c r="N5" s="39">
        <f>SUM(N6:N15)</f>
        <v>289836</v>
      </c>
    </row>
    <row r="6" spans="1:14" ht="18" customHeight="1">
      <c r="A6" s="4" t="s">
        <v>18</v>
      </c>
      <c r="B6" s="23">
        <v>239</v>
      </c>
      <c r="C6" s="24">
        <f aca="true" t="shared" si="0" ref="C6:C15">B6/$B$5*100</f>
        <v>6.311064166886718</v>
      </c>
      <c r="D6" s="24">
        <f>C6</f>
        <v>6.311064166886718</v>
      </c>
      <c r="E6" s="24">
        <f>N6/$N$5*100</f>
        <v>6.33737699940656</v>
      </c>
      <c r="F6" s="25">
        <f>E6</f>
        <v>6.33737699940656</v>
      </c>
      <c r="G6" s="26"/>
      <c r="H6" s="8"/>
      <c r="I6" s="8"/>
      <c r="J6" s="8"/>
      <c r="K6" s="8"/>
      <c r="L6" s="8"/>
      <c r="N6" s="39">
        <v>18368</v>
      </c>
    </row>
    <row r="7" spans="1:14" ht="18" customHeight="1">
      <c r="A7" s="27" t="s">
        <v>19</v>
      </c>
      <c r="B7" s="23">
        <v>323</v>
      </c>
      <c r="C7" s="24">
        <f t="shared" si="0"/>
        <v>8.529178769474518</v>
      </c>
      <c r="D7" s="24">
        <f>D6+C7</f>
        <v>14.840242936361236</v>
      </c>
      <c r="E7" s="24">
        <f>N7/$N$5*100</f>
        <v>7.868242730371658</v>
      </c>
      <c r="F7" s="25">
        <f>F6+E7</f>
        <v>14.205619729778217</v>
      </c>
      <c r="G7" s="26"/>
      <c r="H7" s="8"/>
      <c r="I7" s="8"/>
      <c r="J7" s="8"/>
      <c r="K7" s="8"/>
      <c r="L7" s="8"/>
      <c r="N7" s="39">
        <v>22805</v>
      </c>
    </row>
    <row r="8" spans="1:14" ht="18" customHeight="1">
      <c r="A8" s="27" t="s">
        <v>9</v>
      </c>
      <c r="B8" s="23">
        <v>332</v>
      </c>
      <c r="C8" s="24">
        <f t="shared" si="0"/>
        <v>8.766833905466068</v>
      </c>
      <c r="D8" s="24">
        <f aca="true" t="shared" si="1" ref="D8:F14">D7+C8</f>
        <v>23.607076841827304</v>
      </c>
      <c r="E8" s="24">
        <f aca="true" t="shared" si="2" ref="E8:E15">N8/$N$5*100</f>
        <v>7.450765260354131</v>
      </c>
      <c r="F8" s="25">
        <f t="shared" si="1"/>
        <v>21.65638499013235</v>
      </c>
      <c r="G8" s="26"/>
      <c r="H8" s="6"/>
      <c r="I8" s="6"/>
      <c r="J8" s="6"/>
      <c r="K8" s="6"/>
      <c r="L8" s="6"/>
      <c r="N8" s="39">
        <v>21595</v>
      </c>
    </row>
    <row r="9" spans="1:14" ht="18" customHeight="1">
      <c r="A9" s="27" t="s">
        <v>10</v>
      </c>
      <c r="B9" s="23">
        <v>283</v>
      </c>
      <c r="C9" s="24">
        <f t="shared" si="0"/>
        <v>7.4729337206231845</v>
      </c>
      <c r="D9" s="24">
        <f t="shared" si="1"/>
        <v>31.08001056245049</v>
      </c>
      <c r="E9" s="24">
        <f t="shared" si="2"/>
        <v>6.69999585972757</v>
      </c>
      <c r="F9" s="25">
        <f t="shared" si="1"/>
        <v>28.356380849859917</v>
      </c>
      <c r="G9" s="26"/>
      <c r="H9" s="8"/>
      <c r="I9" s="8"/>
      <c r="J9" s="8"/>
      <c r="K9" s="8"/>
      <c r="L9" s="8"/>
      <c r="N9" s="39">
        <v>19419</v>
      </c>
    </row>
    <row r="10" spans="1:14" ht="18" customHeight="1">
      <c r="A10" s="27" t="s">
        <v>11</v>
      </c>
      <c r="B10" s="23">
        <v>249</v>
      </c>
      <c r="C10" s="24">
        <f t="shared" si="0"/>
        <v>6.575125429099551</v>
      </c>
      <c r="D10" s="24">
        <f t="shared" si="1"/>
        <v>37.65513599155004</v>
      </c>
      <c r="E10" s="24">
        <f t="shared" si="2"/>
        <v>6.036172180129452</v>
      </c>
      <c r="F10" s="25">
        <f t="shared" si="1"/>
        <v>34.39255302998937</v>
      </c>
      <c r="G10" s="26"/>
      <c r="H10" s="6"/>
      <c r="I10" s="6"/>
      <c r="J10" s="6"/>
      <c r="K10" s="6"/>
      <c r="L10" s="6"/>
      <c r="N10" s="39">
        <v>17495</v>
      </c>
    </row>
    <row r="11" spans="1:14" ht="18" customHeight="1">
      <c r="A11" s="27" t="s">
        <v>12</v>
      </c>
      <c r="B11" s="23">
        <v>863</v>
      </c>
      <c r="C11" s="24">
        <f t="shared" si="0"/>
        <v>22.788486928967522</v>
      </c>
      <c r="D11" s="24">
        <f t="shared" si="1"/>
        <v>60.44362292051756</v>
      </c>
      <c r="E11" s="24">
        <f t="shared" si="2"/>
        <v>22.246718834099283</v>
      </c>
      <c r="F11" s="25">
        <f t="shared" si="1"/>
        <v>56.639271864088656</v>
      </c>
      <c r="G11" s="26"/>
      <c r="H11" s="8"/>
      <c r="I11" s="8"/>
      <c r="J11" s="8"/>
      <c r="K11" s="8"/>
      <c r="L11" s="8"/>
      <c r="N11" s="39">
        <v>64479</v>
      </c>
    </row>
    <row r="12" spans="1:14" ht="18" customHeight="1">
      <c r="A12" s="27" t="s">
        <v>13</v>
      </c>
      <c r="B12" s="23">
        <v>509</v>
      </c>
      <c r="C12" s="24">
        <f t="shared" si="0"/>
        <v>13.440718246633217</v>
      </c>
      <c r="D12" s="24">
        <f t="shared" si="1"/>
        <v>73.88434116715078</v>
      </c>
      <c r="E12" s="24">
        <f t="shared" si="2"/>
        <v>13.466581101036448</v>
      </c>
      <c r="F12" s="25">
        <f t="shared" si="1"/>
        <v>70.10585296512511</v>
      </c>
      <c r="G12" s="26"/>
      <c r="H12" s="8"/>
      <c r="I12" s="8"/>
      <c r="J12" s="8"/>
      <c r="K12" s="8"/>
      <c r="L12" s="8"/>
      <c r="N12" s="39">
        <v>39031</v>
      </c>
    </row>
    <row r="13" spans="1:14" ht="18" customHeight="1">
      <c r="A13" s="27" t="s">
        <v>14</v>
      </c>
      <c r="B13" s="23">
        <v>381</v>
      </c>
      <c r="C13" s="24">
        <f t="shared" si="0"/>
        <v>10.060734090308951</v>
      </c>
      <c r="D13" s="24">
        <f t="shared" si="1"/>
        <v>83.94507525745973</v>
      </c>
      <c r="E13" s="24">
        <f t="shared" si="2"/>
        <v>9.419119778081397</v>
      </c>
      <c r="F13" s="25">
        <f t="shared" si="1"/>
        <v>79.5249727432065</v>
      </c>
      <c r="G13" s="26"/>
      <c r="H13" s="8"/>
      <c r="I13" s="8"/>
      <c r="J13" s="8"/>
      <c r="K13" s="8"/>
      <c r="L13" s="8"/>
      <c r="N13" s="39">
        <v>27300</v>
      </c>
    </row>
    <row r="14" spans="1:14" ht="18" customHeight="1">
      <c r="A14" s="27" t="s">
        <v>15</v>
      </c>
      <c r="B14" s="23">
        <v>433</v>
      </c>
      <c r="C14" s="24">
        <f t="shared" si="0"/>
        <v>11.433852653815684</v>
      </c>
      <c r="D14" s="25">
        <f t="shared" si="1"/>
        <v>95.37892791127541</v>
      </c>
      <c r="E14" s="24">
        <f t="shared" si="2"/>
        <v>15.710953780758775</v>
      </c>
      <c r="F14" s="25">
        <f t="shared" si="1"/>
        <v>95.23592652396528</v>
      </c>
      <c r="G14" s="26"/>
      <c r="H14" s="6"/>
      <c r="I14" s="6"/>
      <c r="J14" s="6"/>
      <c r="K14" s="6"/>
      <c r="L14" s="6"/>
      <c r="N14" s="39">
        <v>45536</v>
      </c>
    </row>
    <row r="15" spans="1:14" ht="18" customHeight="1" thickBot="1">
      <c r="A15" s="28" t="s">
        <v>16</v>
      </c>
      <c r="B15" s="29">
        <v>175</v>
      </c>
      <c r="C15" s="30">
        <f t="shared" si="0"/>
        <v>4.621072088724584</v>
      </c>
      <c r="D15" s="30">
        <v>100</v>
      </c>
      <c r="E15" s="30">
        <f t="shared" si="2"/>
        <v>4.764073476034723</v>
      </c>
      <c r="F15" s="31">
        <v>100</v>
      </c>
      <c r="G15" s="26"/>
      <c r="H15" s="8"/>
      <c r="I15" s="8"/>
      <c r="J15" s="8"/>
      <c r="K15" s="8"/>
      <c r="L15" s="6"/>
      <c r="N15" s="39">
        <v>13808</v>
      </c>
    </row>
    <row r="16" spans="1:12" ht="14.25">
      <c r="A16" s="32"/>
      <c r="B16" s="33"/>
      <c r="C16" s="33"/>
      <c r="D16" s="33"/>
      <c r="E16" s="33"/>
      <c r="F16" s="33"/>
      <c r="G16" s="34"/>
      <c r="H16" s="8"/>
      <c r="I16" s="8"/>
      <c r="J16" s="8"/>
      <c r="K16" s="8"/>
      <c r="L16" s="8"/>
    </row>
    <row r="17" spans="1:12" ht="14.25">
      <c r="A17" s="32"/>
      <c r="B17" s="33"/>
      <c r="C17" s="33"/>
      <c r="D17" s="33"/>
      <c r="E17" s="33"/>
      <c r="F17" s="33"/>
      <c r="G17" s="34"/>
      <c r="H17" s="8"/>
      <c r="I17" s="8"/>
      <c r="J17" s="8"/>
      <c r="K17" s="8"/>
      <c r="L17" s="8"/>
    </row>
    <row r="18" spans="1:12" ht="14.25">
      <c r="A18" s="7"/>
      <c r="B18" s="6" t="s">
        <v>1</v>
      </c>
      <c r="C18" s="6"/>
      <c r="D18" s="6"/>
      <c r="E18" s="6"/>
      <c r="F18" s="7"/>
      <c r="G18" s="7"/>
      <c r="H18" s="8"/>
      <c r="I18" s="8"/>
      <c r="J18" s="8"/>
      <c r="K18" s="8"/>
      <c r="L18" s="8"/>
    </row>
    <row r="19" spans="1:12" ht="14.25">
      <c r="A19" s="7"/>
      <c r="B19" s="6"/>
      <c r="C19" s="6"/>
      <c r="D19" s="6"/>
      <c r="E19" s="6"/>
      <c r="F19" s="7"/>
      <c r="G19" s="7"/>
      <c r="H19" s="8"/>
      <c r="I19" s="8"/>
      <c r="J19" s="8"/>
      <c r="K19" s="8"/>
      <c r="L19" s="8"/>
    </row>
    <row r="20" spans="1:12" ht="14.25">
      <c r="A20" s="7"/>
      <c r="B20" s="6"/>
      <c r="C20" s="6"/>
      <c r="D20" s="6"/>
      <c r="E20" s="6"/>
      <c r="F20" s="7"/>
      <c r="G20" s="7"/>
      <c r="H20" s="8"/>
      <c r="I20" s="8"/>
      <c r="J20" s="8"/>
      <c r="K20" s="8"/>
      <c r="L20" s="8"/>
    </row>
    <row r="21" spans="1:12" ht="14.25">
      <c r="A21" s="7"/>
      <c r="B21" s="6" t="s">
        <v>1</v>
      </c>
      <c r="C21" s="6"/>
      <c r="D21" s="6"/>
      <c r="E21" s="6"/>
      <c r="F21" s="7"/>
      <c r="G21" s="6"/>
      <c r="H21" s="6"/>
      <c r="I21" s="6"/>
      <c r="J21" s="6"/>
      <c r="K21" s="6"/>
      <c r="L21" s="6"/>
    </row>
    <row r="22" spans="1:12" ht="14.25">
      <c r="A22" s="7"/>
      <c r="B22" s="6" t="s">
        <v>1</v>
      </c>
      <c r="C22" s="6"/>
      <c r="D22" s="6"/>
      <c r="E22" s="6"/>
      <c r="F22" s="7"/>
      <c r="G22" s="6"/>
      <c r="H22" s="6"/>
      <c r="I22" s="6"/>
      <c r="J22" s="6"/>
      <c r="K22" s="6"/>
      <c r="L22" s="6"/>
    </row>
    <row r="23" spans="2:12" ht="13.5">
      <c r="B23" s="2" t="s">
        <v>1</v>
      </c>
      <c r="F23" s="40"/>
      <c r="G23" s="41"/>
      <c r="H23" s="42"/>
      <c r="I23" s="42"/>
      <c r="J23" s="42"/>
      <c r="K23" s="41"/>
      <c r="L23" s="41"/>
    </row>
    <row r="24" spans="2:12" ht="13.5">
      <c r="B24" s="2" t="s">
        <v>1</v>
      </c>
      <c r="F24" s="40"/>
      <c r="G24" s="41"/>
      <c r="H24" s="42"/>
      <c r="I24" s="42"/>
      <c r="J24" s="42"/>
      <c r="K24" s="41"/>
      <c r="L24" s="41"/>
    </row>
    <row r="25" spans="2:12" ht="11.25">
      <c r="B25" s="2" t="s">
        <v>1</v>
      </c>
      <c r="F25" s="40" t="s">
        <v>23</v>
      </c>
      <c r="G25" s="40" t="s">
        <v>24</v>
      </c>
      <c r="H25" s="41">
        <v>289836</v>
      </c>
      <c r="I25" s="41">
        <v>264430</v>
      </c>
      <c r="J25" s="41">
        <v>22846</v>
      </c>
      <c r="K25" s="41">
        <v>74</v>
      </c>
      <c r="L25" s="41">
        <v>2486</v>
      </c>
    </row>
    <row r="26" spans="2:12" ht="13.5">
      <c r="B26" s="2" t="s">
        <v>1</v>
      </c>
      <c r="F26" s="40"/>
      <c r="G26" s="41"/>
      <c r="H26" s="42"/>
      <c r="I26" s="42"/>
      <c r="J26" s="42"/>
      <c r="K26" s="41"/>
      <c r="L26" s="41"/>
    </row>
    <row r="27" spans="2:12" ht="13.5">
      <c r="B27" s="2" t="s">
        <v>1</v>
      </c>
      <c r="F27" s="40"/>
      <c r="G27" s="41"/>
      <c r="H27" s="42"/>
      <c r="I27" s="42"/>
      <c r="J27" s="42"/>
      <c r="K27" s="41"/>
      <c r="L27" s="41"/>
    </row>
    <row r="28" spans="2:12" ht="13.5">
      <c r="B28" s="2" t="s">
        <v>1</v>
      </c>
      <c r="F28" s="40"/>
      <c r="G28" s="41"/>
      <c r="H28" s="42"/>
      <c r="I28" s="42"/>
      <c r="J28" s="42"/>
      <c r="K28" s="41"/>
      <c r="L28" s="41"/>
    </row>
    <row r="29" spans="2:12" ht="13.5">
      <c r="B29" s="2" t="s">
        <v>1</v>
      </c>
      <c r="F29" s="40"/>
      <c r="G29" s="41"/>
      <c r="H29" s="42"/>
      <c r="I29" s="42"/>
      <c r="J29" s="42"/>
      <c r="K29" s="41"/>
      <c r="L29" s="41"/>
    </row>
    <row r="30" ht="13.5">
      <c r="B30" s="2" t="s">
        <v>1</v>
      </c>
    </row>
    <row r="31" ht="13.5">
      <c r="B31" s="2" t="s">
        <v>1</v>
      </c>
    </row>
    <row r="32" ht="13.5">
      <c r="B32" s="2" t="s">
        <v>1</v>
      </c>
    </row>
    <row r="33" ht="13.5">
      <c r="B33" s="2" t="s">
        <v>1</v>
      </c>
    </row>
    <row r="34" ht="13.5">
      <c r="B34" s="2" t="s">
        <v>1</v>
      </c>
    </row>
    <row r="35" ht="13.5">
      <c r="B35" s="2" t="s">
        <v>1</v>
      </c>
    </row>
    <row r="36" ht="13.5">
      <c r="B36" s="2" t="s">
        <v>1</v>
      </c>
    </row>
    <row r="37" ht="13.5">
      <c r="B37" s="2" t="s">
        <v>1</v>
      </c>
    </row>
    <row r="38" ht="13.5">
      <c r="B38" s="2" t="s">
        <v>1</v>
      </c>
    </row>
    <row r="39" ht="13.5">
      <c r="B39" s="2" t="s">
        <v>1</v>
      </c>
    </row>
    <row r="40" ht="13.5">
      <c r="B40" s="2" t="s">
        <v>1</v>
      </c>
    </row>
    <row r="41" ht="13.5">
      <c r="B41" s="2" t="s">
        <v>1</v>
      </c>
    </row>
    <row r="42" ht="13.5">
      <c r="B42" s="2" t="s">
        <v>1</v>
      </c>
    </row>
    <row r="43" ht="13.5">
      <c r="B43" s="2" t="s">
        <v>1</v>
      </c>
    </row>
    <row r="44" ht="13.5">
      <c r="B44" s="2" t="s">
        <v>1</v>
      </c>
    </row>
    <row r="45" ht="13.5">
      <c r="B45" s="2" t="s">
        <v>17</v>
      </c>
    </row>
    <row r="46" ht="13.5">
      <c r="B46" s="2" t="s">
        <v>1</v>
      </c>
    </row>
    <row r="47" ht="13.5">
      <c r="B47" s="2" t="s">
        <v>1</v>
      </c>
    </row>
    <row r="48" ht="13.5">
      <c r="B48" s="2" t="s">
        <v>1</v>
      </c>
    </row>
    <row r="49" ht="13.5">
      <c r="B49" s="2" t="s">
        <v>1</v>
      </c>
    </row>
    <row r="50" ht="13.5">
      <c r="B50" s="2" t="s">
        <v>1</v>
      </c>
    </row>
    <row r="51" ht="13.5">
      <c r="B51" s="2" t="s">
        <v>1</v>
      </c>
    </row>
    <row r="52" ht="13.5">
      <c r="B52" s="2" t="s">
        <v>1</v>
      </c>
    </row>
    <row r="53" ht="13.5">
      <c r="B53" s="2" t="s">
        <v>1</v>
      </c>
    </row>
    <row r="54" ht="13.5">
      <c r="B54" s="2" t="s">
        <v>1</v>
      </c>
    </row>
    <row r="55" ht="13.5">
      <c r="B55" s="2" t="s">
        <v>1</v>
      </c>
    </row>
    <row r="56" ht="13.5">
      <c r="B56" s="2" t="s">
        <v>1</v>
      </c>
    </row>
    <row r="57" ht="13.5">
      <c r="B57" s="2" t="s">
        <v>1</v>
      </c>
    </row>
    <row r="58" ht="13.5">
      <c r="B58" s="2" t="s">
        <v>1</v>
      </c>
    </row>
    <row r="59" ht="13.5">
      <c r="B59" s="2" t="s">
        <v>1</v>
      </c>
    </row>
    <row r="60" ht="13.5">
      <c r="B60" s="2" t="s">
        <v>1</v>
      </c>
    </row>
    <row r="61" ht="13.5">
      <c r="B61" s="2" t="s">
        <v>1</v>
      </c>
    </row>
    <row r="62" ht="13.5">
      <c r="B62" s="2" t="s">
        <v>1</v>
      </c>
    </row>
    <row r="63" ht="13.5">
      <c r="B63" s="2" t="s">
        <v>1</v>
      </c>
    </row>
    <row r="64" ht="13.5">
      <c r="B64" s="2" t="s">
        <v>1</v>
      </c>
    </row>
    <row r="65" ht="13.5">
      <c r="B65" s="2" t="s">
        <v>1</v>
      </c>
    </row>
    <row r="66" ht="13.5">
      <c r="B66" s="2" t="s">
        <v>1</v>
      </c>
    </row>
    <row r="67" ht="13.5">
      <c r="B67" s="2" t="s">
        <v>1</v>
      </c>
    </row>
    <row r="68" ht="13.5">
      <c r="B68" s="2" t="s">
        <v>1</v>
      </c>
    </row>
    <row r="69" ht="13.5">
      <c r="B69" s="2" t="s">
        <v>1</v>
      </c>
    </row>
    <row r="70" ht="13.5">
      <c r="B70" s="2" t="s">
        <v>1</v>
      </c>
    </row>
    <row r="71" ht="13.5">
      <c r="B71" s="2" t="s">
        <v>1</v>
      </c>
    </row>
    <row r="72" ht="13.5">
      <c r="B72" s="2" t="s">
        <v>1</v>
      </c>
    </row>
    <row r="73" ht="13.5">
      <c r="B73" s="2" t="s">
        <v>1</v>
      </c>
    </row>
    <row r="74" ht="13.5">
      <c r="B74" s="2" t="s">
        <v>1</v>
      </c>
    </row>
    <row r="75" ht="13.5">
      <c r="B75" s="2" t="s">
        <v>1</v>
      </c>
    </row>
    <row r="76" ht="13.5">
      <c r="B76" s="2" t="s">
        <v>1</v>
      </c>
    </row>
    <row r="77" ht="13.5">
      <c r="B77" s="2" t="s">
        <v>1</v>
      </c>
    </row>
    <row r="78" ht="13.5">
      <c r="B78" s="2" t="s">
        <v>1</v>
      </c>
    </row>
    <row r="79" ht="13.5">
      <c r="B79" s="2" t="s">
        <v>1</v>
      </c>
    </row>
    <row r="80" ht="13.5">
      <c r="B80" s="2" t="s">
        <v>1</v>
      </c>
    </row>
    <row r="81" ht="13.5">
      <c r="B81" s="2" t="s">
        <v>1</v>
      </c>
    </row>
    <row r="82" ht="13.5">
      <c r="B82" s="2" t="s">
        <v>1</v>
      </c>
    </row>
    <row r="83" ht="13.5">
      <c r="B83" s="2" t="s">
        <v>1</v>
      </c>
    </row>
    <row r="84" ht="13.5">
      <c r="B84" s="2" t="s">
        <v>1</v>
      </c>
    </row>
    <row r="85" ht="13.5">
      <c r="B85" s="2" t="s">
        <v>1</v>
      </c>
    </row>
    <row r="86" ht="13.5">
      <c r="B86" s="2" t="s">
        <v>1</v>
      </c>
    </row>
    <row r="87" ht="13.5">
      <c r="B87" s="2" t="s">
        <v>1</v>
      </c>
    </row>
    <row r="88" ht="13.5">
      <c r="B88" s="2" t="s">
        <v>1</v>
      </c>
    </row>
    <row r="89" ht="13.5">
      <c r="B89" s="2" t="s">
        <v>1</v>
      </c>
    </row>
    <row r="90" ht="13.5">
      <c r="B90" s="2" t="s">
        <v>1</v>
      </c>
    </row>
    <row r="91" ht="13.5">
      <c r="B91" s="2" t="s">
        <v>1</v>
      </c>
    </row>
  </sheetData>
  <mergeCells count="5">
    <mergeCell ref="A16:G16"/>
    <mergeCell ref="A17:G17"/>
    <mergeCell ref="A3:A4"/>
    <mergeCell ref="A2:F2"/>
    <mergeCell ref="A1:F1"/>
  </mergeCells>
  <printOptions/>
  <pageMargins left="0.75" right="0.75" top="0.99" bottom="1" header="0.512" footer="0.512"/>
  <pageSetup horizontalDpi="300" verticalDpi="300" orientation="portrait" paperSize="9" scale="95" r:id="rId1"/>
  <ignoredErrors>
    <ignoredError sqref="E6: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2004-02-18T07:11:26Z</cp:lastPrinted>
  <dcterms:created xsi:type="dcterms:W3CDTF">1997-11-07T15:23:11Z</dcterms:created>
  <dcterms:modified xsi:type="dcterms:W3CDTF">2004-12-08T07:09:24Z</dcterms:modified>
  <cp:category/>
  <cp:version/>
  <cp:contentType/>
  <cp:contentStatus/>
</cp:coreProperties>
</file>