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７" sheetId="1" r:id="rId1"/>
  </sheets>
  <definedNames>
    <definedName name="_xlnm.Print_Area" localSheetId="0">'表７'!$A$1:$K$18</definedName>
  </definedNames>
  <calcPr fullCalcOnLoad="1"/>
</workbook>
</file>

<file path=xl/sharedStrings.xml><?xml version="1.0" encoding="utf-8"?>
<sst xmlns="http://schemas.openxmlformats.org/spreadsheetml/2006/main" count="21" uniqueCount="19">
  <si>
    <t>表 ７　   施設の診療科名（主たる）別にみた医療施設に従事する歯科医師数</t>
  </si>
  <si>
    <t>各年１２月３１日現在</t>
  </si>
  <si>
    <t>医療施設</t>
  </si>
  <si>
    <t>平成14年</t>
  </si>
  <si>
    <t>平成12年</t>
  </si>
  <si>
    <t>増加数</t>
  </si>
  <si>
    <t>増加率　</t>
  </si>
  <si>
    <t>歯 科 医 師 数　　（人）</t>
  </si>
  <si>
    <t>歯科医師数　　に対する　        割合（％）</t>
  </si>
  <si>
    <t>（人）</t>
  </si>
  <si>
    <t>（％）</t>
  </si>
  <si>
    <t>歯科医師数</t>
  </si>
  <si>
    <t>従事する診療科</t>
  </si>
  <si>
    <t>歯科</t>
  </si>
  <si>
    <t>矯正歯科</t>
  </si>
  <si>
    <t>小児歯科</t>
  </si>
  <si>
    <t>歯科口腔外科</t>
  </si>
  <si>
    <t>不詳</t>
  </si>
  <si>
    <t>注）　「診療科（主たる）」とは、複数の診療科に従事している場合の主として従事する診療科と、１診療科のみに従事している場合の診療科である。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</si>
</sst>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.5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right"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distributed" vertical="center"/>
    </xf>
    <xf numFmtId="0" fontId="9" fillId="0" borderId="6" xfId="0" applyNumberFormat="1" applyFont="1" applyBorder="1" applyAlignment="1">
      <alignment horizontal="distributed" vertical="center"/>
    </xf>
    <xf numFmtId="0" fontId="10" fillId="0" borderId="2" xfId="0" applyNumberFormat="1" applyFont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distributed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distributed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distributed" vertical="center"/>
    </xf>
    <xf numFmtId="0" fontId="10" fillId="0" borderId="9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distributed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distributed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distributed" vertical="center"/>
    </xf>
    <xf numFmtId="0" fontId="11" fillId="0" borderId="7" xfId="0" applyNumberFormat="1" applyFont="1" applyBorder="1" applyAlignment="1">
      <alignment horizontal="center" vertical="center"/>
    </xf>
    <xf numFmtId="187" fontId="9" fillId="0" borderId="5" xfId="0" applyNumberFormat="1" applyFont="1" applyBorder="1" applyAlignment="1">
      <alignment vertical="center"/>
    </xf>
    <xf numFmtId="195" fontId="9" fillId="0" borderId="15" xfId="0" applyNumberFormat="1" applyFont="1" applyBorder="1" applyAlignment="1">
      <alignment vertical="center"/>
    </xf>
    <xf numFmtId="195" fontId="11" fillId="0" borderId="5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vertical="center"/>
    </xf>
    <xf numFmtId="41" fontId="9" fillId="0" borderId="5" xfId="0" applyNumberFormat="1" applyFont="1" applyBorder="1" applyAlignment="1">
      <alignment vertical="center"/>
    </xf>
    <xf numFmtId="195" fontId="9" fillId="0" borderId="7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/>
    </xf>
    <xf numFmtId="187" fontId="9" fillId="0" borderId="8" xfId="0" applyNumberFormat="1" applyFont="1" applyBorder="1" applyAlignment="1">
      <alignment vertical="center"/>
    </xf>
    <xf numFmtId="195" fontId="9" fillId="0" borderId="11" xfId="0" applyNumberFormat="1" applyFont="1" applyBorder="1" applyAlignment="1">
      <alignment vertical="center"/>
    </xf>
    <xf numFmtId="195" fontId="11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195" fontId="9" fillId="0" borderId="9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204" fontId="9" fillId="0" borderId="9" xfId="0" applyNumberFormat="1" applyFont="1" applyBorder="1" applyAlignment="1">
      <alignment vertical="center"/>
    </xf>
    <xf numFmtId="206" fontId="9" fillId="0" borderId="9" xfId="0" applyNumberFormat="1" applyFont="1" applyBorder="1" applyAlignment="1">
      <alignment vertical="center"/>
    </xf>
    <xf numFmtId="0" fontId="11" fillId="0" borderId="8" xfId="0" applyNumberFormat="1" applyFont="1" applyBorder="1" applyAlignment="1">
      <alignment horizontal="center" vertical="center" textRotation="255"/>
    </xf>
    <xf numFmtId="0" fontId="11" fillId="0" borderId="9" xfId="0" applyNumberFormat="1" applyFont="1" applyBorder="1" applyAlignment="1">
      <alignment horizontal="centerContinuous" vertical="center"/>
    </xf>
    <xf numFmtId="205" fontId="9" fillId="0" borderId="9" xfId="0" applyNumberFormat="1" applyFont="1" applyBorder="1" applyAlignment="1">
      <alignment vertical="center"/>
    </xf>
    <xf numFmtId="191" fontId="9" fillId="0" borderId="9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/>
    </xf>
    <xf numFmtId="187" fontId="9" fillId="0" borderId="14" xfId="0" applyNumberFormat="1" applyFont="1" applyBorder="1" applyAlignment="1">
      <alignment vertical="center"/>
    </xf>
    <xf numFmtId="195" fontId="9" fillId="0" borderId="14" xfId="0" applyNumberFormat="1" applyFont="1" applyBorder="1" applyAlignment="1">
      <alignment vertical="center"/>
    </xf>
    <xf numFmtId="187" fontId="9" fillId="0" borderId="12" xfId="0" applyNumberFormat="1" applyFont="1" applyBorder="1" applyAlignment="1">
      <alignment vertical="center"/>
    </xf>
    <xf numFmtId="195" fontId="11" fillId="0" borderId="12" xfId="0" applyNumberFormat="1" applyFont="1" applyBorder="1" applyAlignment="1">
      <alignment horizontal="center" vertical="center"/>
    </xf>
    <xf numFmtId="204" fontId="9" fillId="0" borderId="13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195" fontId="9" fillId="0" borderId="13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187" fontId="9" fillId="0" borderId="0" xfId="0" applyNumberFormat="1" applyFont="1" applyBorder="1" applyAlignment="1">
      <alignment vertical="center"/>
    </xf>
    <xf numFmtId="195" fontId="9" fillId="0" borderId="0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horizontal="center" vertical="center"/>
    </xf>
    <xf numFmtId="195" fontId="9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D23" sqref="D23"/>
    </sheetView>
  </sheetViews>
  <sheetFormatPr defaultColWidth="9.00390625" defaultRowHeight="13.5"/>
  <cols>
    <col min="1" max="1" width="2.00390625" style="0" customWidth="1"/>
    <col min="2" max="2" width="19.625" style="0" customWidth="1"/>
    <col min="3" max="3" width="1.875" style="0" customWidth="1"/>
    <col min="4" max="4" width="13.25390625" style="0" customWidth="1"/>
    <col min="5" max="5" width="11.875" style="0" customWidth="1"/>
    <col min="6" max="6" width="13.625" style="0" customWidth="1"/>
    <col min="7" max="7" width="11.375" style="0" customWidth="1"/>
    <col min="8" max="8" width="2.25390625" style="0" customWidth="1"/>
    <col min="9" max="9" width="5.75390625" style="0" customWidth="1"/>
    <col min="10" max="10" width="2.375" style="0" customWidth="1"/>
    <col min="11" max="11" width="9.25390625" style="0" customWidth="1"/>
  </cols>
  <sheetData>
    <row r="1" spans="1:1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/>
      <c r="B3" s="3"/>
      <c r="C3" s="3"/>
      <c r="D3" s="3"/>
      <c r="E3" s="3"/>
      <c r="F3" s="3"/>
      <c r="G3" s="3"/>
      <c r="H3" s="3"/>
      <c r="K3" s="4" t="s">
        <v>1</v>
      </c>
    </row>
    <row r="4" spans="1:11" ht="18.75" customHeight="1">
      <c r="A4" s="5"/>
      <c r="B4" s="6"/>
      <c r="C4" s="7"/>
      <c r="D4" s="8" t="s">
        <v>2</v>
      </c>
      <c r="E4" s="9"/>
      <c r="F4" s="9"/>
      <c r="G4" s="9"/>
      <c r="H4" s="9"/>
      <c r="I4" s="9"/>
      <c r="J4" s="9"/>
      <c r="K4" s="10"/>
    </row>
    <row r="5" spans="1:11" ht="17.25" customHeight="1">
      <c r="A5" s="11"/>
      <c r="B5" s="12"/>
      <c r="C5" s="13"/>
      <c r="D5" s="8" t="s">
        <v>3</v>
      </c>
      <c r="E5" s="14"/>
      <c r="F5" s="8" t="s">
        <v>4</v>
      </c>
      <c r="G5" s="15"/>
      <c r="H5" s="16" t="s">
        <v>5</v>
      </c>
      <c r="I5" s="17"/>
      <c r="J5" s="16" t="s">
        <v>6</v>
      </c>
      <c r="K5" s="17"/>
    </row>
    <row r="6" spans="1:11" ht="14.25" customHeight="1">
      <c r="A6" s="11"/>
      <c r="B6" s="12"/>
      <c r="C6" s="13"/>
      <c r="D6" s="18" t="s">
        <v>7</v>
      </c>
      <c r="E6" s="19" t="s">
        <v>8</v>
      </c>
      <c r="F6" s="20" t="s">
        <v>7</v>
      </c>
      <c r="G6" s="19" t="s">
        <v>8</v>
      </c>
      <c r="H6" s="21"/>
      <c r="I6" s="22"/>
      <c r="J6" s="21"/>
      <c r="K6" s="22"/>
    </row>
    <row r="7" spans="1:11" ht="14.25" customHeight="1">
      <c r="A7" s="11"/>
      <c r="B7" s="12"/>
      <c r="C7" s="13"/>
      <c r="D7" s="23"/>
      <c r="E7" s="24"/>
      <c r="F7" s="25"/>
      <c r="G7" s="24"/>
      <c r="H7" s="26" t="s">
        <v>9</v>
      </c>
      <c r="I7" s="27"/>
      <c r="J7" s="26" t="s">
        <v>10</v>
      </c>
      <c r="K7" s="27"/>
    </row>
    <row r="8" spans="1:11" ht="14.25" customHeight="1">
      <c r="A8" s="28"/>
      <c r="B8" s="29"/>
      <c r="C8" s="30"/>
      <c r="D8" s="31"/>
      <c r="E8" s="32"/>
      <c r="F8" s="33"/>
      <c r="G8" s="32"/>
      <c r="H8" s="34"/>
      <c r="I8" s="35"/>
      <c r="J8" s="34"/>
      <c r="K8" s="35"/>
    </row>
    <row r="9" spans="1:11" ht="24.75" customHeight="1">
      <c r="A9" s="36"/>
      <c r="B9" s="37" t="s">
        <v>11</v>
      </c>
      <c r="C9" s="38"/>
      <c r="D9" s="39">
        <f>SUM(D12:D16)</f>
        <v>702</v>
      </c>
      <c r="E9" s="40">
        <f>SUM(E12:E16)</f>
        <v>100</v>
      </c>
      <c r="F9" s="39">
        <f>SUM(F12:F16)</f>
        <v>696</v>
      </c>
      <c r="G9" s="40">
        <f>SUM(G12:G16)</f>
        <v>100.00000000000001</v>
      </c>
      <c r="H9" s="41"/>
      <c r="I9" s="42">
        <f>SUM(D9-F9)</f>
        <v>6</v>
      </c>
      <c r="J9" s="43"/>
      <c r="K9" s="44">
        <f>SUM(I9/F9*100)</f>
        <v>0.8620689655172413</v>
      </c>
    </row>
    <row r="10" spans="1:12" ht="18" customHeight="1">
      <c r="A10" s="11"/>
      <c r="B10" s="45" t="s">
        <v>12</v>
      </c>
      <c r="C10" s="13"/>
      <c r="D10" s="46"/>
      <c r="E10" s="47"/>
      <c r="F10" s="46"/>
      <c r="G10" s="47"/>
      <c r="H10" s="48"/>
      <c r="I10" s="49"/>
      <c r="J10" s="50"/>
      <c r="K10" s="51"/>
      <c r="L10" s="52"/>
    </row>
    <row r="11" spans="1:11" ht="9" customHeight="1">
      <c r="A11" s="11"/>
      <c r="B11" s="53"/>
      <c r="C11" s="13"/>
      <c r="D11" s="46"/>
      <c r="E11" s="47"/>
      <c r="F11" s="46"/>
      <c r="G11" s="47"/>
      <c r="H11" s="48"/>
      <c r="I11" s="49"/>
      <c r="J11" s="50"/>
      <c r="K11" s="51"/>
    </row>
    <row r="12" spans="1:11" ht="19.5" customHeight="1">
      <c r="A12" s="11"/>
      <c r="B12" s="54" t="s">
        <v>13</v>
      </c>
      <c r="C12" s="13"/>
      <c r="D12" s="46">
        <v>638</v>
      </c>
      <c r="E12" s="47">
        <f>SUM(D12/D9*100)</f>
        <v>90.88319088319088</v>
      </c>
      <c r="F12" s="46">
        <v>639</v>
      </c>
      <c r="G12" s="47">
        <f>SUM(F12/F9*100)</f>
        <v>91.8103448275862</v>
      </c>
      <c r="H12" s="48"/>
      <c r="I12" s="55">
        <f>SUM(D12-F12)</f>
        <v>-1</v>
      </c>
      <c r="J12" s="50"/>
      <c r="K12" s="56">
        <f>SUM(I12/F12*100)</f>
        <v>-0.1564945226917058</v>
      </c>
    </row>
    <row r="13" spans="1:11" ht="20.25" customHeight="1">
      <c r="A13" s="57"/>
      <c r="B13" s="54" t="s">
        <v>14</v>
      </c>
      <c r="C13" s="58"/>
      <c r="D13" s="46">
        <v>9</v>
      </c>
      <c r="E13" s="47">
        <f>SUM(D13/D9*100)</f>
        <v>1.282051282051282</v>
      </c>
      <c r="F13" s="46">
        <v>8</v>
      </c>
      <c r="G13" s="47">
        <f>SUM(F13/F9*100)</f>
        <v>1.1494252873563218</v>
      </c>
      <c r="H13" s="48"/>
      <c r="I13" s="55">
        <f>SUM(D13-F13)</f>
        <v>1</v>
      </c>
      <c r="J13" s="50"/>
      <c r="K13" s="59">
        <f>SUM(I13/F13*100)</f>
        <v>12.5</v>
      </c>
    </row>
    <row r="14" spans="1:11" ht="19.5" customHeight="1">
      <c r="A14" s="11"/>
      <c r="B14" s="54" t="s">
        <v>15</v>
      </c>
      <c r="C14" s="13"/>
      <c r="D14" s="46">
        <v>8</v>
      </c>
      <c r="E14" s="47">
        <f>SUM(D14/D9*100)</f>
        <v>1.1396011396011396</v>
      </c>
      <c r="F14" s="46">
        <v>10</v>
      </c>
      <c r="G14" s="47">
        <f>SUM(F14/F9*100)</f>
        <v>1.4367816091954022</v>
      </c>
      <c r="H14" s="48"/>
      <c r="I14" s="55">
        <f>SUM(D14-F14)</f>
        <v>-2</v>
      </c>
      <c r="J14" s="48"/>
      <c r="K14" s="60">
        <f>SUM(I14/F14*100)</f>
        <v>-20</v>
      </c>
    </row>
    <row r="15" spans="1:11" ht="19.5" customHeight="1">
      <c r="A15" s="11"/>
      <c r="B15" s="54" t="s">
        <v>16</v>
      </c>
      <c r="C15" s="13"/>
      <c r="D15" s="46">
        <v>41</v>
      </c>
      <c r="E15" s="47">
        <f>SUM(D15/D9*100)</f>
        <v>5.84045584045584</v>
      </c>
      <c r="F15" s="46">
        <v>37</v>
      </c>
      <c r="G15" s="47">
        <f>SUM(F15/F9*100)</f>
        <v>5.316091954022988</v>
      </c>
      <c r="H15" s="48"/>
      <c r="I15" s="55">
        <f>SUM(D15-F15)</f>
        <v>4</v>
      </c>
      <c r="J15" s="48"/>
      <c r="K15" s="51">
        <f>SUM(I15/F15*100)</f>
        <v>10.81081081081081</v>
      </c>
    </row>
    <row r="16" spans="1:11" ht="21" customHeight="1">
      <c r="A16" s="28"/>
      <c r="B16" s="61" t="s">
        <v>17</v>
      </c>
      <c r="C16" s="30"/>
      <c r="D16" s="62">
        <v>6</v>
      </c>
      <c r="E16" s="63">
        <f>SUM(D16/D9*100)</f>
        <v>0.8547008547008548</v>
      </c>
      <c r="F16" s="64">
        <v>2</v>
      </c>
      <c r="G16" s="63">
        <f>SUM(F16/F9*100)</f>
        <v>0.28735632183908044</v>
      </c>
      <c r="H16" s="65"/>
      <c r="I16" s="66">
        <f>SUM(D16-F16)</f>
        <v>4</v>
      </c>
      <c r="J16" s="67"/>
      <c r="K16" s="68">
        <f>SUM(I16/F16*100)</f>
        <v>200</v>
      </c>
    </row>
    <row r="17" spans="1:11" ht="15.75" customHeight="1">
      <c r="A17" s="69" t="s">
        <v>18</v>
      </c>
      <c r="B17" s="54"/>
      <c r="C17" s="12"/>
      <c r="D17" s="70"/>
      <c r="E17" s="71"/>
      <c r="F17" s="50"/>
      <c r="G17" s="71"/>
      <c r="H17" s="72"/>
      <c r="I17" s="50"/>
      <c r="J17" s="50"/>
      <c r="K17" s="73"/>
    </row>
    <row r="18" spans="1:11" ht="15.75" customHeight="1">
      <c r="A18" s="12"/>
      <c r="B18" s="54"/>
      <c r="C18" s="12"/>
      <c r="D18" s="70"/>
      <c r="E18" s="71"/>
      <c r="F18" s="50"/>
      <c r="G18" s="71"/>
      <c r="H18" s="72"/>
      <c r="I18" s="50"/>
      <c r="J18" s="50"/>
      <c r="K18" s="73"/>
    </row>
  </sheetData>
  <mergeCells count="12">
    <mergeCell ref="E6:E8"/>
    <mergeCell ref="F6:F8"/>
    <mergeCell ref="G6:G8"/>
    <mergeCell ref="H5:I6"/>
    <mergeCell ref="H7:I8"/>
    <mergeCell ref="D4:K4"/>
    <mergeCell ref="A1:K1"/>
    <mergeCell ref="J5:K6"/>
    <mergeCell ref="D5:E5"/>
    <mergeCell ref="F5:G5"/>
    <mergeCell ref="D6:D8"/>
    <mergeCell ref="J7:K8"/>
  </mergeCells>
  <printOptions horizontalCentered="1"/>
  <pageMargins left="0.7874015748031497" right="0.3937007874015748" top="0.98425196850393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2004-12-17T06:34:34Z</dcterms:created>
  <dcterms:modified xsi:type="dcterms:W3CDTF">2004-12-17T06:39:42Z</dcterms:modified>
  <cp:category/>
  <cp:version/>
  <cp:contentType/>
  <cp:contentStatus/>
</cp:coreProperties>
</file>