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lVBnbaHvJQldWwNg/NGNOdquIdxI03hzSc0yQ5OpzJN3fdNtQX5975bUmQpA/rh+5+872lkRSOZNPiZ48blhw==" workbookSaltValue="mXf5XLUQgLmnuOASIl6Aj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<sst xmlns="http://schemas.openxmlformats.org/spreadsheetml/2006/main" count="237" uniqueCount="124">
  <si>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</si>
  <si>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</si>
  <si>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</si>
  <si>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</si>
  <si>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</si>
  <si>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</si>
  <si>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</si>
  <si>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</si>
  <si>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</si>
  <si>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</si>
  <si>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</si>
  <si>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</si>
  <si>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</si>
  <si>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</si>
  <si>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</si>
  <si>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</si>
  <si>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</si>
  <si>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</si>
  <si>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</si>
  <si>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</si>
  <si>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</si>
  <si>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</si>
  <si>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</si>
  <si>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</si>
  <si>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</si>
  <si>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</si>
  <si>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</si>
  <si>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</si>
  <si>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</si>
  <si>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</si>
  <si>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</si>
  <si>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</si>
  <si>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</si>
  <si>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</si>
  <si>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</si>
  <si>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</si>
  <si>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</si>
  <si>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</si>
  <si>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</si>
  <si>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</si>
  <si>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</si>
  <si>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</si>
  <si>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</si>
  <si>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</si>
  <si>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</si>
  <si>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</si>
  <si>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</si>
  <si>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</si>
  <si>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</si>
  <si>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</si>
  <si>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</si>
  <si>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</si>
  <si>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</si>
  <si>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</si>
  <si>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</si>
  <si>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</si>
  <si>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</si>
  <si>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</si>
  <si>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</si>
  <si>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</si>
  <si>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</si>
  <si>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</si>
  <si>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</si>
  <si>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</si>
  <si>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</si>
  <si>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</si>
  <si>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</si>
  <si>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</si>
  <si>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</si>
  <si>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</si>
  <si>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</si>
  <si>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</si>
  <si>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</si>
  <si>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</si>
  <si>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</si>
  <si>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</si>
  <si>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</si>
  <si>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</si>
  <si>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</si>
  <si>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</si>
  <si>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</si>
  <si>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</si>
  <si>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</si>
  <si>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</si>
  <si>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</si>
  <si>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</si>
  <si>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</si>
  <si>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</si>
  <si>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</si>
  <si>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</si>
  <si>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</si>
  <si>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</si>
  <si>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</si>
  <si>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</si>
  <si>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</si>
  <si>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</si>
  <si>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</si>
  <si>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</si>
  <si>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</si>
  <si>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</si>
  <si>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</si>
  <si>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</si>
  <si>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</si>
  <si>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</si>
  <si>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</si>
  <si>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</si>
  <si>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</si>
  <si>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</si>
  <si>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</si>
  <si>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</si>
  <si>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</si>
  <si>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与那国町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</si>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</sst>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25-4425-8685-DC57E115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7248"/>
        <c:axId val="1105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25-4425-8685-DC57E115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7248"/>
        <c:axId val="110519424"/>
      </c:lineChart>
      <c:dateAx>
        <c:axId val="11051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519424"/>
        <c:crosses val="autoZero"/>
        <c:auto val="1"/>
        <c:lblOffset val="100"/>
        <c:baseTimeUnit val="years"/>
      </c:dateAx>
      <c:valAx>
        <c:axId val="1105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1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38.979999999999997</c:v>
                </c:pt>
                <c:pt idx="1">
                  <c:v>38.42</c:v>
                </c:pt>
                <c:pt idx="2">
                  <c:v>41.81</c:v>
                </c:pt>
                <c:pt idx="3">
                  <c:v>100</c:v>
                </c:pt>
                <c:pt idx="4">
                  <c:v>71.75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8-4DF4-AA24-C4F094CD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0240"/>
        <c:axId val="1143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39.42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18-4DF4-AA24-C4F094CD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0240"/>
        <c:axId val="114336512"/>
      </c:lineChart>
      <c:dateAx>
        <c:axId val="11433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6512"/>
        <c:crosses val="autoZero"/>
        <c:auto val="1"/>
        <c:lblOffset val="100"/>
        <c:baseTimeUnit val="years"/>
      </c:dateAx>
      <c:valAx>
        <c:axId val="1143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3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67.239999999999995</c:v>
                </c:pt>
                <c:pt idx="1">
                  <c:v>67.12</c:v>
                </c:pt>
                <c:pt idx="2">
                  <c:v>67.989999999999995</c:v>
                </c:pt>
                <c:pt idx="3">
                  <c:v>62.28</c:v>
                </c:pt>
                <c:pt idx="4">
                  <c:v>63.46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23-4C84-A8EB-C3A7A4EC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9776"/>
        <c:axId val="1143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23-4C84-A8EB-C3A7A4EC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79776"/>
        <c:axId val="114381952"/>
      </c:lineChart>
      <c:dateAx>
        <c:axId val="11437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81952"/>
        <c:crosses val="autoZero"/>
        <c:auto val="1"/>
        <c:lblOffset val="100"/>
        <c:baseTimeUnit val="years"/>
      </c:dateAx>
      <c:valAx>
        <c:axId val="1143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7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107.94</c:v>
                </c:pt>
                <c:pt idx="1">
                  <c:v>139.9</c:v>
                </c:pt>
                <c:pt idx="2">
                  <c:v>88.6</c:v>
                </c:pt>
                <c:pt idx="3">
                  <c:v>123.75</c:v>
                </c:pt>
                <c:pt idx="4">
                  <c:v>70.36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43-4D62-8150-00BC68B7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4000"/>
        <c:axId val="1105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43-4D62-8150-00BC68B7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110554496"/>
      </c:lineChart>
      <c:dateAx>
        <c:axId val="998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554496"/>
        <c:crosses val="autoZero"/>
        <c:auto val="1"/>
        <c:lblOffset val="100"/>
        <c:baseTimeUnit val="years"/>
      </c:dateAx>
      <c:valAx>
        <c:axId val="1105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2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BC3-8BD5-980626FCF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2768"/>
        <c:axId val="9987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2C-4BC3-8BD5-980626FCF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688"/>
      </c:lineChart>
      <c:dateAx>
        <c:axId val="9987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74688"/>
        <c:crosses val="autoZero"/>
        <c:auto val="1"/>
        <c:lblOffset val="100"/>
        <c:baseTimeUnit val="years"/>
      </c:date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7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D-4033-A452-BD472CBD8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8624"/>
        <c:axId val="1138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3D-4033-A452-BD472CBD8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8624"/>
        <c:axId val="113844224"/>
      </c:lineChart>
      <c:dateAx>
        <c:axId val="10925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44224"/>
        <c:crosses val="autoZero"/>
        <c:auto val="1"/>
        <c:lblOffset val="100"/>
        <c:baseTimeUnit val="years"/>
      </c:dateAx>
      <c:valAx>
        <c:axId val="1138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5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82-4DF1-AF21-7DE601E8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82240"/>
        <c:axId val="11388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82-4DF1-AF21-7DE601E8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2240"/>
        <c:axId val="113884160"/>
      </c:lineChart>
      <c:dateAx>
        <c:axId val="1138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84160"/>
        <c:crosses val="autoZero"/>
        <c:auto val="1"/>
        <c:lblOffset val="100"/>
        <c:baseTimeUnit val="years"/>
      </c:dateAx>
      <c:valAx>
        <c:axId val="11388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8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4E-4BC5-AC67-1DB0DA738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1488"/>
        <c:axId val="11443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4E-4BC5-AC67-1DB0DA738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1488"/>
        <c:axId val="114433408"/>
      </c:lineChart>
      <c:dateAx>
        <c:axId val="11443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33408"/>
        <c:crosses val="autoZero"/>
        <c:auto val="1"/>
        <c:lblOffset val="100"/>
        <c:baseTimeUnit val="years"/>
      </c:dateAx>
      <c:valAx>
        <c:axId val="11443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3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71.37</c:v>
                </c:pt>
                <c:pt idx="1">
                  <c:v>46.26</c:v>
                </c:pt>
                <c:pt idx="2">
                  <c:v>24.13</c:v>
                </c:pt>
                <c:pt idx="3">
                  <c:v>15.93</c:v>
                </c:pt>
                <c:pt idx="4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5-4838-8E11-B441194E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5120"/>
        <c:axId val="1144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817.63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35-4838-8E11-B441194E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5120"/>
        <c:axId val="114487296"/>
      </c:lineChart>
      <c:dateAx>
        <c:axId val="11448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87296"/>
        <c:crosses val="autoZero"/>
        <c:auto val="1"/>
        <c:lblOffset val="100"/>
        <c:baseTimeUnit val="years"/>
      </c:dateAx>
      <c:valAx>
        <c:axId val="1144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8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48.86</c:v>
                </c:pt>
                <c:pt idx="1">
                  <c:v>53.62</c:v>
                </c:pt>
                <c:pt idx="2">
                  <c:v>55.7</c:v>
                </c:pt>
                <c:pt idx="3">
                  <c:v>48.19</c:v>
                </c:pt>
                <c:pt idx="4">
                  <c:v>57.04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3-47DE-9575-75CA9C1D2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82400"/>
        <c:axId val="1141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73-47DE-9575-75CA9C1D2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82400"/>
        <c:axId val="114196864"/>
      </c:lineChart>
      <c:dateAx>
        <c:axId val="11418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96864"/>
        <c:crosses val="autoZero"/>
        <c:auto val="1"/>
        <c:lblOffset val="100"/>
        <c:baseTimeUnit val="years"/>
      </c:dateAx>
      <c:valAx>
        <c:axId val="1141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8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99.58</c:v>
                </c:pt>
                <c:pt idx="1">
                  <c:v>102.5</c:v>
                </c:pt>
                <c:pt idx="2">
                  <c:v>110.69</c:v>
                </c:pt>
                <c:pt idx="3">
                  <c:v>104.37</c:v>
                </c:pt>
                <c:pt idx="4">
                  <c:v>98.36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A-496E-999F-4F1AC73DE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9264"/>
        <c:axId val="1142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349.08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A-496E-999F-4F1AC73DE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9264"/>
        <c:axId val="114221440"/>
      </c:lineChart>
      <c:dateAx>
        <c:axId val="1142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21440"/>
        <c:crosses val="autoZero"/>
        <c:auto val="1"/>
        <c:lblOffset val="100"/>
        <c:baseTimeUnit val="years"/>
      </c:dateAx>
      <c:valAx>
        <c:axId val="1142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沖縄県　与那国町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1709</v>
      </c>
      <c r="AM8" s="68"/>
      <c r="AN8" s="68"/>
      <c r="AO8" s="68"/>
      <c r="AP8" s="68"/>
      <c r="AQ8" s="68"/>
      <c r="AR8" s="68"/>
      <c r="AS8" s="68"/>
      <c r="AT8" s="67">
        <f>データ!T6</f>
        <v>28.96</v>
      </c>
      <c r="AU8" s="67"/>
      <c r="AV8" s="67"/>
      <c r="AW8" s="67"/>
      <c r="AX8" s="67"/>
      <c r="AY8" s="67"/>
      <c r="AZ8" s="67"/>
      <c r="BA8" s="67"/>
      <c r="BB8" s="67">
        <f>データ!U6</f>
        <v>59.01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34.65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927</v>
      </c>
      <c r="AE10" s="68"/>
      <c r="AF10" s="68"/>
      <c r="AG10" s="68"/>
      <c r="AH10" s="68"/>
      <c r="AI10" s="68"/>
      <c r="AJ10" s="68"/>
      <c r="AK10" s="2"/>
      <c r="AL10" s="68">
        <f>データ!V6</f>
        <v>572</v>
      </c>
      <c r="AM10" s="68"/>
      <c r="AN10" s="68"/>
      <c r="AO10" s="68"/>
      <c r="AP10" s="68"/>
      <c r="AQ10" s="68"/>
      <c r="AR10" s="68"/>
      <c r="AS10" s="68"/>
      <c r="AT10" s="67">
        <f>データ!W6</f>
        <v>0.14000000000000001</v>
      </c>
      <c r="AU10" s="67"/>
      <c r="AV10" s="67"/>
      <c r="AW10" s="67"/>
      <c r="AX10" s="67"/>
      <c r="AY10" s="67"/>
      <c r="AZ10" s="67"/>
      <c r="BA10" s="67"/>
      <c r="BB10" s="67">
        <f>データ!X6</f>
        <v>4085.71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57</v>
      </c>
      <c r="O86" s="25" t="str">
        <f>データ!EO6</f>
        <v>【0.01】</v>
      </c>
    </row>
  </sheetData>
  <sheetProtection algorithmName="SHA-512" hashValue="bxnWNEthcHu6k0Gkjn5FtJJ1ar/KOPKvrnBNdO0NJv2i1phj61hICas2CeDboCo3txES9OEGpSBE+LSmlPaUZA==" saltValue="xoVspM3j80glSiSe4bQZG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473821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沖縄県　与那国町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34.65</v>
      </c>
      <c r="Q6" s="33">
        <f t="shared" si="3"/>
        <v>100</v>
      </c>
      <c r="R6" s="33">
        <f t="shared" si="3"/>
        <v>927</v>
      </c>
      <c r="S6" s="33">
        <f t="shared" si="3"/>
        <v>1709</v>
      </c>
      <c r="T6" s="33">
        <f t="shared" si="3"/>
        <v>28.96</v>
      </c>
      <c r="U6" s="33">
        <f t="shared" si="3"/>
        <v>59.01</v>
      </c>
      <c r="V6" s="33">
        <f t="shared" si="3"/>
        <v>572</v>
      </c>
      <c r="W6" s="33">
        <f t="shared" si="3"/>
        <v>0.14000000000000001</v>
      </c>
      <c r="X6" s="33">
        <f t="shared" si="3"/>
        <v>4085.71</v>
      </c>
      <c r="Y6" s="34">
        <f>IF(Y7="",NA(),Y7)</f>
        <v>107.94</v>
      </c>
      <c r="Z6" s="34">
        <f t="shared" ref="Z6:AH6" si="4">IF(Z7="",NA(),Z7)</f>
        <v>139.9</v>
      </c>
      <c r="AA6" s="34">
        <f t="shared" si="4"/>
        <v>88.6</v>
      </c>
      <c r="AB6" s="34">
        <f t="shared" si="4"/>
        <v>123.75</v>
      </c>
      <c r="AC6" s="34">
        <f t="shared" si="4"/>
        <v>70.36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71.37</v>
      </c>
      <c r="BG6" s="34">
        <f t="shared" ref="BG6:BO6" si="7">IF(BG7="",NA(),BG7)</f>
        <v>46.26</v>
      </c>
      <c r="BH6" s="34">
        <f t="shared" si="7"/>
        <v>24.13</v>
      </c>
      <c r="BI6" s="34">
        <f t="shared" si="7"/>
        <v>15.93</v>
      </c>
      <c r="BJ6" s="34">
        <f t="shared" si="7"/>
        <v>1.65</v>
      </c>
      <c r="BK6" s="34">
        <f t="shared" si="7"/>
        <v>817.63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48.86</v>
      </c>
      <c r="BR6" s="34">
        <f t="shared" ref="BR6:BZ6" si="8">IF(BR7="",NA(),BR7)</f>
        <v>53.62</v>
      </c>
      <c r="BS6" s="34">
        <f t="shared" si="8"/>
        <v>55.7</v>
      </c>
      <c r="BT6" s="34">
        <f t="shared" si="8"/>
        <v>48.19</v>
      </c>
      <c r="BU6" s="34">
        <f t="shared" si="8"/>
        <v>57.04</v>
      </c>
      <c r="BV6" s="34">
        <f t="shared" si="8"/>
        <v>46.31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99.58</v>
      </c>
      <c r="CC6" s="34">
        <f t="shared" ref="CC6:CK6" si="9">IF(CC7="",NA(),CC7)</f>
        <v>102.5</v>
      </c>
      <c r="CD6" s="34">
        <f t="shared" si="9"/>
        <v>110.69</v>
      </c>
      <c r="CE6" s="34">
        <f t="shared" si="9"/>
        <v>104.37</v>
      </c>
      <c r="CF6" s="34">
        <f t="shared" si="9"/>
        <v>98.36</v>
      </c>
      <c r="CG6" s="34">
        <f t="shared" si="9"/>
        <v>349.08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38.979999999999997</v>
      </c>
      <c r="CN6" s="34">
        <f t="shared" ref="CN6:CV6" si="10">IF(CN7="",NA(),CN7)</f>
        <v>38.42</v>
      </c>
      <c r="CO6" s="34">
        <f t="shared" si="10"/>
        <v>41.81</v>
      </c>
      <c r="CP6" s="34">
        <f t="shared" si="10"/>
        <v>100</v>
      </c>
      <c r="CQ6" s="34">
        <f t="shared" si="10"/>
        <v>71.75</v>
      </c>
      <c r="CR6" s="34">
        <f t="shared" si="10"/>
        <v>39.42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67.239999999999995</v>
      </c>
      <c r="CY6" s="34">
        <f t="shared" ref="CY6:DG6" si="11">IF(CY7="",NA(),CY7)</f>
        <v>67.12</v>
      </c>
      <c r="CZ6" s="34">
        <f t="shared" si="11"/>
        <v>67.989999999999995</v>
      </c>
      <c r="DA6" s="34">
        <f t="shared" si="11"/>
        <v>62.28</v>
      </c>
      <c r="DB6" s="34">
        <f t="shared" si="11"/>
        <v>63.46</v>
      </c>
      <c r="DC6" s="34">
        <f t="shared" si="11"/>
        <v>82.97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0.14000000000000001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473821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34.65</v>
      </c>
      <c r="Q7" s="37">
        <v>100</v>
      </c>
      <c r="R7" s="37">
        <v>927</v>
      </c>
      <c r="S7" s="37">
        <v>1709</v>
      </c>
      <c r="T7" s="37">
        <v>28.96</v>
      </c>
      <c r="U7" s="37">
        <v>59.01</v>
      </c>
      <c r="V7" s="37">
        <v>572</v>
      </c>
      <c r="W7" s="37">
        <v>0.14000000000000001</v>
      </c>
      <c r="X7" s="37">
        <v>4085.71</v>
      </c>
      <c r="Y7" s="37">
        <v>107.94</v>
      </c>
      <c r="Z7" s="37">
        <v>139.9</v>
      </c>
      <c r="AA7" s="37">
        <v>88.6</v>
      </c>
      <c r="AB7" s="37">
        <v>123.75</v>
      </c>
      <c r="AC7" s="37">
        <v>70.36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71.37</v>
      </c>
      <c r="BG7" s="37">
        <v>46.26</v>
      </c>
      <c r="BH7" s="37">
        <v>24.13</v>
      </c>
      <c r="BI7" s="37">
        <v>15.93</v>
      </c>
      <c r="BJ7" s="37">
        <v>1.65</v>
      </c>
      <c r="BK7" s="37">
        <v>817.63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48.86</v>
      </c>
      <c r="BR7" s="37">
        <v>53.62</v>
      </c>
      <c r="BS7" s="37">
        <v>55.7</v>
      </c>
      <c r="BT7" s="37">
        <v>48.19</v>
      </c>
      <c r="BU7" s="37">
        <v>57.04</v>
      </c>
      <c r="BV7" s="37">
        <v>46.31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99.58</v>
      </c>
      <c r="CC7" s="37">
        <v>102.5</v>
      </c>
      <c r="CD7" s="37">
        <v>110.69</v>
      </c>
      <c r="CE7" s="37">
        <v>104.37</v>
      </c>
      <c r="CF7" s="37">
        <v>98.36</v>
      </c>
      <c r="CG7" s="37">
        <v>349.08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>
        <v>38.979999999999997</v>
      </c>
      <c r="CN7" s="37">
        <v>38.42</v>
      </c>
      <c r="CO7" s="37">
        <v>41.81</v>
      </c>
      <c r="CP7" s="37">
        <v>100</v>
      </c>
      <c r="CQ7" s="37">
        <v>71.75</v>
      </c>
      <c r="CR7" s="37">
        <v>39.42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67.239999999999995</v>
      </c>
      <c r="CY7" s="37">
        <v>67.12</v>
      </c>
      <c r="CZ7" s="37">
        <v>67.989999999999995</v>
      </c>
      <c r="DA7" s="37">
        <v>62.28</v>
      </c>
      <c r="DB7" s="37">
        <v>63.46</v>
      </c>
      <c r="DC7" s="37">
        <v>82.97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0.14000000000000001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財政班　上原</cp:lastModifiedBy>
  <cp:lastPrinted>2019-02-02T04:04:33Z</cp:lastPrinted>
  <dcterms:created xsi:type="dcterms:W3CDTF">2018-12-03T09:35:04Z</dcterms:created>
  <dcterms:modified xsi:type="dcterms:W3CDTF">2019-02-02T04:04:35Z</dcterms:modified>
  <cp:category/>
</cp:coreProperties>
</file>