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32.101\share\企画部\企画調整課\○ 09 計画班（復旧後）\【ＰＤＣＡサイクル】\H31PDCAサイクルの実施\18 公表・意見募集関係\06 検証票の公表\HP掲載データ\"/>
    </mc:Choice>
  </mc:AlternateContent>
  <workbookProtection workbookAlgorithmName="SHA-512" workbookHashValue="CQOQIvw5IIIKSTNqwTTwpTRIVa92LrzMx0gXCUJp79aTN7PTZeePzuZtWhGOMKIZafCJVF1/hIMv/+xshjRWKQ==" workbookSaltValue="b2u3HGgS8jUGW+MFa1Vm2Q==" workbookSpinCount="100000" lockStructure="1"/>
  <bookViews>
    <workbookView xWindow="0" yWindow="0" windowWidth="20490" windowHeight="7530"/>
  </bookViews>
  <sheets>
    <sheet name="施策展開一覧" sheetId="10" r:id="rId1"/>
  </sheets>
  <definedNames>
    <definedName name="_xlnm.Print_Area" localSheetId="0">施策展開一覧!$A$1:$S$422</definedName>
    <definedName name="_xlnm.Print_Titles" localSheetId="0">施策展開一覧!$1:$5</definedName>
    <definedName name="Z_102ADB12_271F_4DE5_A238_4658979C7A3C_.wvu.FilterData" localSheetId="0" hidden="1">施策展開一覧!$A$6:$E$422</definedName>
    <definedName name="Z_2627D442_437E_4E43_B7C7_076EDB486D29_.wvu.FilterData" localSheetId="0" hidden="1">施策展開一覧!$A$6:$E$422</definedName>
    <definedName name="Z_9B3556AC_287D_40DB_82DE_21F5FA8A9D9C_.wvu.FilterData" localSheetId="0" hidden="1">施策展開一覧!$A$6:$E$422</definedName>
    <definedName name="Z_9FFB112B_EFF7_476C_B0B2_176F296EE5BE_.wvu.Cols" localSheetId="0" hidden="1">施策展開一覧!#REF!,施策展開一覧!#REF!</definedName>
    <definedName name="Z_9FFB112B_EFF7_476C_B0B2_176F296EE5BE_.wvu.FilterData" localSheetId="0" hidden="1">施策展開一覧!$A$6:$E$422</definedName>
    <definedName name="Z_9FFB112B_EFF7_476C_B0B2_176F296EE5BE_.wvu.PrintArea" localSheetId="0" hidden="1">施策展開一覧!$A$3:$E$431</definedName>
    <definedName name="Z_9FFB112B_EFF7_476C_B0B2_176F296EE5BE_.wvu.Rows" localSheetId="0" hidden="1">施策展開一覧!$9:$11,施策展開一覧!$13:$15,施策展開一覧!$17:$17,施策展開一覧!$19:$20,施策展開一覧!$22:$22,施策展開一覧!$25:$26,施策展開一覧!$28:$30,施策展開一覧!$33:$35,施策展開一覧!$37:$37,施策展開一覧!$39:$41,施策展開一覧!$44:$46</definedName>
    <definedName name="Z_DAEC59A5_6993_4076_A8A9_FF6C44402D57_.wvu.FilterData" localSheetId="0" hidden="1">施策展開一覧!$A$6:$E$422</definedName>
    <definedName name="Z_F8CDE69A_872C_46BC_A16B_3B8212C4EA31_.wvu.FilterData" localSheetId="0" hidden="1">施策展開一覧!$A$6:$E$422</definedName>
  </definedNames>
  <calcPr calcId="162913"/>
</workbook>
</file>

<file path=xl/calcChain.xml><?xml version="1.0" encoding="utf-8"?>
<calcChain xmlns="http://schemas.openxmlformats.org/spreadsheetml/2006/main">
  <c r="J8" i="10" l="1"/>
  <c r="I8" i="10"/>
  <c r="C424" i="10" l="1"/>
  <c r="B424" i="10"/>
  <c r="S422" i="10"/>
  <c r="R422" i="10"/>
  <c r="Q422" i="10"/>
  <c r="P422" i="10"/>
  <c r="O422" i="10"/>
  <c r="N422" i="10"/>
  <c r="M422" i="10"/>
  <c r="L422" i="10"/>
  <c r="K422" i="10"/>
  <c r="J422" i="10"/>
  <c r="I422" i="10"/>
  <c r="H422" i="10"/>
  <c r="G422" i="10"/>
  <c r="F422" i="10"/>
  <c r="S417" i="10"/>
  <c r="R417" i="10"/>
  <c r="Q417" i="10"/>
  <c r="P417" i="10"/>
  <c r="O417" i="10"/>
  <c r="N417" i="10"/>
  <c r="M417" i="10"/>
  <c r="L417" i="10"/>
  <c r="K417" i="10"/>
  <c r="J417" i="10"/>
  <c r="I417" i="10"/>
  <c r="H417" i="10"/>
  <c r="G417" i="10"/>
  <c r="F417" i="10"/>
  <c r="S413" i="10"/>
  <c r="R413" i="10"/>
  <c r="Q413" i="10"/>
  <c r="P413" i="10"/>
  <c r="O413" i="10"/>
  <c r="N413" i="10"/>
  <c r="M413" i="10"/>
  <c r="L413" i="10"/>
  <c r="K413" i="10"/>
  <c r="J413" i="10"/>
  <c r="I413" i="10"/>
  <c r="H413" i="10"/>
  <c r="G413" i="10"/>
  <c r="F413" i="10"/>
  <c r="S410" i="10"/>
  <c r="R410" i="10"/>
  <c r="Q410" i="10"/>
  <c r="P410" i="10"/>
  <c r="O410" i="10"/>
  <c r="N410" i="10"/>
  <c r="M410" i="10"/>
  <c r="L410" i="10"/>
  <c r="K410" i="10"/>
  <c r="J410" i="10"/>
  <c r="I410" i="10"/>
  <c r="H410" i="10"/>
  <c r="G410" i="10"/>
  <c r="F410" i="10"/>
  <c r="S407" i="10"/>
  <c r="R407" i="10"/>
  <c r="Q407" i="10"/>
  <c r="P407" i="10"/>
  <c r="O407" i="10"/>
  <c r="N407" i="10"/>
  <c r="M407" i="10"/>
  <c r="L407" i="10"/>
  <c r="K407" i="10"/>
  <c r="J407" i="10"/>
  <c r="I407" i="10"/>
  <c r="H407" i="10"/>
  <c r="G407" i="10"/>
  <c r="F407" i="10"/>
  <c r="S404" i="10"/>
  <c r="R404" i="10"/>
  <c r="Q404" i="10"/>
  <c r="P404" i="10"/>
  <c r="O404" i="10"/>
  <c r="N404" i="10"/>
  <c r="M404" i="10"/>
  <c r="L404" i="10"/>
  <c r="K404" i="10"/>
  <c r="J404" i="10"/>
  <c r="I404" i="10"/>
  <c r="H404" i="10"/>
  <c r="G404" i="10"/>
  <c r="F404" i="10"/>
  <c r="S402" i="10"/>
  <c r="R402" i="10"/>
  <c r="Q402" i="10"/>
  <c r="P402" i="10"/>
  <c r="O402" i="10"/>
  <c r="N402" i="10"/>
  <c r="M402" i="10"/>
  <c r="L402" i="10"/>
  <c r="K402" i="10"/>
  <c r="J402" i="10"/>
  <c r="I402" i="10"/>
  <c r="H402" i="10"/>
  <c r="G402" i="10"/>
  <c r="F402" i="10"/>
  <c r="S399" i="10"/>
  <c r="R399" i="10"/>
  <c r="Q399" i="10"/>
  <c r="P399" i="10"/>
  <c r="O399" i="10"/>
  <c r="N399" i="10"/>
  <c r="M399" i="10"/>
  <c r="L399" i="10"/>
  <c r="K399" i="10"/>
  <c r="J399" i="10"/>
  <c r="I399" i="10"/>
  <c r="H399" i="10"/>
  <c r="G399" i="10"/>
  <c r="F399" i="10"/>
  <c r="S392" i="10"/>
  <c r="R392" i="10"/>
  <c r="Q392" i="10"/>
  <c r="P392" i="10"/>
  <c r="O392" i="10"/>
  <c r="N392" i="10"/>
  <c r="M392" i="10"/>
  <c r="L392" i="10"/>
  <c r="K392" i="10"/>
  <c r="J392" i="10"/>
  <c r="I392" i="10"/>
  <c r="H392" i="10"/>
  <c r="G392" i="10"/>
  <c r="F392" i="10"/>
  <c r="S388" i="10"/>
  <c r="R388" i="10"/>
  <c r="Q388" i="10"/>
  <c r="P388" i="10"/>
  <c r="O388" i="10"/>
  <c r="N388" i="10"/>
  <c r="M388" i="10"/>
  <c r="L388" i="10"/>
  <c r="K388" i="10"/>
  <c r="J388" i="10"/>
  <c r="I388" i="10"/>
  <c r="H388" i="10"/>
  <c r="G388" i="10"/>
  <c r="F388" i="10"/>
  <c r="S386" i="10"/>
  <c r="R386" i="10"/>
  <c r="Q386" i="10"/>
  <c r="P386" i="10"/>
  <c r="O386" i="10"/>
  <c r="N386" i="10"/>
  <c r="M386" i="10"/>
  <c r="L386" i="10"/>
  <c r="K386" i="10"/>
  <c r="J386" i="10"/>
  <c r="I386" i="10"/>
  <c r="H386" i="10"/>
  <c r="G386" i="10"/>
  <c r="F386" i="10"/>
  <c r="S383" i="10"/>
  <c r="R383" i="10"/>
  <c r="Q383" i="10"/>
  <c r="P383" i="10"/>
  <c r="O383" i="10"/>
  <c r="N383" i="10"/>
  <c r="M383" i="10"/>
  <c r="L383" i="10"/>
  <c r="K383" i="10"/>
  <c r="J383" i="10"/>
  <c r="I383" i="10"/>
  <c r="H383" i="10"/>
  <c r="G383" i="10"/>
  <c r="F383" i="10"/>
  <c r="S381" i="10"/>
  <c r="R381" i="10"/>
  <c r="Q381" i="10"/>
  <c r="P381" i="10"/>
  <c r="O381" i="10"/>
  <c r="N381" i="10"/>
  <c r="M381" i="10"/>
  <c r="L381" i="10"/>
  <c r="K381" i="10"/>
  <c r="J381" i="10"/>
  <c r="I381" i="10"/>
  <c r="H381" i="10"/>
  <c r="G381" i="10"/>
  <c r="F381" i="10"/>
  <c r="S377" i="10"/>
  <c r="R377" i="10"/>
  <c r="Q377" i="10"/>
  <c r="P377" i="10"/>
  <c r="O377" i="10"/>
  <c r="N377" i="10"/>
  <c r="M377" i="10"/>
  <c r="L377" i="10"/>
  <c r="K377" i="10"/>
  <c r="J377" i="10"/>
  <c r="I377" i="10"/>
  <c r="H377" i="10"/>
  <c r="G377" i="10"/>
  <c r="F377" i="10"/>
  <c r="S375" i="10"/>
  <c r="R375" i="10"/>
  <c r="Q375" i="10"/>
  <c r="P375" i="10"/>
  <c r="O375" i="10"/>
  <c r="N375" i="10"/>
  <c r="M375" i="10"/>
  <c r="L375" i="10"/>
  <c r="K375" i="10"/>
  <c r="J375" i="10"/>
  <c r="I375" i="10"/>
  <c r="H375" i="10"/>
  <c r="G375" i="10"/>
  <c r="F375" i="10"/>
  <c r="S370" i="10"/>
  <c r="R370" i="10"/>
  <c r="Q370" i="10"/>
  <c r="P370" i="10"/>
  <c r="O370" i="10"/>
  <c r="N370" i="10"/>
  <c r="M370" i="10"/>
  <c r="L370" i="10"/>
  <c r="K370" i="10"/>
  <c r="J370" i="10"/>
  <c r="I370" i="10"/>
  <c r="H370" i="10"/>
  <c r="G370" i="10"/>
  <c r="F370" i="10"/>
  <c r="S368" i="10"/>
  <c r="R368" i="10"/>
  <c r="Q368" i="10"/>
  <c r="P368" i="10"/>
  <c r="O368" i="10"/>
  <c r="N368" i="10"/>
  <c r="M368" i="10"/>
  <c r="L368" i="10"/>
  <c r="K368" i="10"/>
  <c r="J368" i="10"/>
  <c r="I368" i="10"/>
  <c r="H368" i="10"/>
  <c r="G368" i="10"/>
  <c r="F368" i="10"/>
  <c r="S365" i="10"/>
  <c r="R365" i="10"/>
  <c r="Q365" i="10"/>
  <c r="P365" i="10"/>
  <c r="O365" i="10"/>
  <c r="N365" i="10"/>
  <c r="M365" i="10"/>
  <c r="L365" i="10"/>
  <c r="K365" i="10"/>
  <c r="J365" i="10"/>
  <c r="I365" i="10"/>
  <c r="H365" i="10"/>
  <c r="G365" i="10"/>
  <c r="F365" i="10"/>
  <c r="S362" i="10"/>
  <c r="R362" i="10"/>
  <c r="Q362" i="10"/>
  <c r="P362" i="10"/>
  <c r="O362" i="10"/>
  <c r="N362" i="10"/>
  <c r="M362" i="10"/>
  <c r="L362" i="10"/>
  <c r="K362" i="10"/>
  <c r="J362" i="10"/>
  <c r="I362" i="10"/>
  <c r="H362" i="10"/>
  <c r="G362" i="10"/>
  <c r="F362" i="10"/>
  <c r="S359" i="10"/>
  <c r="R359" i="10"/>
  <c r="Q359" i="10"/>
  <c r="P359" i="10"/>
  <c r="O359" i="10"/>
  <c r="N359" i="10"/>
  <c r="M359" i="10"/>
  <c r="L359" i="10"/>
  <c r="K359" i="10"/>
  <c r="J359" i="10"/>
  <c r="I359" i="10"/>
  <c r="H359" i="10"/>
  <c r="G359" i="10"/>
  <c r="F359" i="10"/>
  <c r="R356" i="10"/>
  <c r="Q356" i="10"/>
  <c r="P356" i="10"/>
  <c r="O356" i="10"/>
  <c r="N356" i="10"/>
  <c r="M356" i="10"/>
  <c r="L356" i="10"/>
  <c r="K356" i="10"/>
  <c r="J356" i="10"/>
  <c r="I356" i="10"/>
  <c r="H356" i="10"/>
  <c r="G356" i="10"/>
  <c r="F356" i="10"/>
  <c r="S344" i="10"/>
  <c r="R344" i="10"/>
  <c r="Q344" i="10"/>
  <c r="P344" i="10"/>
  <c r="O344" i="10"/>
  <c r="N344" i="10"/>
  <c r="M344" i="10"/>
  <c r="L344" i="10"/>
  <c r="K344" i="10"/>
  <c r="J344" i="10"/>
  <c r="I344" i="10"/>
  <c r="H344" i="10"/>
  <c r="G344" i="10"/>
  <c r="F344" i="10"/>
  <c r="S342" i="10"/>
  <c r="R342" i="10"/>
  <c r="Q342" i="10"/>
  <c r="P342" i="10"/>
  <c r="O342" i="10"/>
  <c r="N342" i="10"/>
  <c r="M342" i="10"/>
  <c r="L342" i="10"/>
  <c r="K342" i="10"/>
  <c r="J342" i="10"/>
  <c r="I342" i="10"/>
  <c r="H342" i="10"/>
  <c r="G342" i="10"/>
  <c r="F342" i="10"/>
  <c r="S340" i="10"/>
  <c r="R340" i="10"/>
  <c r="Q340" i="10"/>
  <c r="P340" i="10"/>
  <c r="O340" i="10"/>
  <c r="N340" i="10"/>
  <c r="M340" i="10"/>
  <c r="L340" i="10"/>
  <c r="K340" i="10"/>
  <c r="J340" i="10"/>
  <c r="I340" i="10"/>
  <c r="H340" i="10"/>
  <c r="G340" i="10"/>
  <c r="F340" i="10"/>
  <c r="S337" i="10"/>
  <c r="R337" i="10"/>
  <c r="Q337" i="10"/>
  <c r="P337" i="10"/>
  <c r="O337" i="10"/>
  <c r="N337" i="10"/>
  <c r="M337" i="10"/>
  <c r="L337" i="10"/>
  <c r="K337" i="10"/>
  <c r="J337" i="10"/>
  <c r="I337" i="10"/>
  <c r="H337" i="10"/>
  <c r="G337" i="10"/>
  <c r="F337" i="10"/>
  <c r="S334" i="10"/>
  <c r="R334" i="10"/>
  <c r="Q334" i="10"/>
  <c r="P334" i="10"/>
  <c r="O334" i="10"/>
  <c r="N334" i="10"/>
  <c r="M334" i="10"/>
  <c r="L334" i="10"/>
  <c r="K334" i="10"/>
  <c r="J334" i="10"/>
  <c r="I334" i="10"/>
  <c r="H334" i="10"/>
  <c r="G334" i="10"/>
  <c r="F334" i="10"/>
  <c r="S331" i="10"/>
  <c r="R331" i="10"/>
  <c r="Q331" i="10"/>
  <c r="P331" i="10"/>
  <c r="O331" i="10"/>
  <c r="N331" i="10"/>
  <c r="M331" i="10"/>
  <c r="L331" i="10"/>
  <c r="K331" i="10"/>
  <c r="J331" i="10"/>
  <c r="I331" i="10"/>
  <c r="H331" i="10"/>
  <c r="G331" i="10"/>
  <c r="F331" i="10"/>
  <c r="S327" i="10"/>
  <c r="R327" i="10"/>
  <c r="Q327" i="10"/>
  <c r="P327" i="10"/>
  <c r="O327" i="10"/>
  <c r="N327" i="10"/>
  <c r="M327" i="10"/>
  <c r="L327" i="10"/>
  <c r="K327" i="10"/>
  <c r="J327" i="10"/>
  <c r="I327" i="10"/>
  <c r="H327" i="10"/>
  <c r="G327" i="10"/>
  <c r="F327" i="10"/>
  <c r="S323" i="10"/>
  <c r="R323" i="10"/>
  <c r="Q323" i="10"/>
  <c r="P323" i="10"/>
  <c r="O323" i="10"/>
  <c r="N323" i="10"/>
  <c r="M323" i="10"/>
  <c r="L323" i="10"/>
  <c r="K323" i="10"/>
  <c r="J323" i="10"/>
  <c r="I323" i="10"/>
  <c r="H323" i="10"/>
  <c r="G323" i="10"/>
  <c r="F323" i="10"/>
  <c r="S321" i="10"/>
  <c r="R321" i="10"/>
  <c r="Q321" i="10"/>
  <c r="P321" i="10"/>
  <c r="O321" i="10"/>
  <c r="N321" i="10"/>
  <c r="M321" i="10"/>
  <c r="L321" i="10"/>
  <c r="K321" i="10"/>
  <c r="J321" i="10"/>
  <c r="I321" i="10"/>
  <c r="H321" i="10"/>
  <c r="G321" i="10"/>
  <c r="F321" i="10"/>
  <c r="S318" i="10"/>
  <c r="R318" i="10"/>
  <c r="Q318" i="10"/>
  <c r="P318" i="10"/>
  <c r="O318" i="10"/>
  <c r="N318" i="10"/>
  <c r="M318" i="10"/>
  <c r="L318" i="10"/>
  <c r="K318" i="10"/>
  <c r="J318" i="10"/>
  <c r="I318" i="10"/>
  <c r="H318" i="10"/>
  <c r="G318" i="10"/>
  <c r="F318" i="10"/>
  <c r="S316" i="10"/>
  <c r="R316" i="10"/>
  <c r="Q316" i="10"/>
  <c r="P316" i="10"/>
  <c r="O316" i="10"/>
  <c r="N316" i="10"/>
  <c r="M316" i="10"/>
  <c r="L316" i="10"/>
  <c r="K316" i="10"/>
  <c r="J316" i="10"/>
  <c r="I316" i="10"/>
  <c r="H316" i="10"/>
  <c r="G316" i="10"/>
  <c r="F316" i="10"/>
  <c r="S314" i="10"/>
  <c r="R314" i="10"/>
  <c r="Q314" i="10"/>
  <c r="P314" i="10"/>
  <c r="O314" i="10"/>
  <c r="N314" i="10"/>
  <c r="M314" i="10"/>
  <c r="L314" i="10"/>
  <c r="K314" i="10"/>
  <c r="J314" i="10"/>
  <c r="I314" i="10"/>
  <c r="H314" i="10"/>
  <c r="G314" i="10"/>
  <c r="F314" i="10"/>
  <c r="S312" i="10"/>
  <c r="R312" i="10"/>
  <c r="Q312" i="10"/>
  <c r="P312" i="10"/>
  <c r="O312" i="10"/>
  <c r="N312" i="10"/>
  <c r="M312" i="10"/>
  <c r="L312" i="10"/>
  <c r="K312" i="10"/>
  <c r="J312" i="10"/>
  <c r="I312" i="10"/>
  <c r="H312" i="10"/>
  <c r="G312" i="10"/>
  <c r="F312" i="10"/>
  <c r="S309" i="10"/>
  <c r="R309" i="10"/>
  <c r="Q309" i="10"/>
  <c r="P309" i="10"/>
  <c r="O309" i="10"/>
  <c r="N309" i="10"/>
  <c r="M309" i="10"/>
  <c r="L309" i="10"/>
  <c r="K309" i="10"/>
  <c r="J309" i="10"/>
  <c r="I309" i="10"/>
  <c r="H309" i="10"/>
  <c r="G309" i="10"/>
  <c r="F309" i="10"/>
  <c r="S305" i="10"/>
  <c r="R305" i="10"/>
  <c r="Q305" i="10"/>
  <c r="P305" i="10"/>
  <c r="O305" i="10"/>
  <c r="N305" i="10"/>
  <c r="M305" i="10"/>
  <c r="L305" i="10"/>
  <c r="K305" i="10"/>
  <c r="J305" i="10"/>
  <c r="I305" i="10"/>
  <c r="H305" i="10"/>
  <c r="G305" i="10"/>
  <c r="F305" i="10"/>
  <c r="S302" i="10"/>
  <c r="R302" i="10"/>
  <c r="Q302" i="10"/>
  <c r="P302" i="10"/>
  <c r="O302" i="10"/>
  <c r="N302" i="10"/>
  <c r="M302" i="10"/>
  <c r="L302" i="10"/>
  <c r="K302" i="10"/>
  <c r="J302" i="10"/>
  <c r="I302" i="10"/>
  <c r="H302" i="10"/>
  <c r="G302" i="10"/>
  <c r="F302" i="10"/>
  <c r="S299" i="10"/>
  <c r="R299" i="10"/>
  <c r="Q299" i="10"/>
  <c r="P299" i="10"/>
  <c r="O299" i="10"/>
  <c r="N299" i="10"/>
  <c r="M299" i="10"/>
  <c r="L299" i="10"/>
  <c r="K299" i="10"/>
  <c r="J299" i="10"/>
  <c r="I299" i="10"/>
  <c r="H299" i="10"/>
  <c r="G299" i="10"/>
  <c r="F299" i="10"/>
  <c r="S294" i="10"/>
  <c r="R294" i="10"/>
  <c r="Q294" i="10"/>
  <c r="P294" i="10"/>
  <c r="O294" i="10"/>
  <c r="N294" i="10"/>
  <c r="M294" i="10"/>
  <c r="L294" i="10"/>
  <c r="K294" i="10"/>
  <c r="J294" i="10"/>
  <c r="I294" i="10"/>
  <c r="H294" i="10"/>
  <c r="G294" i="10"/>
  <c r="F294" i="10"/>
  <c r="S289" i="10"/>
  <c r="R289" i="10"/>
  <c r="Q289" i="10"/>
  <c r="P289" i="10"/>
  <c r="O289" i="10"/>
  <c r="N289" i="10"/>
  <c r="M289" i="10"/>
  <c r="L289" i="10"/>
  <c r="K289" i="10"/>
  <c r="J289" i="10"/>
  <c r="I289" i="10"/>
  <c r="H289" i="10"/>
  <c r="G289" i="10"/>
  <c r="F289" i="10"/>
  <c r="S287" i="10"/>
  <c r="R287" i="10"/>
  <c r="Q287" i="10"/>
  <c r="P287" i="10"/>
  <c r="O287" i="10"/>
  <c r="N287" i="10"/>
  <c r="M287" i="10"/>
  <c r="L287" i="10"/>
  <c r="K287" i="10"/>
  <c r="J287" i="10"/>
  <c r="I287" i="10"/>
  <c r="H287" i="10"/>
  <c r="G287" i="10"/>
  <c r="F287" i="10"/>
  <c r="S284" i="10"/>
  <c r="R284" i="10"/>
  <c r="Q284" i="10"/>
  <c r="P284" i="10"/>
  <c r="O284" i="10"/>
  <c r="N284" i="10"/>
  <c r="M284" i="10"/>
  <c r="L284" i="10"/>
  <c r="K284" i="10"/>
  <c r="J284" i="10"/>
  <c r="I284" i="10"/>
  <c r="H284" i="10"/>
  <c r="G284" i="10"/>
  <c r="F284" i="10"/>
  <c r="S280" i="10"/>
  <c r="R280" i="10"/>
  <c r="Q280" i="10"/>
  <c r="P280" i="10"/>
  <c r="O280" i="10"/>
  <c r="N280" i="10"/>
  <c r="M280" i="10"/>
  <c r="L280" i="10"/>
  <c r="K280" i="10"/>
  <c r="J280" i="10"/>
  <c r="I280" i="10"/>
  <c r="H280" i="10"/>
  <c r="G280" i="10"/>
  <c r="F280" i="10"/>
  <c r="S276" i="10"/>
  <c r="R276" i="10"/>
  <c r="Q276" i="10"/>
  <c r="P276" i="10"/>
  <c r="O276" i="10"/>
  <c r="N276" i="10"/>
  <c r="M276" i="10"/>
  <c r="L276" i="10"/>
  <c r="K276" i="10"/>
  <c r="J276" i="10"/>
  <c r="I276" i="10"/>
  <c r="H276" i="10"/>
  <c r="G276" i="10"/>
  <c r="F276" i="10"/>
  <c r="S273" i="10"/>
  <c r="R273" i="10"/>
  <c r="Q273" i="10"/>
  <c r="P273" i="10"/>
  <c r="O273" i="10"/>
  <c r="N273" i="10"/>
  <c r="M273" i="10"/>
  <c r="L273" i="10"/>
  <c r="K273" i="10"/>
  <c r="J273" i="10"/>
  <c r="I273" i="10"/>
  <c r="H273" i="10"/>
  <c r="G273" i="10"/>
  <c r="F273" i="10"/>
  <c r="S269" i="10"/>
  <c r="R269" i="10"/>
  <c r="Q269" i="10"/>
  <c r="P269" i="10"/>
  <c r="O269" i="10"/>
  <c r="N269" i="10"/>
  <c r="M269" i="10"/>
  <c r="L269" i="10"/>
  <c r="K269" i="10"/>
  <c r="J269" i="10"/>
  <c r="I269" i="10"/>
  <c r="H269" i="10"/>
  <c r="G269" i="10"/>
  <c r="F269" i="10"/>
  <c r="S265" i="10"/>
  <c r="R265" i="10"/>
  <c r="Q265" i="10"/>
  <c r="P265" i="10"/>
  <c r="O265" i="10"/>
  <c r="N265" i="10"/>
  <c r="M265" i="10"/>
  <c r="L265" i="10"/>
  <c r="K265" i="10"/>
  <c r="J265" i="10"/>
  <c r="I265" i="10"/>
  <c r="H265" i="10"/>
  <c r="G265" i="10"/>
  <c r="F265" i="10"/>
  <c r="S260" i="10"/>
  <c r="R260" i="10"/>
  <c r="Q260" i="10"/>
  <c r="P260" i="10"/>
  <c r="O260" i="10"/>
  <c r="N260" i="10"/>
  <c r="M260" i="10"/>
  <c r="L260" i="10"/>
  <c r="K260" i="10"/>
  <c r="J260" i="10"/>
  <c r="I260" i="10"/>
  <c r="H260" i="10"/>
  <c r="G260" i="10"/>
  <c r="F260" i="10"/>
  <c r="S257" i="10"/>
  <c r="R257" i="10"/>
  <c r="Q257" i="10"/>
  <c r="P257" i="10"/>
  <c r="O257" i="10"/>
  <c r="N257" i="10"/>
  <c r="M257" i="10"/>
  <c r="L257" i="10"/>
  <c r="K257" i="10"/>
  <c r="J257" i="10"/>
  <c r="I257" i="10"/>
  <c r="H257" i="10"/>
  <c r="G257" i="10"/>
  <c r="F257" i="10"/>
  <c r="S254" i="10"/>
  <c r="R254" i="10"/>
  <c r="Q254" i="10"/>
  <c r="P254" i="10"/>
  <c r="O254" i="10"/>
  <c r="N254" i="10"/>
  <c r="M254" i="10"/>
  <c r="L254" i="10"/>
  <c r="K254" i="10"/>
  <c r="J254" i="10"/>
  <c r="I254" i="10"/>
  <c r="H254" i="10"/>
  <c r="G254" i="10"/>
  <c r="F254" i="10"/>
  <c r="S251" i="10"/>
  <c r="R251" i="10"/>
  <c r="Q251" i="10"/>
  <c r="P251" i="10"/>
  <c r="O251" i="10"/>
  <c r="N251" i="10"/>
  <c r="M251" i="10"/>
  <c r="L251" i="10"/>
  <c r="K251" i="10"/>
  <c r="J251" i="10"/>
  <c r="I251" i="10"/>
  <c r="H251" i="10"/>
  <c r="G251" i="10"/>
  <c r="F251" i="10"/>
  <c r="S249" i="10"/>
  <c r="R249" i="10"/>
  <c r="Q249" i="10"/>
  <c r="P249" i="10"/>
  <c r="O249" i="10"/>
  <c r="N249" i="10"/>
  <c r="M249" i="10"/>
  <c r="L249" i="10"/>
  <c r="K249" i="10"/>
  <c r="J249" i="10"/>
  <c r="I249" i="10"/>
  <c r="H249" i="10"/>
  <c r="G249" i="10"/>
  <c r="F249" i="10"/>
  <c r="S246" i="10"/>
  <c r="R246" i="10"/>
  <c r="Q246" i="10"/>
  <c r="P246" i="10"/>
  <c r="O246" i="10"/>
  <c r="N246" i="10"/>
  <c r="M246" i="10"/>
  <c r="L246" i="10"/>
  <c r="K246" i="10"/>
  <c r="J246" i="10"/>
  <c r="I246" i="10"/>
  <c r="H246" i="10"/>
  <c r="G246" i="10"/>
  <c r="F246" i="10"/>
  <c r="S242" i="10"/>
  <c r="R242" i="10"/>
  <c r="Q242" i="10"/>
  <c r="P242" i="10"/>
  <c r="O242" i="10"/>
  <c r="N242" i="10"/>
  <c r="M242" i="10"/>
  <c r="L242" i="10"/>
  <c r="K242" i="10"/>
  <c r="J242" i="10"/>
  <c r="I242" i="10"/>
  <c r="H242" i="10"/>
  <c r="G242" i="10"/>
  <c r="F242" i="10"/>
  <c r="S238" i="10"/>
  <c r="R238" i="10"/>
  <c r="Q238" i="10"/>
  <c r="P238" i="10"/>
  <c r="O238" i="10"/>
  <c r="N238" i="10"/>
  <c r="M238" i="10"/>
  <c r="L238" i="10"/>
  <c r="K238" i="10"/>
  <c r="J238" i="10"/>
  <c r="I238" i="10"/>
  <c r="H238" i="10"/>
  <c r="G238" i="10"/>
  <c r="F238" i="10"/>
  <c r="S235" i="10"/>
  <c r="R235" i="10"/>
  <c r="Q235" i="10"/>
  <c r="P235" i="10"/>
  <c r="O235" i="10"/>
  <c r="N235" i="10"/>
  <c r="M235" i="10"/>
  <c r="L235" i="10"/>
  <c r="K235" i="10"/>
  <c r="J235" i="10"/>
  <c r="I235" i="10"/>
  <c r="H235" i="10"/>
  <c r="G235" i="10"/>
  <c r="F235" i="10"/>
  <c r="S231" i="10"/>
  <c r="R231" i="10"/>
  <c r="Q231" i="10"/>
  <c r="P231" i="10"/>
  <c r="O231" i="10"/>
  <c r="N231" i="10"/>
  <c r="M231" i="10"/>
  <c r="L231" i="10"/>
  <c r="K231" i="10"/>
  <c r="J231" i="10"/>
  <c r="I231" i="10"/>
  <c r="H231" i="10"/>
  <c r="G231" i="10"/>
  <c r="F231" i="10"/>
  <c r="S228" i="10"/>
  <c r="R228" i="10"/>
  <c r="Q228" i="10"/>
  <c r="P228" i="10"/>
  <c r="O228" i="10"/>
  <c r="N228" i="10"/>
  <c r="M228" i="10"/>
  <c r="L228" i="10"/>
  <c r="K228" i="10"/>
  <c r="J228" i="10"/>
  <c r="I228" i="10"/>
  <c r="H228" i="10"/>
  <c r="G228" i="10"/>
  <c r="F228" i="10"/>
  <c r="S225" i="10"/>
  <c r="R225" i="10"/>
  <c r="Q225" i="10"/>
  <c r="P225" i="10"/>
  <c r="O225" i="10"/>
  <c r="N225" i="10"/>
  <c r="M225" i="10"/>
  <c r="L225" i="10"/>
  <c r="K225" i="10"/>
  <c r="J225" i="10"/>
  <c r="I225" i="10"/>
  <c r="H225" i="10"/>
  <c r="G225" i="10"/>
  <c r="F225" i="10"/>
  <c r="S222" i="10"/>
  <c r="R222" i="10"/>
  <c r="Q222" i="10"/>
  <c r="P222" i="10"/>
  <c r="O222" i="10"/>
  <c r="N222" i="10"/>
  <c r="M222" i="10"/>
  <c r="L222" i="10"/>
  <c r="K222" i="10"/>
  <c r="J222" i="10"/>
  <c r="I222" i="10"/>
  <c r="H222" i="10"/>
  <c r="G222" i="10"/>
  <c r="F222" i="10"/>
  <c r="S217" i="10"/>
  <c r="R217" i="10"/>
  <c r="Q217" i="10"/>
  <c r="P217" i="10"/>
  <c r="O217" i="10"/>
  <c r="N217" i="10"/>
  <c r="M217" i="10"/>
  <c r="L217" i="10"/>
  <c r="K217" i="10"/>
  <c r="J217" i="10"/>
  <c r="I217" i="10"/>
  <c r="H217" i="10"/>
  <c r="G217" i="10"/>
  <c r="F217" i="10"/>
  <c r="S213" i="10"/>
  <c r="R213" i="10"/>
  <c r="Q213" i="10"/>
  <c r="P213" i="10"/>
  <c r="O213" i="10"/>
  <c r="N213" i="10"/>
  <c r="M213" i="10"/>
  <c r="L213" i="10"/>
  <c r="K213" i="10"/>
  <c r="J213" i="10"/>
  <c r="I213" i="10"/>
  <c r="H213" i="10"/>
  <c r="G213" i="10"/>
  <c r="F213" i="10"/>
  <c r="S210" i="10"/>
  <c r="R210" i="10"/>
  <c r="Q210" i="10"/>
  <c r="P210" i="10"/>
  <c r="O210" i="10"/>
  <c r="N210" i="10"/>
  <c r="M210" i="10"/>
  <c r="L210" i="10"/>
  <c r="K210" i="10"/>
  <c r="J210" i="10"/>
  <c r="I210" i="10"/>
  <c r="H210" i="10"/>
  <c r="G210" i="10"/>
  <c r="F210" i="10"/>
  <c r="S208" i="10"/>
  <c r="R208" i="10"/>
  <c r="Q208" i="10"/>
  <c r="P208" i="10"/>
  <c r="O208" i="10"/>
  <c r="N208" i="10"/>
  <c r="M208" i="10"/>
  <c r="L208" i="10"/>
  <c r="K208" i="10"/>
  <c r="J208" i="10"/>
  <c r="I208" i="10"/>
  <c r="H208" i="10"/>
  <c r="G208" i="10"/>
  <c r="F208" i="10"/>
  <c r="S205" i="10"/>
  <c r="R205" i="10"/>
  <c r="Q205" i="10"/>
  <c r="P205" i="10"/>
  <c r="O205" i="10"/>
  <c r="N205" i="10"/>
  <c r="M205" i="10"/>
  <c r="L205" i="10"/>
  <c r="K205" i="10"/>
  <c r="J205" i="10"/>
  <c r="I205" i="10"/>
  <c r="H205" i="10"/>
  <c r="G205" i="10"/>
  <c r="F205" i="10"/>
  <c r="S203" i="10"/>
  <c r="R203" i="10"/>
  <c r="Q203" i="10"/>
  <c r="P203" i="10"/>
  <c r="O203" i="10"/>
  <c r="N203" i="10"/>
  <c r="M203" i="10"/>
  <c r="L203" i="10"/>
  <c r="K203" i="10"/>
  <c r="J203" i="10"/>
  <c r="I203" i="10"/>
  <c r="H203" i="10"/>
  <c r="G203" i="10"/>
  <c r="F203" i="10"/>
  <c r="S199" i="10"/>
  <c r="R199" i="10"/>
  <c r="Q199" i="10"/>
  <c r="P199" i="10"/>
  <c r="O199" i="10"/>
  <c r="N199" i="10"/>
  <c r="M199" i="10"/>
  <c r="L199" i="10"/>
  <c r="K199" i="10"/>
  <c r="J199" i="10"/>
  <c r="I199" i="10"/>
  <c r="H199" i="10"/>
  <c r="G199" i="10"/>
  <c r="F199" i="10"/>
  <c r="S195" i="10"/>
  <c r="R195" i="10"/>
  <c r="Q195" i="10"/>
  <c r="P195" i="10"/>
  <c r="O195" i="10"/>
  <c r="N195" i="10"/>
  <c r="M195" i="10"/>
  <c r="L195" i="10"/>
  <c r="K195" i="10"/>
  <c r="J195" i="10"/>
  <c r="I195" i="10"/>
  <c r="H195" i="10"/>
  <c r="G195" i="10"/>
  <c r="F195" i="10"/>
  <c r="S192" i="10"/>
  <c r="R192" i="10"/>
  <c r="Q192" i="10"/>
  <c r="P192" i="10"/>
  <c r="O192" i="10"/>
  <c r="N192" i="10"/>
  <c r="M192" i="10"/>
  <c r="L192" i="10"/>
  <c r="K192" i="10"/>
  <c r="J192" i="10"/>
  <c r="I192" i="10"/>
  <c r="H192" i="10"/>
  <c r="G192" i="10"/>
  <c r="F192" i="10"/>
  <c r="S188" i="10"/>
  <c r="R188" i="10"/>
  <c r="Q188" i="10"/>
  <c r="P188" i="10"/>
  <c r="O188" i="10"/>
  <c r="N188" i="10"/>
  <c r="M188" i="10"/>
  <c r="L188" i="10"/>
  <c r="K188" i="10"/>
  <c r="J188" i="10"/>
  <c r="I188" i="10"/>
  <c r="H188" i="10"/>
  <c r="G188" i="10"/>
  <c r="F188" i="10"/>
  <c r="S184" i="10"/>
  <c r="R184" i="10"/>
  <c r="Q184" i="10"/>
  <c r="P184" i="10"/>
  <c r="O184" i="10"/>
  <c r="N184" i="10"/>
  <c r="M184" i="10"/>
  <c r="L184" i="10"/>
  <c r="K184" i="10"/>
  <c r="J184" i="10"/>
  <c r="I184" i="10"/>
  <c r="H184" i="10"/>
  <c r="G184" i="10"/>
  <c r="F184" i="10"/>
  <c r="S181" i="10"/>
  <c r="R181" i="10"/>
  <c r="Q181" i="10"/>
  <c r="P181" i="10"/>
  <c r="O181" i="10"/>
  <c r="N181" i="10"/>
  <c r="M181" i="10"/>
  <c r="L181" i="10"/>
  <c r="K181" i="10"/>
  <c r="J181" i="10"/>
  <c r="I181" i="10"/>
  <c r="H181" i="10"/>
  <c r="G181" i="10"/>
  <c r="F181" i="10"/>
  <c r="S177" i="10"/>
  <c r="R177" i="10"/>
  <c r="Q177" i="10"/>
  <c r="P177" i="10"/>
  <c r="O177" i="10"/>
  <c r="N177" i="10"/>
  <c r="M177" i="10"/>
  <c r="L177" i="10"/>
  <c r="K177" i="10"/>
  <c r="J177" i="10"/>
  <c r="I177" i="10"/>
  <c r="H177" i="10"/>
  <c r="G177" i="10"/>
  <c r="F177" i="10"/>
  <c r="S174" i="10"/>
  <c r="R174" i="10"/>
  <c r="Q174" i="10"/>
  <c r="P174" i="10"/>
  <c r="O174" i="10"/>
  <c r="N174" i="10"/>
  <c r="M174" i="10"/>
  <c r="L174" i="10"/>
  <c r="K174" i="10"/>
  <c r="J174" i="10"/>
  <c r="I174" i="10"/>
  <c r="H174" i="10"/>
  <c r="G174" i="10"/>
  <c r="F174" i="10"/>
  <c r="S170" i="10"/>
  <c r="R170" i="10"/>
  <c r="Q170" i="10"/>
  <c r="P170" i="10"/>
  <c r="O170" i="10"/>
  <c r="N170" i="10"/>
  <c r="M170" i="10"/>
  <c r="L170" i="10"/>
  <c r="K170" i="10"/>
  <c r="J170" i="10"/>
  <c r="I170" i="10"/>
  <c r="H170" i="10"/>
  <c r="G170" i="10"/>
  <c r="F170" i="10"/>
  <c r="S165" i="10"/>
  <c r="R165" i="10"/>
  <c r="Q165" i="10"/>
  <c r="P165" i="10"/>
  <c r="O165" i="10"/>
  <c r="N165" i="10"/>
  <c r="M165" i="10"/>
  <c r="L165" i="10"/>
  <c r="K165" i="10"/>
  <c r="J165" i="10"/>
  <c r="I165" i="10"/>
  <c r="H165" i="10"/>
  <c r="G165" i="10"/>
  <c r="F165" i="10"/>
  <c r="S161" i="10"/>
  <c r="R161" i="10"/>
  <c r="Q161" i="10"/>
  <c r="P161" i="10"/>
  <c r="O161" i="10"/>
  <c r="N161" i="10"/>
  <c r="M161" i="10"/>
  <c r="L161" i="10"/>
  <c r="K161" i="10"/>
  <c r="J161" i="10"/>
  <c r="I161" i="10"/>
  <c r="H161" i="10"/>
  <c r="G161" i="10"/>
  <c r="F161" i="10"/>
  <c r="S155" i="10"/>
  <c r="R155" i="10"/>
  <c r="Q155" i="10"/>
  <c r="P155" i="10"/>
  <c r="O155" i="10"/>
  <c r="N155" i="10"/>
  <c r="M155" i="10"/>
  <c r="L155" i="10"/>
  <c r="K155" i="10"/>
  <c r="J155" i="10"/>
  <c r="I155" i="10"/>
  <c r="H155" i="10"/>
  <c r="G155" i="10"/>
  <c r="F155" i="10"/>
  <c r="S150" i="10"/>
  <c r="R150" i="10"/>
  <c r="Q150" i="10"/>
  <c r="P150" i="10"/>
  <c r="O150" i="10"/>
  <c r="N150" i="10"/>
  <c r="M150" i="10"/>
  <c r="L150" i="10"/>
  <c r="K150" i="10"/>
  <c r="J150" i="10"/>
  <c r="I150" i="10"/>
  <c r="H150" i="10"/>
  <c r="G150" i="10"/>
  <c r="F150" i="10"/>
  <c r="S147" i="10"/>
  <c r="R147" i="10"/>
  <c r="Q147" i="10"/>
  <c r="P147" i="10"/>
  <c r="O147" i="10"/>
  <c r="N147" i="10"/>
  <c r="M147" i="10"/>
  <c r="L147" i="10"/>
  <c r="K147" i="10"/>
  <c r="J147" i="10"/>
  <c r="I147" i="10"/>
  <c r="H147" i="10"/>
  <c r="G147" i="10"/>
  <c r="F147" i="10"/>
  <c r="S142" i="10"/>
  <c r="R142" i="10"/>
  <c r="Q142" i="10"/>
  <c r="P142" i="10"/>
  <c r="O142" i="10"/>
  <c r="N142" i="10"/>
  <c r="M142" i="10"/>
  <c r="L142" i="10"/>
  <c r="K142" i="10"/>
  <c r="J142" i="10"/>
  <c r="I142" i="10"/>
  <c r="H142" i="10"/>
  <c r="G142" i="10"/>
  <c r="F142" i="10"/>
  <c r="S135" i="10"/>
  <c r="R135" i="10"/>
  <c r="Q135" i="10"/>
  <c r="P135" i="10"/>
  <c r="O135" i="10"/>
  <c r="N135" i="10"/>
  <c r="M135" i="10"/>
  <c r="L135" i="10"/>
  <c r="K135" i="10"/>
  <c r="J135" i="10"/>
  <c r="I135" i="10"/>
  <c r="H135" i="10"/>
  <c r="G135" i="10"/>
  <c r="F135" i="10"/>
  <c r="S126" i="10"/>
  <c r="R126" i="10"/>
  <c r="Q126" i="10"/>
  <c r="P126" i="10"/>
  <c r="O126" i="10"/>
  <c r="N126" i="10"/>
  <c r="M126" i="10"/>
  <c r="L126" i="10"/>
  <c r="K126" i="10"/>
  <c r="J126" i="10"/>
  <c r="I126" i="10"/>
  <c r="H126" i="10"/>
  <c r="G126" i="10"/>
  <c r="F126" i="10"/>
  <c r="S122" i="10"/>
  <c r="R122" i="10"/>
  <c r="Q122" i="10"/>
  <c r="P122" i="10"/>
  <c r="O122" i="10"/>
  <c r="N122" i="10"/>
  <c r="M122" i="10"/>
  <c r="L122" i="10"/>
  <c r="K122" i="10"/>
  <c r="J122" i="10"/>
  <c r="I122" i="10"/>
  <c r="H122" i="10"/>
  <c r="G122" i="10"/>
  <c r="F122" i="10"/>
  <c r="S118" i="10"/>
  <c r="R118" i="10"/>
  <c r="Q118" i="10"/>
  <c r="P118" i="10"/>
  <c r="O118" i="10"/>
  <c r="N118" i="10"/>
  <c r="M118" i="10"/>
  <c r="L118" i="10"/>
  <c r="K118" i="10"/>
  <c r="J118" i="10"/>
  <c r="I118" i="10"/>
  <c r="H118" i="10"/>
  <c r="G118" i="10"/>
  <c r="F118" i="10"/>
  <c r="S112" i="10"/>
  <c r="R112" i="10"/>
  <c r="Q112" i="10"/>
  <c r="P112" i="10"/>
  <c r="O112" i="10"/>
  <c r="N112" i="10"/>
  <c r="M112" i="10"/>
  <c r="L112" i="10"/>
  <c r="K112" i="10"/>
  <c r="J112" i="10"/>
  <c r="I112" i="10"/>
  <c r="H112" i="10"/>
  <c r="G112" i="10"/>
  <c r="F112" i="10"/>
  <c r="S108" i="10"/>
  <c r="R108" i="10"/>
  <c r="Q108" i="10"/>
  <c r="P108" i="10"/>
  <c r="O108" i="10"/>
  <c r="N108" i="10"/>
  <c r="M108" i="10"/>
  <c r="L108" i="10"/>
  <c r="K108" i="10"/>
  <c r="J108" i="10"/>
  <c r="I108" i="10"/>
  <c r="H108" i="10"/>
  <c r="G108" i="10"/>
  <c r="F108" i="10"/>
  <c r="S101" i="10"/>
  <c r="R101" i="10"/>
  <c r="Q101" i="10"/>
  <c r="P101" i="10"/>
  <c r="O101" i="10"/>
  <c r="N101" i="10"/>
  <c r="M101" i="10"/>
  <c r="L101" i="10"/>
  <c r="K101" i="10"/>
  <c r="J101" i="10"/>
  <c r="I101" i="10"/>
  <c r="H101" i="10"/>
  <c r="G101" i="10"/>
  <c r="F101" i="10"/>
  <c r="S98" i="10"/>
  <c r="R98" i="10"/>
  <c r="Q98" i="10"/>
  <c r="P98" i="10"/>
  <c r="O98" i="10"/>
  <c r="N98" i="10"/>
  <c r="M98" i="10"/>
  <c r="L98" i="10"/>
  <c r="K98" i="10"/>
  <c r="J98" i="10"/>
  <c r="I98" i="10"/>
  <c r="H98" i="10"/>
  <c r="G98" i="10"/>
  <c r="F98" i="10"/>
  <c r="S96" i="10"/>
  <c r="R96" i="10"/>
  <c r="Q96" i="10"/>
  <c r="P96" i="10"/>
  <c r="O96" i="10"/>
  <c r="N96" i="10"/>
  <c r="M96" i="10"/>
  <c r="L96" i="10"/>
  <c r="K96" i="10"/>
  <c r="J96" i="10"/>
  <c r="I96" i="10"/>
  <c r="H96" i="10"/>
  <c r="G96" i="10"/>
  <c r="F96" i="10"/>
  <c r="S94" i="10"/>
  <c r="R94" i="10"/>
  <c r="Q94" i="10"/>
  <c r="P94" i="10"/>
  <c r="O94" i="10"/>
  <c r="N94" i="10"/>
  <c r="M94" i="10"/>
  <c r="L94" i="10"/>
  <c r="K94" i="10"/>
  <c r="J94" i="10"/>
  <c r="I94" i="10"/>
  <c r="H94" i="10"/>
  <c r="G94" i="10"/>
  <c r="F94" i="10"/>
  <c r="S92" i="10"/>
  <c r="R92" i="10"/>
  <c r="Q92" i="10"/>
  <c r="P92" i="10"/>
  <c r="O92" i="10"/>
  <c r="N92" i="10"/>
  <c r="M92" i="10"/>
  <c r="L92" i="10"/>
  <c r="K92" i="10"/>
  <c r="J92" i="10"/>
  <c r="I92" i="10"/>
  <c r="H92" i="10"/>
  <c r="G92" i="10"/>
  <c r="F92" i="10"/>
  <c r="S87" i="10"/>
  <c r="R87" i="10"/>
  <c r="Q87" i="10"/>
  <c r="P87" i="10"/>
  <c r="O87" i="10"/>
  <c r="N87" i="10"/>
  <c r="M87" i="10"/>
  <c r="L87" i="10"/>
  <c r="K87" i="10"/>
  <c r="J87" i="10"/>
  <c r="I87" i="10"/>
  <c r="H87" i="10"/>
  <c r="G87" i="10"/>
  <c r="F87" i="10"/>
  <c r="S84" i="10"/>
  <c r="R84" i="10"/>
  <c r="Q84" i="10"/>
  <c r="P84" i="10"/>
  <c r="O84" i="10"/>
  <c r="N84" i="10"/>
  <c r="M84" i="10"/>
  <c r="L84" i="10"/>
  <c r="K84" i="10"/>
  <c r="J84" i="10"/>
  <c r="I84" i="10"/>
  <c r="H84" i="10"/>
  <c r="G84" i="10"/>
  <c r="F84" i="10"/>
  <c r="S78" i="10"/>
  <c r="R78" i="10"/>
  <c r="Q78" i="10"/>
  <c r="P78" i="10"/>
  <c r="O78" i="10"/>
  <c r="N78" i="10"/>
  <c r="M78" i="10"/>
  <c r="L78" i="10"/>
  <c r="K78" i="10"/>
  <c r="J78" i="10"/>
  <c r="I78" i="10"/>
  <c r="H78" i="10"/>
  <c r="G78" i="10"/>
  <c r="F78" i="10"/>
  <c r="S75" i="10"/>
  <c r="R75" i="10"/>
  <c r="Q75" i="10"/>
  <c r="P75" i="10"/>
  <c r="O75" i="10"/>
  <c r="N75" i="10"/>
  <c r="M75" i="10"/>
  <c r="L75" i="10"/>
  <c r="K75" i="10"/>
  <c r="J75" i="10"/>
  <c r="I75" i="10"/>
  <c r="H75" i="10"/>
  <c r="G75" i="10"/>
  <c r="F75" i="10"/>
  <c r="S73" i="10"/>
  <c r="R73" i="10"/>
  <c r="Q73" i="10"/>
  <c r="P73" i="10"/>
  <c r="O73" i="10"/>
  <c r="N73" i="10"/>
  <c r="M73" i="10"/>
  <c r="L73" i="10"/>
  <c r="K73" i="10"/>
  <c r="J73" i="10"/>
  <c r="I73" i="10"/>
  <c r="H73" i="10"/>
  <c r="G73" i="10"/>
  <c r="F73" i="10"/>
  <c r="S69" i="10"/>
  <c r="R69" i="10"/>
  <c r="Q69" i="10"/>
  <c r="P69" i="10"/>
  <c r="O69" i="10"/>
  <c r="N69" i="10"/>
  <c r="M69" i="10"/>
  <c r="L69" i="10"/>
  <c r="K69" i="10"/>
  <c r="J69" i="10"/>
  <c r="I69" i="10"/>
  <c r="H69" i="10"/>
  <c r="G69" i="10"/>
  <c r="F69" i="10"/>
  <c r="S66" i="10"/>
  <c r="R66" i="10"/>
  <c r="Q66" i="10"/>
  <c r="P66" i="10"/>
  <c r="O66" i="10"/>
  <c r="N66" i="10"/>
  <c r="M66" i="10"/>
  <c r="L66" i="10"/>
  <c r="K66" i="10"/>
  <c r="J66" i="10"/>
  <c r="I66" i="10"/>
  <c r="H66" i="10"/>
  <c r="G66" i="10"/>
  <c r="F66" i="10"/>
  <c r="S62" i="10"/>
  <c r="R62" i="10"/>
  <c r="Q62" i="10"/>
  <c r="P62" i="10"/>
  <c r="O62" i="10"/>
  <c r="N62" i="10"/>
  <c r="M62" i="10"/>
  <c r="L62" i="10"/>
  <c r="K62" i="10"/>
  <c r="J62" i="10"/>
  <c r="I62" i="10"/>
  <c r="H62" i="10"/>
  <c r="G62" i="10"/>
  <c r="F62" i="10"/>
  <c r="S59" i="10"/>
  <c r="R59" i="10"/>
  <c r="Q59" i="10"/>
  <c r="P59" i="10"/>
  <c r="O59" i="10"/>
  <c r="N59" i="10"/>
  <c r="M59" i="10"/>
  <c r="L59" i="10"/>
  <c r="K59" i="10"/>
  <c r="J59" i="10"/>
  <c r="I59" i="10"/>
  <c r="H59" i="10"/>
  <c r="G59" i="10"/>
  <c r="F59" i="10"/>
  <c r="S56" i="10"/>
  <c r="R56" i="10"/>
  <c r="Q56" i="10"/>
  <c r="P56" i="10"/>
  <c r="O56" i="10"/>
  <c r="N56" i="10"/>
  <c r="M56" i="10"/>
  <c r="L56" i="10"/>
  <c r="K56" i="10"/>
  <c r="J56" i="10"/>
  <c r="I56" i="10"/>
  <c r="H56" i="10"/>
  <c r="G56" i="10"/>
  <c r="F56" i="10"/>
  <c r="S53" i="10"/>
  <c r="R53" i="10"/>
  <c r="Q53" i="10"/>
  <c r="P53" i="10"/>
  <c r="O53" i="10"/>
  <c r="N53" i="10"/>
  <c r="M53" i="10"/>
  <c r="L53" i="10"/>
  <c r="K53" i="10"/>
  <c r="J53" i="10"/>
  <c r="I53" i="10"/>
  <c r="H53" i="10"/>
  <c r="G53" i="10"/>
  <c r="F53" i="10"/>
  <c r="S50" i="10"/>
  <c r="R50" i="10"/>
  <c r="Q50" i="10"/>
  <c r="P50" i="10"/>
  <c r="O50" i="10"/>
  <c r="N50" i="10"/>
  <c r="M50" i="10"/>
  <c r="L50" i="10"/>
  <c r="K50" i="10"/>
  <c r="J50" i="10"/>
  <c r="I50" i="10"/>
  <c r="H50" i="10"/>
  <c r="G50" i="10"/>
  <c r="F50" i="10"/>
  <c r="S47" i="10"/>
  <c r="R47" i="10"/>
  <c r="Q47" i="10"/>
  <c r="P47" i="10"/>
  <c r="O47" i="10"/>
  <c r="N47" i="10"/>
  <c r="M47" i="10"/>
  <c r="L47" i="10"/>
  <c r="K47" i="10"/>
  <c r="J47" i="10"/>
  <c r="I47" i="10"/>
  <c r="H47" i="10"/>
  <c r="G47" i="10"/>
  <c r="F47" i="10"/>
  <c r="S43" i="10"/>
  <c r="R43" i="10"/>
  <c r="Q43" i="10"/>
  <c r="P43" i="10"/>
  <c r="O43" i="10"/>
  <c r="N43" i="10"/>
  <c r="M43" i="10"/>
  <c r="L43" i="10"/>
  <c r="K43" i="10"/>
  <c r="J43" i="10"/>
  <c r="I43" i="10"/>
  <c r="H43" i="10"/>
  <c r="G43" i="10"/>
  <c r="F43" i="10"/>
  <c r="S38" i="10"/>
  <c r="R38" i="10"/>
  <c r="Q38" i="10"/>
  <c r="P38" i="10"/>
  <c r="O38" i="10"/>
  <c r="N38" i="10"/>
  <c r="M38" i="10"/>
  <c r="L38" i="10"/>
  <c r="K38" i="10"/>
  <c r="J38" i="10"/>
  <c r="I38" i="10"/>
  <c r="H38" i="10"/>
  <c r="G38" i="10"/>
  <c r="F38" i="10"/>
  <c r="S36" i="10"/>
  <c r="R36" i="10"/>
  <c r="Q36" i="10"/>
  <c r="P36" i="10"/>
  <c r="O36" i="10"/>
  <c r="N36" i="10"/>
  <c r="M36" i="10"/>
  <c r="L36" i="10"/>
  <c r="K36" i="10"/>
  <c r="J36" i="10"/>
  <c r="I36" i="10"/>
  <c r="H36" i="10"/>
  <c r="G36" i="10"/>
  <c r="F36" i="10"/>
  <c r="S32" i="10"/>
  <c r="R32" i="10"/>
  <c r="Q32" i="10"/>
  <c r="P32" i="10"/>
  <c r="O32" i="10"/>
  <c r="N32" i="10"/>
  <c r="M32" i="10"/>
  <c r="L32" i="10"/>
  <c r="K32" i="10"/>
  <c r="J32" i="10"/>
  <c r="I32" i="10"/>
  <c r="H32" i="10"/>
  <c r="G32" i="10"/>
  <c r="F32" i="10"/>
  <c r="S27" i="10"/>
  <c r="R27" i="10"/>
  <c r="Q27" i="10"/>
  <c r="P27" i="10"/>
  <c r="O27" i="10"/>
  <c r="N27" i="10"/>
  <c r="M27" i="10"/>
  <c r="L27" i="10"/>
  <c r="K27" i="10"/>
  <c r="J27" i="10"/>
  <c r="I27" i="10"/>
  <c r="H27" i="10"/>
  <c r="G27" i="10"/>
  <c r="F27" i="10"/>
  <c r="S24" i="10"/>
  <c r="R24" i="10"/>
  <c r="Q24" i="10"/>
  <c r="P24" i="10"/>
  <c r="O24" i="10"/>
  <c r="N24" i="10"/>
  <c r="M24" i="10"/>
  <c r="L24" i="10"/>
  <c r="K24" i="10"/>
  <c r="J24" i="10"/>
  <c r="I24" i="10"/>
  <c r="H24" i="10"/>
  <c r="G24" i="10"/>
  <c r="F24" i="10"/>
  <c r="S21" i="10"/>
  <c r="R21" i="10"/>
  <c r="Q21" i="10"/>
  <c r="P21" i="10"/>
  <c r="O21" i="10"/>
  <c r="N21" i="10"/>
  <c r="M21" i="10"/>
  <c r="L21" i="10"/>
  <c r="K21" i="10"/>
  <c r="J21" i="10"/>
  <c r="I21" i="10"/>
  <c r="H21" i="10"/>
  <c r="G21" i="10"/>
  <c r="F21" i="10"/>
  <c r="S18" i="10"/>
  <c r="R18" i="10"/>
  <c r="Q18" i="10"/>
  <c r="P18" i="10"/>
  <c r="O18" i="10"/>
  <c r="N18" i="10"/>
  <c r="M18" i="10"/>
  <c r="L18" i="10"/>
  <c r="K18" i="10"/>
  <c r="J18" i="10"/>
  <c r="I18" i="10"/>
  <c r="H18" i="10"/>
  <c r="G18" i="10"/>
  <c r="F18" i="10"/>
  <c r="S16" i="10"/>
  <c r="R16" i="10"/>
  <c r="Q16" i="10"/>
  <c r="P16" i="10"/>
  <c r="O16" i="10"/>
  <c r="N16" i="10"/>
  <c r="M16" i="10"/>
  <c r="L16" i="10"/>
  <c r="K16" i="10"/>
  <c r="J16" i="10"/>
  <c r="I16" i="10"/>
  <c r="H16" i="10"/>
  <c r="G16" i="10"/>
  <c r="F16" i="10"/>
  <c r="S12" i="10"/>
  <c r="R12" i="10"/>
  <c r="Q12" i="10"/>
  <c r="P12" i="10"/>
  <c r="O12" i="10"/>
  <c r="N12" i="10"/>
  <c r="M12" i="10"/>
  <c r="L12" i="10"/>
  <c r="K12" i="10"/>
  <c r="J12" i="10"/>
  <c r="I12" i="10"/>
  <c r="H12" i="10"/>
  <c r="G12" i="10"/>
  <c r="F12" i="10"/>
  <c r="S8" i="10"/>
  <c r="R8" i="10"/>
  <c r="Q8" i="10"/>
  <c r="P8" i="10"/>
  <c r="O8" i="10"/>
  <c r="N8" i="10"/>
  <c r="M8" i="10"/>
  <c r="L8" i="10"/>
  <c r="K8" i="10"/>
  <c r="H8" i="10"/>
  <c r="G8" i="10"/>
  <c r="F8" i="10"/>
  <c r="N3" i="10" l="1"/>
  <c r="J3" i="10"/>
  <c r="G3" i="10"/>
  <c r="K3" i="10"/>
  <c r="O3" i="10"/>
  <c r="S3" i="10"/>
  <c r="F3" i="10"/>
  <c r="R3" i="10"/>
  <c r="I3" i="10"/>
  <c r="M3" i="10"/>
  <c r="Q3" i="10"/>
  <c r="H3" i="10"/>
  <c r="L3" i="10"/>
  <c r="P3" i="10"/>
</calcChain>
</file>

<file path=xl/sharedStrings.xml><?xml version="1.0" encoding="utf-8"?>
<sst xmlns="http://schemas.openxmlformats.org/spreadsheetml/2006/main" count="2198" uniqueCount="622">
  <si>
    <t>　</t>
    <phoneticPr fontId="4"/>
  </si>
  <si>
    <t>将来像</t>
    <rPh sb="0" eb="3">
      <t>ショウライゾウ</t>
    </rPh>
    <phoneticPr fontId="4"/>
  </si>
  <si>
    <t>基本施策</t>
    <rPh sb="0" eb="2">
      <t>キホン</t>
    </rPh>
    <rPh sb="2" eb="4">
      <t>セサク</t>
    </rPh>
    <phoneticPr fontId="4"/>
  </si>
  <si>
    <t>施策展開</t>
    <rPh sb="0" eb="2">
      <t>シサク</t>
    </rPh>
    <rPh sb="2" eb="4">
      <t>テンカイ</t>
    </rPh>
    <phoneticPr fontId="4"/>
  </si>
  <si>
    <t>施策</t>
    <rPh sb="0" eb="2">
      <t>シサク</t>
    </rPh>
    <phoneticPr fontId="4"/>
  </si>
  <si>
    <t>施策名</t>
    <rPh sb="0" eb="2">
      <t>シサク</t>
    </rPh>
    <rPh sb="2" eb="3">
      <t>メイ</t>
    </rPh>
    <phoneticPr fontId="4"/>
  </si>
  <si>
    <t>教育庁</t>
    <rPh sb="0" eb="3">
      <t>キョウイクチョウ</t>
    </rPh>
    <phoneticPr fontId="4"/>
  </si>
  <si>
    <t>企業局</t>
    <rPh sb="0" eb="3">
      <t>キギョウキョク</t>
    </rPh>
    <phoneticPr fontId="4"/>
  </si>
  <si>
    <t>1</t>
    <phoneticPr fontId="4"/>
  </si>
  <si>
    <t>1-(1)</t>
    <phoneticPr fontId="4"/>
  </si>
  <si>
    <t>○</t>
    <phoneticPr fontId="4"/>
  </si>
  <si>
    <t>1-(1)-ア</t>
    <phoneticPr fontId="4"/>
  </si>
  <si>
    <t>①</t>
    <phoneticPr fontId="4"/>
  </si>
  <si>
    <t>自然環境の保全に向けた調査研究及び推進体制の構築</t>
    <rPh sb="0" eb="2">
      <t>シゼン</t>
    </rPh>
    <rPh sb="2" eb="4">
      <t>カンキョウ</t>
    </rPh>
    <rPh sb="5" eb="7">
      <t>ホゼン</t>
    </rPh>
    <rPh sb="8" eb="9">
      <t>ム</t>
    </rPh>
    <rPh sb="11" eb="13">
      <t>チョウサ</t>
    </rPh>
    <rPh sb="13" eb="15">
      <t>ケンキュウ</t>
    </rPh>
    <rPh sb="15" eb="16">
      <t>オヨ</t>
    </rPh>
    <rPh sb="17" eb="19">
      <t>スイシン</t>
    </rPh>
    <rPh sb="19" eb="21">
      <t>タイセイ</t>
    </rPh>
    <rPh sb="22" eb="24">
      <t>コウチク</t>
    </rPh>
    <phoneticPr fontId="4"/>
  </si>
  <si>
    <t>②</t>
    <phoneticPr fontId="4"/>
  </si>
  <si>
    <t>外来種対策の推進</t>
    <rPh sb="0" eb="2">
      <t>ガイライ</t>
    </rPh>
    <rPh sb="2" eb="3">
      <t>シュ</t>
    </rPh>
    <rPh sb="3" eb="5">
      <t>タイサク</t>
    </rPh>
    <rPh sb="6" eb="8">
      <t>スイシン</t>
    </rPh>
    <phoneticPr fontId="4"/>
  </si>
  <si>
    <t>③</t>
    <phoneticPr fontId="4"/>
  </si>
  <si>
    <t>サンゴ礁の保全</t>
    <rPh sb="3" eb="4">
      <t>ショウ</t>
    </rPh>
    <rPh sb="5" eb="7">
      <t>ホゼン</t>
    </rPh>
    <phoneticPr fontId="4"/>
  </si>
  <si>
    <t>○</t>
  </si>
  <si>
    <t xml:space="preserve">イ　陸域・水辺環境の保全 </t>
    <phoneticPr fontId="4"/>
  </si>
  <si>
    <t>1-(1)-イ</t>
    <phoneticPr fontId="4"/>
  </si>
  <si>
    <t>自然保護地域の指定等</t>
    <rPh sb="0" eb="2">
      <t>シゼン</t>
    </rPh>
    <rPh sb="2" eb="4">
      <t>ホゴ</t>
    </rPh>
    <rPh sb="4" eb="6">
      <t>チイキ</t>
    </rPh>
    <rPh sb="7" eb="9">
      <t>シテイ</t>
    </rPh>
    <rPh sb="9" eb="10">
      <t>ナド</t>
    </rPh>
    <phoneticPr fontId="4"/>
  </si>
  <si>
    <t>赤土等流出防止対策の推進</t>
    <rPh sb="0" eb="3">
      <t>アカツチナド</t>
    </rPh>
    <rPh sb="3" eb="5">
      <t>リュウシュツ</t>
    </rPh>
    <rPh sb="5" eb="7">
      <t>ボウシ</t>
    </rPh>
    <rPh sb="7" eb="9">
      <t>タイサク</t>
    </rPh>
    <rPh sb="10" eb="12">
      <t>スイシン</t>
    </rPh>
    <phoneticPr fontId="4"/>
  </si>
  <si>
    <t>水質汚濁、土壌汚染、大気汚染等対策</t>
    <rPh sb="0" eb="2">
      <t>スイシツ</t>
    </rPh>
    <rPh sb="2" eb="4">
      <t>オダク</t>
    </rPh>
    <rPh sb="5" eb="7">
      <t>ドジョウ</t>
    </rPh>
    <rPh sb="7" eb="9">
      <t>オセン</t>
    </rPh>
    <rPh sb="10" eb="12">
      <t>タイキ</t>
    </rPh>
    <rPh sb="12" eb="15">
      <t>オセンナド</t>
    </rPh>
    <rPh sb="15" eb="17">
      <t>タイサク</t>
    </rPh>
    <phoneticPr fontId="4"/>
  </si>
  <si>
    <t xml:space="preserve">ウ　自然環境の再生 </t>
    <phoneticPr fontId="4"/>
  </si>
  <si>
    <t>1-(1)-ウ</t>
    <phoneticPr fontId="4"/>
  </si>
  <si>
    <t>自然環境再生型公共事業の推進</t>
    <rPh sb="0" eb="2">
      <t>シゼン</t>
    </rPh>
    <rPh sb="2" eb="4">
      <t>カンキョウ</t>
    </rPh>
    <rPh sb="4" eb="6">
      <t>サイセイ</t>
    </rPh>
    <rPh sb="6" eb="7">
      <t>カタ</t>
    </rPh>
    <rPh sb="7" eb="9">
      <t>コウキョウ</t>
    </rPh>
    <rPh sb="9" eb="11">
      <t>ジギョウ</t>
    </rPh>
    <rPh sb="12" eb="14">
      <t>スイシン</t>
    </rPh>
    <phoneticPr fontId="4"/>
  </si>
  <si>
    <t xml:space="preserve">エ　自然環境の適正利用 </t>
    <phoneticPr fontId="4"/>
  </si>
  <si>
    <t>1-(1)-エ</t>
    <phoneticPr fontId="4"/>
  </si>
  <si>
    <t>環境影響評価制度の強化</t>
    <rPh sb="0" eb="2">
      <t>カンキョウ</t>
    </rPh>
    <rPh sb="2" eb="4">
      <t>エイキョウ</t>
    </rPh>
    <rPh sb="4" eb="6">
      <t>ヒョウカ</t>
    </rPh>
    <rPh sb="6" eb="8">
      <t>セイド</t>
    </rPh>
    <rPh sb="9" eb="11">
      <t>キョウカ</t>
    </rPh>
    <phoneticPr fontId="4"/>
  </si>
  <si>
    <t>自然環境の持続可能な利用の促進</t>
    <rPh sb="0" eb="2">
      <t>シゼン</t>
    </rPh>
    <rPh sb="2" eb="4">
      <t>カンキョウ</t>
    </rPh>
    <rPh sb="5" eb="7">
      <t>ジゾク</t>
    </rPh>
    <rPh sb="7" eb="9">
      <t>カノウ</t>
    </rPh>
    <rPh sb="10" eb="12">
      <t>リヨウ</t>
    </rPh>
    <rPh sb="13" eb="15">
      <t>ソクシン</t>
    </rPh>
    <phoneticPr fontId="4"/>
  </si>
  <si>
    <t xml:space="preserve">オ　県民参画と環境教育の推進 </t>
    <phoneticPr fontId="4"/>
  </si>
  <si>
    <t>1-(1)-オ</t>
    <phoneticPr fontId="4"/>
  </si>
  <si>
    <t>環境保全に向けた県民参画の推進と環境教育の充実</t>
    <rPh sb="0" eb="2">
      <t>カンキョウ</t>
    </rPh>
    <rPh sb="2" eb="4">
      <t>ホゼン</t>
    </rPh>
    <rPh sb="5" eb="6">
      <t>ム</t>
    </rPh>
    <rPh sb="8" eb="10">
      <t>ケンミン</t>
    </rPh>
    <rPh sb="10" eb="12">
      <t>サンカク</t>
    </rPh>
    <rPh sb="13" eb="15">
      <t>スイシン</t>
    </rPh>
    <rPh sb="16" eb="18">
      <t>カンキョウ</t>
    </rPh>
    <rPh sb="18" eb="20">
      <t>キョウイク</t>
    </rPh>
    <rPh sb="21" eb="23">
      <t>ジュウジツ</t>
    </rPh>
    <phoneticPr fontId="4"/>
  </si>
  <si>
    <t>1-(2)</t>
    <phoneticPr fontId="4"/>
  </si>
  <si>
    <t xml:space="preserve">ア　３Rの推進 </t>
    <phoneticPr fontId="4"/>
  </si>
  <si>
    <t>1-(2)-ア</t>
    <phoneticPr fontId="4"/>
  </si>
  <si>
    <t>廃棄物減量化・再利用・リサイクルの推進</t>
    <rPh sb="0" eb="3">
      <t>ハイキブツ</t>
    </rPh>
    <rPh sb="3" eb="6">
      <t>ゲンリョウカ</t>
    </rPh>
    <rPh sb="7" eb="10">
      <t>サイリヨウ</t>
    </rPh>
    <rPh sb="17" eb="19">
      <t>スイシン</t>
    </rPh>
    <phoneticPr fontId="4"/>
  </si>
  <si>
    <t>未利用資源の活用の推進</t>
    <rPh sb="0" eb="3">
      <t>ミリヨウ</t>
    </rPh>
    <rPh sb="3" eb="5">
      <t>シゲン</t>
    </rPh>
    <rPh sb="6" eb="8">
      <t>カツヨウ</t>
    </rPh>
    <rPh sb="9" eb="11">
      <t>スイシン</t>
    </rPh>
    <phoneticPr fontId="4"/>
  </si>
  <si>
    <t xml:space="preserve">イ　適正処理の推進 </t>
    <phoneticPr fontId="4"/>
  </si>
  <si>
    <t>1-(2)-イ</t>
    <phoneticPr fontId="4"/>
  </si>
  <si>
    <t>一般廃棄物及び産業廃棄物の適正処理の推進</t>
    <rPh sb="0" eb="2">
      <t>イッパン</t>
    </rPh>
    <rPh sb="2" eb="5">
      <t>ハイキブツ</t>
    </rPh>
    <rPh sb="5" eb="6">
      <t>オヨ</t>
    </rPh>
    <rPh sb="7" eb="9">
      <t>サンギョウ</t>
    </rPh>
    <rPh sb="9" eb="12">
      <t>ハイキブツ</t>
    </rPh>
    <rPh sb="13" eb="15">
      <t>テキセイ</t>
    </rPh>
    <rPh sb="15" eb="17">
      <t>ショリ</t>
    </rPh>
    <rPh sb="18" eb="20">
      <t>スイシン</t>
    </rPh>
    <phoneticPr fontId="4"/>
  </si>
  <si>
    <t>不法投棄等の不適正処理の防止及び環境美化の推進</t>
    <rPh sb="0" eb="2">
      <t>フホウ</t>
    </rPh>
    <rPh sb="2" eb="5">
      <t>トウキナド</t>
    </rPh>
    <rPh sb="6" eb="7">
      <t>フ</t>
    </rPh>
    <rPh sb="7" eb="9">
      <t>テキセイ</t>
    </rPh>
    <rPh sb="9" eb="11">
      <t>ショリ</t>
    </rPh>
    <rPh sb="12" eb="14">
      <t>ボウシ</t>
    </rPh>
    <rPh sb="14" eb="15">
      <t>オヨ</t>
    </rPh>
    <rPh sb="16" eb="20">
      <t>カンキョウビカ</t>
    </rPh>
    <rPh sb="21" eb="23">
      <t>スイシン</t>
    </rPh>
    <phoneticPr fontId="4"/>
  </si>
  <si>
    <t>海岸漂着物の適正処理等の推進</t>
    <rPh sb="0" eb="2">
      <t>カイガン</t>
    </rPh>
    <rPh sb="2" eb="4">
      <t>ヒョウチャク</t>
    </rPh>
    <rPh sb="4" eb="5">
      <t>ブツ</t>
    </rPh>
    <rPh sb="6" eb="8">
      <t>テキセイ</t>
    </rPh>
    <rPh sb="8" eb="11">
      <t>ショリナド</t>
    </rPh>
    <rPh sb="12" eb="14">
      <t>スイシン</t>
    </rPh>
    <phoneticPr fontId="4"/>
  </si>
  <si>
    <t>1-(3)</t>
    <phoneticPr fontId="4"/>
  </si>
  <si>
    <t xml:space="preserve">ア　地球温暖化防止対策の推進 </t>
    <phoneticPr fontId="4"/>
  </si>
  <si>
    <t>1-(3)-ア</t>
    <phoneticPr fontId="4"/>
  </si>
  <si>
    <t>産業・民生部門の低炭素化の促進</t>
    <rPh sb="0" eb="2">
      <t>サンギョウ</t>
    </rPh>
    <rPh sb="3" eb="5">
      <t>ミンセイ</t>
    </rPh>
    <rPh sb="5" eb="7">
      <t>ブモン</t>
    </rPh>
    <rPh sb="8" eb="11">
      <t>テイタンソ</t>
    </rPh>
    <rPh sb="11" eb="12">
      <t>カ</t>
    </rPh>
    <rPh sb="13" eb="15">
      <t>ソクシン</t>
    </rPh>
    <phoneticPr fontId="4"/>
  </si>
  <si>
    <t>運輸部門の低炭素化の推進</t>
    <rPh sb="0" eb="2">
      <t>ウンユ</t>
    </rPh>
    <rPh sb="2" eb="4">
      <t>ブモン</t>
    </rPh>
    <rPh sb="5" eb="8">
      <t>テイタンソ</t>
    </rPh>
    <rPh sb="8" eb="9">
      <t>カ</t>
    </rPh>
    <rPh sb="10" eb="12">
      <t>スイシン</t>
    </rPh>
    <phoneticPr fontId="4"/>
  </si>
  <si>
    <t>本県の特性に応じた温暖化防止対策の推進</t>
    <rPh sb="0" eb="2">
      <t>ホンケン</t>
    </rPh>
    <rPh sb="3" eb="5">
      <t>トクセイ</t>
    </rPh>
    <rPh sb="6" eb="7">
      <t>オウ</t>
    </rPh>
    <rPh sb="9" eb="12">
      <t>オンダンカ</t>
    </rPh>
    <rPh sb="12" eb="14">
      <t>ボウシ</t>
    </rPh>
    <rPh sb="14" eb="16">
      <t>タイサク</t>
    </rPh>
    <rPh sb="17" eb="19">
      <t>スイシン</t>
    </rPh>
    <phoneticPr fontId="4"/>
  </si>
  <si>
    <t xml:space="preserve">イ　クリーンエネルギーの推進 </t>
    <phoneticPr fontId="4"/>
  </si>
  <si>
    <t>1-(3)-イ</t>
    <phoneticPr fontId="4"/>
  </si>
  <si>
    <t>クリーンエネルギーの普及促進等</t>
    <rPh sb="10" eb="12">
      <t>フキュウ</t>
    </rPh>
    <rPh sb="12" eb="14">
      <t>ソクシン</t>
    </rPh>
    <rPh sb="14" eb="15">
      <t>ナド</t>
    </rPh>
    <phoneticPr fontId="4"/>
  </si>
  <si>
    <t xml:space="preserve">ウ　低炭素都市づくりの推進 </t>
    <phoneticPr fontId="4"/>
  </si>
  <si>
    <t>1-(3)-ウ</t>
    <phoneticPr fontId="4"/>
  </si>
  <si>
    <t>コンパクトな都市構造の形成と交通流対策</t>
    <rPh sb="6" eb="8">
      <t>トシ</t>
    </rPh>
    <rPh sb="8" eb="10">
      <t>コウゾウ</t>
    </rPh>
    <rPh sb="11" eb="13">
      <t>ケイセイ</t>
    </rPh>
    <rPh sb="14" eb="16">
      <t>コウツウ</t>
    </rPh>
    <rPh sb="16" eb="17">
      <t>リュウ</t>
    </rPh>
    <rPh sb="17" eb="19">
      <t>タイサク</t>
    </rPh>
    <phoneticPr fontId="4"/>
  </si>
  <si>
    <t>エネルギー多消費型都市活動の改善</t>
    <rPh sb="5" eb="6">
      <t>タ</t>
    </rPh>
    <rPh sb="6" eb="9">
      <t>ショウヒガタ</t>
    </rPh>
    <rPh sb="9" eb="11">
      <t>トシ</t>
    </rPh>
    <rPh sb="11" eb="13">
      <t>カツドウ</t>
    </rPh>
    <rPh sb="14" eb="16">
      <t>カイゼン</t>
    </rPh>
    <phoneticPr fontId="4"/>
  </si>
  <si>
    <t>都市と自然の共生</t>
    <rPh sb="0" eb="2">
      <t>トシ</t>
    </rPh>
    <rPh sb="3" eb="5">
      <t>シゼン</t>
    </rPh>
    <rPh sb="6" eb="8">
      <t>キョウセイ</t>
    </rPh>
    <phoneticPr fontId="4"/>
  </si>
  <si>
    <t>1-(4)</t>
    <phoneticPr fontId="4"/>
  </si>
  <si>
    <t xml:space="preserve">ア　沖縄の文化の源流を確認できる環境づくり </t>
    <phoneticPr fontId="4"/>
  </si>
  <si>
    <t>1-(4)-ア</t>
    <phoneticPr fontId="4"/>
  </si>
  <si>
    <t>しまくとぅばの保存・普及・継承</t>
    <rPh sb="7" eb="9">
      <t>ホゾン</t>
    </rPh>
    <rPh sb="10" eb="12">
      <t>フキュウ</t>
    </rPh>
    <rPh sb="13" eb="15">
      <t>ケイショウ</t>
    </rPh>
    <phoneticPr fontId="4"/>
  </si>
  <si>
    <t>伝統行事の伝承・復元</t>
    <rPh sb="0" eb="2">
      <t>デントウ</t>
    </rPh>
    <rPh sb="2" eb="4">
      <t>ギョウジ</t>
    </rPh>
    <rPh sb="5" eb="7">
      <t>デンショウ</t>
    </rPh>
    <rPh sb="8" eb="10">
      <t>フクゲン</t>
    </rPh>
    <phoneticPr fontId="4"/>
  </si>
  <si>
    <t>文化財の適切な保存</t>
    <rPh sb="0" eb="3">
      <t>ブンカザイ</t>
    </rPh>
    <rPh sb="4" eb="6">
      <t>テキセツ</t>
    </rPh>
    <rPh sb="7" eb="9">
      <t>ホゾン</t>
    </rPh>
    <phoneticPr fontId="4"/>
  </si>
  <si>
    <t xml:space="preserve">イ　文化の担い手の育成 </t>
    <phoneticPr fontId="4"/>
  </si>
  <si>
    <t>1-(4)-イ</t>
    <phoneticPr fontId="4"/>
  </si>
  <si>
    <t>伝統文化の後継者育成・確保</t>
    <rPh sb="0" eb="2">
      <t>デントウ</t>
    </rPh>
    <rPh sb="2" eb="4">
      <t>ブンカ</t>
    </rPh>
    <rPh sb="5" eb="8">
      <t>コウケイシャ</t>
    </rPh>
    <rPh sb="8" eb="10">
      <t>イクセイ</t>
    </rPh>
    <rPh sb="11" eb="13">
      <t>カクホ</t>
    </rPh>
    <phoneticPr fontId="4"/>
  </si>
  <si>
    <t>創造的芸術文化の発展を担う人材の育成</t>
    <rPh sb="0" eb="3">
      <t>ソウゾウテキ</t>
    </rPh>
    <rPh sb="3" eb="5">
      <t>ゲイジュツ</t>
    </rPh>
    <rPh sb="5" eb="7">
      <t>ブンカ</t>
    </rPh>
    <rPh sb="8" eb="10">
      <t>ハッテン</t>
    </rPh>
    <rPh sb="11" eb="12">
      <t>ニナ</t>
    </rPh>
    <rPh sb="13" eb="15">
      <t>ジンザイ</t>
    </rPh>
    <rPh sb="16" eb="18">
      <t>イクセイ</t>
    </rPh>
    <phoneticPr fontId="4"/>
  </si>
  <si>
    <t xml:space="preserve">ウ　文化活動を支える基盤の形成 </t>
    <phoneticPr fontId="4"/>
  </si>
  <si>
    <t>1-(4)-ウ</t>
    <phoneticPr fontId="4"/>
  </si>
  <si>
    <t>芸術文化活動拠点の活用・充実</t>
    <rPh sb="0" eb="2">
      <t>ゲイジュツ</t>
    </rPh>
    <rPh sb="2" eb="4">
      <t>ブンカ</t>
    </rPh>
    <rPh sb="4" eb="6">
      <t>カツドウ</t>
    </rPh>
    <rPh sb="6" eb="8">
      <t>キョテン</t>
    </rPh>
    <rPh sb="9" eb="11">
      <t>カツヨウ</t>
    </rPh>
    <rPh sb="12" eb="14">
      <t>ジュウジツ</t>
    </rPh>
    <phoneticPr fontId="4"/>
  </si>
  <si>
    <t>社会全体で文化活動を支える基盤の構築</t>
    <rPh sb="0" eb="2">
      <t>シャカイ</t>
    </rPh>
    <rPh sb="2" eb="4">
      <t>ゼンタイ</t>
    </rPh>
    <rPh sb="5" eb="7">
      <t>ブンカ</t>
    </rPh>
    <rPh sb="7" eb="9">
      <t>カツドウ</t>
    </rPh>
    <rPh sb="10" eb="11">
      <t>ササ</t>
    </rPh>
    <rPh sb="13" eb="15">
      <t>キバン</t>
    </rPh>
    <rPh sb="16" eb="18">
      <t>コウチク</t>
    </rPh>
    <phoneticPr fontId="4"/>
  </si>
  <si>
    <t xml:space="preserve">エ　文化の発信・交流 </t>
    <phoneticPr fontId="4"/>
  </si>
  <si>
    <t>1-(4)-エ</t>
    <phoneticPr fontId="4"/>
  </si>
  <si>
    <t>国内外における文化交流の推進と発信力の強化</t>
    <rPh sb="0" eb="3">
      <t>コクナイガイ</t>
    </rPh>
    <rPh sb="7" eb="9">
      <t>ブンカ</t>
    </rPh>
    <rPh sb="9" eb="11">
      <t>コウリュウ</t>
    </rPh>
    <rPh sb="12" eb="14">
      <t>スイシン</t>
    </rPh>
    <rPh sb="15" eb="17">
      <t>ハッシン</t>
    </rPh>
    <rPh sb="17" eb="18">
      <t>チカラ</t>
    </rPh>
    <rPh sb="19" eb="21">
      <t>キョウカ</t>
    </rPh>
    <phoneticPr fontId="4"/>
  </si>
  <si>
    <t>1-(5)</t>
    <phoneticPr fontId="4"/>
  </si>
  <si>
    <t xml:space="preserve">ア　文化資源を活用したまちづくり </t>
    <phoneticPr fontId="4"/>
  </si>
  <si>
    <t>1-(5)-ア</t>
    <phoneticPr fontId="4"/>
  </si>
  <si>
    <t>地域文化資源の発掘及び相互交流の推進</t>
    <rPh sb="0" eb="2">
      <t>チイキ</t>
    </rPh>
    <rPh sb="2" eb="4">
      <t>ブンカ</t>
    </rPh>
    <rPh sb="4" eb="6">
      <t>シゲン</t>
    </rPh>
    <rPh sb="7" eb="9">
      <t>ハックツ</t>
    </rPh>
    <rPh sb="9" eb="10">
      <t>オヨ</t>
    </rPh>
    <rPh sb="11" eb="13">
      <t>ソウゴ</t>
    </rPh>
    <rPh sb="13" eb="15">
      <t>コウリュウ</t>
    </rPh>
    <rPh sb="16" eb="18">
      <t>スイシン</t>
    </rPh>
    <phoneticPr fontId="4"/>
  </si>
  <si>
    <t>地域文化を活用したまちづくりの促進</t>
    <rPh sb="0" eb="2">
      <t>チイキ</t>
    </rPh>
    <rPh sb="2" eb="4">
      <t>ブンカ</t>
    </rPh>
    <rPh sb="5" eb="7">
      <t>カツヨウ</t>
    </rPh>
    <rPh sb="15" eb="17">
      <t>ソクシン</t>
    </rPh>
    <phoneticPr fontId="4"/>
  </si>
  <si>
    <t>イ　伝統工芸品等を活用した感性型ものづくり産業の振興</t>
    <phoneticPr fontId="4"/>
  </si>
  <si>
    <t>1-(5)-イ</t>
    <phoneticPr fontId="4"/>
  </si>
  <si>
    <t>伝統工芸産業の継承・発展</t>
    <rPh sb="0" eb="2">
      <t>デントウ</t>
    </rPh>
    <rPh sb="2" eb="4">
      <t>コウゲイ</t>
    </rPh>
    <rPh sb="4" eb="6">
      <t>サンギョウ</t>
    </rPh>
    <rPh sb="7" eb="9">
      <t>ケイショウ</t>
    </rPh>
    <rPh sb="10" eb="12">
      <t>ハッテン</t>
    </rPh>
    <phoneticPr fontId="4"/>
  </si>
  <si>
    <t>感性型ものづくり産業の育成</t>
    <rPh sb="0" eb="3">
      <t>カンセイガタ</t>
    </rPh>
    <rPh sb="8" eb="10">
      <t>サンギョウ</t>
    </rPh>
    <rPh sb="11" eb="13">
      <t>イクセイ</t>
    </rPh>
    <phoneticPr fontId="4"/>
  </si>
  <si>
    <t xml:space="preserve">ウ　文化コンテンツ産業の振興 </t>
    <phoneticPr fontId="4"/>
  </si>
  <si>
    <t>1-(5)-ウ</t>
    <phoneticPr fontId="4"/>
  </si>
  <si>
    <t>文化観光コンテンツの創出・育成</t>
    <rPh sb="0" eb="4">
      <t>ブンカカンコウ</t>
    </rPh>
    <rPh sb="10" eb="12">
      <t>ソウシュツ</t>
    </rPh>
    <rPh sb="13" eb="15">
      <t>イクセイ</t>
    </rPh>
    <phoneticPr fontId="4"/>
  </si>
  <si>
    <t>文化資源を活用したコンテンツ及びビジネスの創造</t>
    <rPh sb="0" eb="2">
      <t>ブンカ</t>
    </rPh>
    <rPh sb="2" eb="4">
      <t>シゲン</t>
    </rPh>
    <rPh sb="5" eb="7">
      <t>カツヨウ</t>
    </rPh>
    <rPh sb="14" eb="15">
      <t>オヨ</t>
    </rPh>
    <rPh sb="21" eb="23">
      <t>ソウゾウ</t>
    </rPh>
    <phoneticPr fontId="4"/>
  </si>
  <si>
    <t>1-(6)</t>
    <phoneticPr fontId="4"/>
  </si>
  <si>
    <t xml:space="preserve">ア　沖縄らしい風景づくり </t>
    <phoneticPr fontId="4"/>
  </si>
  <si>
    <t>1-(6)-ア</t>
    <phoneticPr fontId="4"/>
  </si>
  <si>
    <t>良好な景観創出のための仕組みづくり</t>
    <phoneticPr fontId="4"/>
  </si>
  <si>
    <t>景観資源の保全・再生・利用</t>
    <rPh sb="0" eb="2">
      <t>ケイカン</t>
    </rPh>
    <rPh sb="2" eb="4">
      <t>シゲン</t>
    </rPh>
    <rPh sb="5" eb="7">
      <t>ホゼン</t>
    </rPh>
    <rPh sb="8" eb="10">
      <t>サイセイ</t>
    </rPh>
    <rPh sb="11" eb="13">
      <t>リヨウ</t>
    </rPh>
    <phoneticPr fontId="4"/>
  </si>
  <si>
    <t xml:space="preserve">イ　花と緑あふれる県土の形成 </t>
    <phoneticPr fontId="4"/>
  </si>
  <si>
    <t>1-(6)-イ</t>
    <phoneticPr fontId="4"/>
  </si>
  <si>
    <t>県民一体となった全島緑化の推進</t>
    <rPh sb="0" eb="2">
      <t>ケンミン</t>
    </rPh>
    <rPh sb="2" eb="4">
      <t>イッタイ</t>
    </rPh>
    <rPh sb="8" eb="10">
      <t>ゼントウ</t>
    </rPh>
    <rPh sb="10" eb="12">
      <t>リョクカ</t>
    </rPh>
    <rPh sb="13" eb="15">
      <t>スイシン</t>
    </rPh>
    <phoneticPr fontId="4"/>
  </si>
  <si>
    <t>都市、道路、郊外及び農山村の緑化</t>
    <rPh sb="0" eb="2">
      <t>トシ</t>
    </rPh>
    <rPh sb="3" eb="5">
      <t>ドウロ</t>
    </rPh>
    <rPh sb="6" eb="8">
      <t>コウガイ</t>
    </rPh>
    <rPh sb="8" eb="9">
      <t>オヨ</t>
    </rPh>
    <rPh sb="10" eb="13">
      <t>ノウサンソン</t>
    </rPh>
    <rPh sb="14" eb="16">
      <t>リョクカ</t>
    </rPh>
    <phoneticPr fontId="4"/>
  </si>
  <si>
    <t>1-(7)</t>
    <phoneticPr fontId="4"/>
  </si>
  <si>
    <t xml:space="preserve">ア　まちづくりにおけるユニバーサルデザインの推進 </t>
    <phoneticPr fontId="4"/>
  </si>
  <si>
    <t>1-(7)-ア</t>
    <phoneticPr fontId="4"/>
  </si>
  <si>
    <t>公共空間等におけるユニバーサルデザインの導入</t>
    <rPh sb="0" eb="2">
      <t>コウキョウ</t>
    </rPh>
    <rPh sb="2" eb="5">
      <t>クウカンナド</t>
    </rPh>
    <rPh sb="20" eb="22">
      <t>ドウニュウ</t>
    </rPh>
    <phoneticPr fontId="4"/>
  </si>
  <si>
    <t xml:space="preserve">イ　歩いて暮らせる環境づくりの推進 </t>
    <phoneticPr fontId="4"/>
  </si>
  <si>
    <t>1-(7)-イ</t>
    <phoneticPr fontId="4"/>
  </si>
  <si>
    <t>安全で快適な生活環境の創出</t>
    <rPh sb="0" eb="2">
      <t>アンゼン</t>
    </rPh>
    <rPh sb="3" eb="5">
      <t>カイテキ</t>
    </rPh>
    <rPh sb="6" eb="8">
      <t>セイカツ</t>
    </rPh>
    <rPh sb="8" eb="10">
      <t>カンキョウ</t>
    </rPh>
    <rPh sb="11" eb="13">
      <t>ソウシュツ</t>
    </rPh>
    <phoneticPr fontId="4"/>
  </si>
  <si>
    <t>住民参加のまちづくりの推進</t>
    <rPh sb="0" eb="2">
      <t>ジュウミン</t>
    </rPh>
    <rPh sb="2" eb="4">
      <t>サンカ</t>
    </rPh>
    <rPh sb="11" eb="13">
      <t>スイシン</t>
    </rPh>
    <phoneticPr fontId="4"/>
  </si>
  <si>
    <t xml:space="preserve">ウ　人に優しい交通手段の確保 </t>
    <phoneticPr fontId="4"/>
  </si>
  <si>
    <t>1-(7)-ウ</t>
    <phoneticPr fontId="4"/>
  </si>
  <si>
    <t>基幹的な公共交通システムの導入</t>
    <rPh sb="0" eb="3">
      <t>キカンテキ</t>
    </rPh>
    <rPh sb="4" eb="6">
      <t>コウキョウ</t>
    </rPh>
    <rPh sb="6" eb="8">
      <t>コウツウ</t>
    </rPh>
    <rPh sb="13" eb="15">
      <t>ドウニュウ</t>
    </rPh>
    <phoneticPr fontId="4"/>
  </si>
  <si>
    <t>公共交通利用環境の改善</t>
    <rPh sb="0" eb="2">
      <t>コウキョウ</t>
    </rPh>
    <rPh sb="2" eb="4">
      <t>コウツウ</t>
    </rPh>
    <rPh sb="4" eb="6">
      <t>リヨウ</t>
    </rPh>
    <rPh sb="6" eb="8">
      <t>カンキョウ</t>
    </rPh>
    <rPh sb="9" eb="11">
      <t>カイゼン</t>
    </rPh>
    <phoneticPr fontId="4"/>
  </si>
  <si>
    <t>多様な交通手段の確保</t>
    <rPh sb="0" eb="2">
      <t>タヨウ</t>
    </rPh>
    <rPh sb="3" eb="5">
      <t>コウツウ</t>
    </rPh>
    <rPh sb="5" eb="7">
      <t>シュダン</t>
    </rPh>
    <rPh sb="8" eb="10">
      <t>カクホ</t>
    </rPh>
    <phoneticPr fontId="4"/>
  </si>
  <si>
    <t>2</t>
    <phoneticPr fontId="4"/>
  </si>
  <si>
    <t>2-(1)</t>
    <phoneticPr fontId="4"/>
  </si>
  <si>
    <t xml:space="preserve">ア　沖縄の食や風土に支えられた健康づくりの推進 </t>
    <phoneticPr fontId="4"/>
  </si>
  <si>
    <t>2-(1)-ア</t>
    <phoneticPr fontId="4"/>
  </si>
  <si>
    <t>県民一体となった健康づくり活動の促進</t>
  </si>
  <si>
    <t>生活習慣病等の予防対策の推進</t>
  </si>
  <si>
    <t xml:space="preserve">イ　「スポーツアイランド沖縄」の形成 </t>
    <phoneticPr fontId="4"/>
  </si>
  <si>
    <t>2-(1)-イ</t>
    <phoneticPr fontId="4"/>
  </si>
  <si>
    <t>生涯スポーツ・競技スポーツの振興</t>
  </si>
  <si>
    <t>スポーツコンベンションの推進</t>
  </si>
  <si>
    <t>スポーツ・レクリエーション環境の整備</t>
    <phoneticPr fontId="4"/>
  </si>
  <si>
    <t>2-(2)</t>
    <phoneticPr fontId="4"/>
  </si>
  <si>
    <t xml:space="preserve">ア　母子保健、小児医療対策の充実 </t>
    <phoneticPr fontId="4"/>
  </si>
  <si>
    <t>2-(2)-ア</t>
    <phoneticPr fontId="4"/>
  </si>
  <si>
    <t>子どもや母親の健康の保持・増進</t>
    <phoneticPr fontId="4"/>
  </si>
  <si>
    <t xml:space="preserve">イ　地域における子育て支援の充実 </t>
    <phoneticPr fontId="4"/>
  </si>
  <si>
    <t>2-(2)-イ</t>
    <phoneticPr fontId="4"/>
  </si>
  <si>
    <t>地域における子育て支援及び支援体制の充実</t>
  </si>
  <si>
    <t xml:space="preserve">ウ　子ども・若者の育成支援 </t>
    <phoneticPr fontId="4"/>
  </si>
  <si>
    <t>2-(2)-ウ</t>
    <phoneticPr fontId="4"/>
  </si>
  <si>
    <t>①</t>
    <phoneticPr fontId="8" type="noConversion"/>
  </si>
  <si>
    <t>子ども・若者の支援に向けた環境づくり</t>
  </si>
  <si>
    <t xml:space="preserve">エ　要保護児童やひとり親家庭等への支援 </t>
    <phoneticPr fontId="4"/>
  </si>
  <si>
    <t>2-(2)-エ</t>
    <phoneticPr fontId="4"/>
  </si>
  <si>
    <t>要保護児童等への支援</t>
  </si>
  <si>
    <t>ひとり親家庭等の自立支援</t>
  </si>
  <si>
    <t>2-(3)</t>
    <phoneticPr fontId="4"/>
  </si>
  <si>
    <t>ア　高齢者が住み慣れた地域で生き生きと暮らせる環境づくり</t>
    <phoneticPr fontId="4"/>
  </si>
  <si>
    <t>2-(3)-ア</t>
    <phoneticPr fontId="4"/>
  </si>
  <si>
    <t>介護サービス等の充実</t>
  </si>
  <si>
    <t>高齢者の社会参加の促進</t>
  </si>
  <si>
    <t>高齢者が住み慣れた地域で暮らせる環境づくり</t>
  </si>
  <si>
    <t xml:space="preserve">イ　障害のある人が活動できる環境づくり </t>
    <phoneticPr fontId="4"/>
  </si>
  <si>
    <t>2-(3)-イ</t>
    <phoneticPr fontId="4"/>
  </si>
  <si>
    <t>地域生活の支援</t>
  </si>
  <si>
    <t>発達障害児（者）への支援</t>
  </si>
  <si>
    <t>障害者の雇用・就業の拡大</t>
  </si>
  <si>
    <t>④</t>
    <phoneticPr fontId="4"/>
  </si>
  <si>
    <t>障害者の社会参加の促進</t>
  </si>
  <si>
    <t>⑤</t>
    <phoneticPr fontId="4"/>
  </si>
  <si>
    <t>誰もが活動しやすい環境づくり</t>
  </si>
  <si>
    <t xml:space="preserve">ウ　県民ニーズに即した保健医療サービスの推進 </t>
    <phoneticPr fontId="4"/>
  </si>
  <si>
    <t>2-(3)-ウ</t>
    <phoneticPr fontId="4"/>
  </si>
  <si>
    <t>医療提供体制の充実・高度化</t>
  </si>
  <si>
    <t>医師・看護師等の確保と資質向上</t>
  </si>
  <si>
    <t>救急医療、離島・へき地医療の充実</t>
  </si>
  <si>
    <t xml:space="preserve">エ　福祉セーフティネットの形成 </t>
    <phoneticPr fontId="4"/>
  </si>
  <si>
    <t>2-(3)-エ</t>
    <phoneticPr fontId="4"/>
  </si>
  <si>
    <t>福祉サービスの向上や福祉施設等の整備の促進</t>
  </si>
  <si>
    <t>日常生活を支える地域福祉のネットワークづくり</t>
  </si>
  <si>
    <t>住宅セーフティネットの構築</t>
  </si>
  <si>
    <t xml:space="preserve">オ　保健衛生の推進 </t>
    <phoneticPr fontId="4"/>
  </si>
  <si>
    <t>2-(3)-オ</t>
    <phoneticPr fontId="4"/>
  </si>
  <si>
    <t>食品等の安全・安心の確保</t>
  </si>
  <si>
    <t>感染症対策の推進</t>
  </si>
  <si>
    <t>難病対策の推進</t>
  </si>
  <si>
    <t>自殺対策の強化</t>
  </si>
  <si>
    <t>薬物乱用防止対策の推進</t>
  </si>
  <si>
    <t>⑥</t>
    <phoneticPr fontId="4"/>
  </si>
  <si>
    <t>危険生物対策の推進</t>
  </si>
  <si>
    <t>⑦</t>
    <phoneticPr fontId="4"/>
  </si>
  <si>
    <t>動物愛護の推進</t>
    <phoneticPr fontId="8" type="noConversion"/>
  </si>
  <si>
    <t>2-(4)</t>
    <phoneticPr fontId="4"/>
  </si>
  <si>
    <t xml:space="preserve">ア　安全・安心に暮らせる地域づくり </t>
    <phoneticPr fontId="4"/>
  </si>
  <si>
    <t>2-(4)-ア</t>
    <phoneticPr fontId="4"/>
  </si>
  <si>
    <t>地域安全対策の推進</t>
  </si>
  <si>
    <t>ＤＶ防止対策等の充実</t>
  </si>
  <si>
    <t>交通安全対策の推進</t>
  </si>
  <si>
    <t>水難事故対策の推進</t>
  </si>
  <si>
    <t>消費生活安全対策の推進</t>
  </si>
  <si>
    <t>健康危機管理体制の強化</t>
  </si>
  <si>
    <t xml:space="preserve">イ　災害に強い県土づくりと防災体制の強化 </t>
    <phoneticPr fontId="4"/>
  </si>
  <si>
    <t>2-(4)-イ</t>
    <phoneticPr fontId="4"/>
  </si>
  <si>
    <t>消防防災体制及び危機管理体制の強化</t>
  </si>
  <si>
    <t>輸送手段及び避難地等の確保</t>
  </si>
  <si>
    <t>生活基盤等の防災・減災対策</t>
  </si>
  <si>
    <t>2-(5)</t>
    <phoneticPr fontId="4"/>
  </si>
  <si>
    <t xml:space="preserve">ア　米軍基地から派生する諸問題への対応 </t>
    <phoneticPr fontId="4"/>
  </si>
  <si>
    <t>2-(5)-ア</t>
    <phoneticPr fontId="4"/>
  </si>
  <si>
    <t>米軍基地から派生する事件・事故の防止</t>
  </si>
  <si>
    <t>米軍基地の運用に伴う環境問題への対応</t>
  </si>
  <si>
    <t xml:space="preserve">イ　戦後処理問題の解決 </t>
    <phoneticPr fontId="4"/>
  </si>
  <si>
    <t>2-(5)-イ</t>
    <phoneticPr fontId="4"/>
  </si>
  <si>
    <t>不発弾処理対策の推進</t>
  </si>
  <si>
    <t>所有者不明土地問題の抜本的解決</t>
  </si>
  <si>
    <t>沖縄戦没者の遺骨収集</t>
    <phoneticPr fontId="4"/>
  </si>
  <si>
    <t>2-(6)</t>
    <phoneticPr fontId="4"/>
  </si>
  <si>
    <t xml:space="preserve">ア　地域特性に応じた生活基盤の整備 </t>
    <phoneticPr fontId="4"/>
  </si>
  <si>
    <t>2-(6)-ア</t>
    <phoneticPr fontId="4"/>
  </si>
  <si>
    <t>住宅の整備促進</t>
  </si>
  <si>
    <t>安定した水資源の確保と上水道の整備</t>
  </si>
  <si>
    <t>下水道等の整備</t>
  </si>
  <si>
    <t>安定したエネルギーの確保</t>
  </si>
  <si>
    <t>地域特性に応じた交通・輸送基盤の整備</t>
  </si>
  <si>
    <t xml:space="preserve">イ　高度情報通信ネットワーク社会に対応した行政サービスの提供 </t>
    <phoneticPr fontId="4"/>
  </si>
  <si>
    <t>2-(6)-イ</t>
    <phoneticPr fontId="4"/>
  </si>
  <si>
    <t>情報通信基盤の高度化と地域情報化の促進</t>
    <rPh sb="11" eb="13">
      <t>ﾁｲｷ</t>
    </rPh>
    <rPh sb="13" eb="16">
      <t>ｼﾞｮｳﾎｳｶ</t>
    </rPh>
    <phoneticPr fontId="8" type="noConversion"/>
  </si>
  <si>
    <t>電子自治体の構築</t>
  </si>
  <si>
    <t>2-(7)</t>
    <phoneticPr fontId="4"/>
  </si>
  <si>
    <t xml:space="preserve">ア　県民の社会参加活動の促進と協働の取組の推進 </t>
    <phoneticPr fontId="4"/>
  </si>
  <si>
    <t>2-(7)-ア</t>
    <phoneticPr fontId="4"/>
  </si>
  <si>
    <t>県民の社会参加活動の促進</t>
  </si>
  <si>
    <t>協働の取組の推進</t>
  </si>
  <si>
    <t>男女共同参画社会の実現</t>
  </si>
  <si>
    <t xml:space="preserve">イ　交流と共創による農山漁村の活性化 </t>
    <phoneticPr fontId="4"/>
  </si>
  <si>
    <t>2-(7)-イ</t>
    <phoneticPr fontId="4"/>
  </si>
  <si>
    <t>交流と共創を支える人材の育成と活動支援</t>
  </si>
  <si>
    <t>3</t>
    <phoneticPr fontId="4"/>
  </si>
  <si>
    <t>3-(1)</t>
    <phoneticPr fontId="4"/>
  </si>
  <si>
    <t xml:space="preserve">ア　国際交流・物流拠点の核となる空港の整備 </t>
    <phoneticPr fontId="4"/>
  </si>
  <si>
    <t>3-(1)-ア</t>
    <phoneticPr fontId="4"/>
  </si>
  <si>
    <t>那覇空港の機能強化</t>
    <rPh sb="0" eb="4">
      <t>ナハクウコウ</t>
    </rPh>
    <rPh sb="5" eb="7">
      <t>キノウ</t>
    </rPh>
    <rPh sb="7" eb="9">
      <t>キョウカ</t>
    </rPh>
    <phoneticPr fontId="4"/>
  </si>
  <si>
    <t>離島空港の整備及び機能向上</t>
    <rPh sb="0" eb="2">
      <t>リトウ</t>
    </rPh>
    <rPh sb="2" eb="4">
      <t>クウコウ</t>
    </rPh>
    <rPh sb="5" eb="7">
      <t>セイビ</t>
    </rPh>
    <rPh sb="7" eb="8">
      <t>オヨ</t>
    </rPh>
    <rPh sb="9" eb="11">
      <t>キノウ</t>
    </rPh>
    <rPh sb="11" eb="13">
      <t>コウジョウ</t>
    </rPh>
    <phoneticPr fontId="4"/>
  </si>
  <si>
    <t xml:space="preserve">イ　人流・物流を支える港湾の整備 </t>
    <phoneticPr fontId="4"/>
  </si>
  <si>
    <t>3-(1)-イ</t>
    <phoneticPr fontId="4"/>
  </si>
  <si>
    <t>那覇港の整備</t>
    <rPh sb="0" eb="2">
      <t>ナハ</t>
    </rPh>
    <rPh sb="2" eb="3">
      <t>コウ</t>
    </rPh>
    <rPh sb="4" eb="6">
      <t>セイビ</t>
    </rPh>
    <phoneticPr fontId="4"/>
  </si>
  <si>
    <t>中城湾港の整備</t>
    <rPh sb="0" eb="2">
      <t>ナカグスク</t>
    </rPh>
    <rPh sb="2" eb="4">
      <t>ワンコウ</t>
    </rPh>
    <rPh sb="5" eb="7">
      <t>セイビ</t>
    </rPh>
    <phoneticPr fontId="4"/>
  </si>
  <si>
    <t>圏域の拠点港湾等の整備</t>
    <rPh sb="0" eb="2">
      <t>ケンイキ</t>
    </rPh>
    <rPh sb="3" eb="5">
      <t>キョテン</t>
    </rPh>
    <rPh sb="5" eb="7">
      <t>コウワン</t>
    </rPh>
    <rPh sb="7" eb="8">
      <t>トウ</t>
    </rPh>
    <rPh sb="9" eb="11">
      <t>セイビ</t>
    </rPh>
    <phoneticPr fontId="4"/>
  </si>
  <si>
    <t xml:space="preserve">ウ　陸上交通基盤の整備 </t>
    <phoneticPr fontId="4"/>
  </si>
  <si>
    <t>3-(1)-ウ</t>
    <phoneticPr fontId="4"/>
  </si>
  <si>
    <t>各拠点を結ぶ道路網の整備</t>
    <rPh sb="0" eb="3">
      <t>カクキョテン</t>
    </rPh>
    <rPh sb="4" eb="5">
      <t>ムス</t>
    </rPh>
    <rPh sb="6" eb="8">
      <t>ドウロ</t>
    </rPh>
    <rPh sb="8" eb="9">
      <t>モウ</t>
    </rPh>
    <rPh sb="10" eb="12">
      <t>セイビ</t>
    </rPh>
    <phoneticPr fontId="4"/>
  </si>
  <si>
    <t>公共交通システムの充実</t>
    <rPh sb="0" eb="2">
      <t>コウキョウ</t>
    </rPh>
    <rPh sb="2" eb="4">
      <t>コウツウ</t>
    </rPh>
    <rPh sb="9" eb="11">
      <t>ジュウジツ</t>
    </rPh>
    <phoneticPr fontId="4"/>
  </si>
  <si>
    <t>3-(1)-エ</t>
    <phoneticPr fontId="4"/>
  </si>
  <si>
    <t>国際的な交通・物流ネットワークの構築</t>
    <rPh sb="0" eb="3">
      <t>コクサイテキ</t>
    </rPh>
    <rPh sb="4" eb="6">
      <t>コウツウ</t>
    </rPh>
    <rPh sb="7" eb="8">
      <t>モノ</t>
    </rPh>
    <rPh sb="8" eb="9">
      <t>リュウ</t>
    </rPh>
    <rPh sb="16" eb="18">
      <t>コウチク</t>
    </rPh>
    <phoneticPr fontId="4"/>
  </si>
  <si>
    <t>輸送コストの低減及び物流対策の強化</t>
    <rPh sb="0" eb="2">
      <t>ユソウ</t>
    </rPh>
    <rPh sb="6" eb="8">
      <t>テイゲン</t>
    </rPh>
    <rPh sb="8" eb="9">
      <t>オヨ</t>
    </rPh>
    <rPh sb="10" eb="11">
      <t>モノ</t>
    </rPh>
    <rPh sb="11" eb="12">
      <t>リュウ</t>
    </rPh>
    <rPh sb="12" eb="14">
      <t>タイサク</t>
    </rPh>
    <rPh sb="15" eb="17">
      <t>キョウカ</t>
    </rPh>
    <phoneticPr fontId="4"/>
  </si>
  <si>
    <t>3-(2)</t>
    <phoneticPr fontId="4"/>
  </si>
  <si>
    <t xml:space="preserve">ア　国際的な沖縄観光ブランドの確立 </t>
    <phoneticPr fontId="4"/>
  </si>
  <si>
    <t>3-(2)-ア</t>
    <phoneticPr fontId="4"/>
  </si>
  <si>
    <t>環境共生型観光の推進</t>
    <rPh sb="0" eb="2">
      <t>カンキョウ</t>
    </rPh>
    <rPh sb="2" eb="5">
      <t>キョウセイガタ</t>
    </rPh>
    <rPh sb="5" eb="7">
      <t>カンコウ</t>
    </rPh>
    <rPh sb="8" eb="10">
      <t>スイシン</t>
    </rPh>
    <phoneticPr fontId="4"/>
  </si>
  <si>
    <t>沖縄独自の観光プログラムの創出</t>
    <rPh sb="0" eb="2">
      <t>オキナワ</t>
    </rPh>
    <rPh sb="2" eb="4">
      <t>ドクジ</t>
    </rPh>
    <rPh sb="5" eb="7">
      <t>カンコウ</t>
    </rPh>
    <rPh sb="13" eb="15">
      <t>ソウシュツ</t>
    </rPh>
    <phoneticPr fontId="4"/>
  </si>
  <si>
    <t xml:space="preserve">イ　市場特性に対応した誘客活動の展開 </t>
    <phoneticPr fontId="4"/>
  </si>
  <si>
    <t>3-(2)-イ</t>
    <phoneticPr fontId="4"/>
  </si>
  <si>
    <t>きめ細かな国内誘客活動の展開</t>
    <rPh sb="2" eb="3">
      <t>コマ</t>
    </rPh>
    <rPh sb="5" eb="7">
      <t>コクナイ</t>
    </rPh>
    <rPh sb="7" eb="9">
      <t>ユウキャク</t>
    </rPh>
    <rPh sb="9" eb="11">
      <t>カツドウ</t>
    </rPh>
    <rPh sb="12" eb="14">
      <t>テンカイ</t>
    </rPh>
    <phoneticPr fontId="4"/>
  </si>
  <si>
    <t>海外誘客活動の戦略的展開　</t>
    <rPh sb="0" eb="2">
      <t>カイガイ</t>
    </rPh>
    <rPh sb="2" eb="4">
      <t>ユウキャク</t>
    </rPh>
    <rPh sb="4" eb="6">
      <t>カツドウ</t>
    </rPh>
    <rPh sb="7" eb="10">
      <t>センリャクテキ</t>
    </rPh>
    <rPh sb="10" eb="12">
      <t>テンカイ</t>
    </rPh>
    <phoneticPr fontId="4"/>
  </si>
  <si>
    <t>交通基盤の整備による観光客の移動の円滑化</t>
    <rPh sb="0" eb="2">
      <t>コウツウ</t>
    </rPh>
    <rPh sb="2" eb="4">
      <t>キバン</t>
    </rPh>
    <rPh sb="5" eb="7">
      <t>セイビ</t>
    </rPh>
    <rPh sb="10" eb="13">
      <t>カンコウキャク</t>
    </rPh>
    <rPh sb="14" eb="16">
      <t>イドウ</t>
    </rPh>
    <rPh sb="17" eb="19">
      <t>エンカツ</t>
    </rPh>
    <rPh sb="19" eb="20">
      <t>カ</t>
    </rPh>
    <phoneticPr fontId="4"/>
  </si>
  <si>
    <t>観光まちづくりの推進</t>
    <rPh sb="0" eb="2">
      <t>カンコウ</t>
    </rPh>
    <rPh sb="8" eb="10">
      <t>スイシン</t>
    </rPh>
    <phoneticPr fontId="4"/>
  </si>
  <si>
    <t>県民のホスピタリティの向上</t>
    <rPh sb="0" eb="2">
      <t>ケンミン</t>
    </rPh>
    <rPh sb="11" eb="13">
      <t>コウジョウ</t>
    </rPh>
    <phoneticPr fontId="4"/>
  </si>
  <si>
    <t>国際観光に対応できる観光人材の育成</t>
    <rPh sb="0" eb="2">
      <t>コクサイ</t>
    </rPh>
    <rPh sb="2" eb="4">
      <t>カンコウ</t>
    </rPh>
    <rPh sb="5" eb="7">
      <t>タイオウ</t>
    </rPh>
    <rPh sb="10" eb="12">
      <t>カンコウ</t>
    </rPh>
    <rPh sb="12" eb="14">
      <t>ジンザイ</t>
    </rPh>
    <rPh sb="15" eb="17">
      <t>イクセイ</t>
    </rPh>
    <phoneticPr fontId="4"/>
  </si>
  <si>
    <t>観光リゾート産業と多様な産業との連携</t>
    <rPh sb="0" eb="2">
      <t>カンコウ</t>
    </rPh>
    <rPh sb="6" eb="8">
      <t>サンギョウ</t>
    </rPh>
    <rPh sb="9" eb="11">
      <t>タヨウ</t>
    </rPh>
    <rPh sb="12" eb="14">
      <t>サンギョウ</t>
    </rPh>
    <rPh sb="16" eb="18">
      <t>レンケイ</t>
    </rPh>
    <phoneticPr fontId="4"/>
  </si>
  <si>
    <t>3-(3)</t>
    <phoneticPr fontId="4"/>
  </si>
  <si>
    <t xml:space="preserve">ア　情報通信関連産業の立地促進 </t>
    <phoneticPr fontId="4"/>
  </si>
  <si>
    <t>3-(3)-ア</t>
    <phoneticPr fontId="4"/>
  </si>
  <si>
    <t>情報通信産業振興地域制度等を活用した立地・集積の促進</t>
    <rPh sb="0" eb="2">
      <t>ジョウホウ</t>
    </rPh>
    <rPh sb="2" eb="4">
      <t>ツウシン</t>
    </rPh>
    <rPh sb="4" eb="6">
      <t>サンギョウ</t>
    </rPh>
    <rPh sb="6" eb="8">
      <t>シンコウ</t>
    </rPh>
    <rPh sb="8" eb="10">
      <t>チイキ</t>
    </rPh>
    <rPh sb="10" eb="13">
      <t>セイドナド</t>
    </rPh>
    <rPh sb="14" eb="16">
      <t>カツヨウ</t>
    </rPh>
    <rPh sb="18" eb="20">
      <t>リッチ</t>
    </rPh>
    <rPh sb="21" eb="23">
      <t>シュウセキ</t>
    </rPh>
    <rPh sb="24" eb="26">
      <t>ソクシン</t>
    </rPh>
    <phoneticPr fontId="4"/>
  </si>
  <si>
    <t>3-(3)-イ</t>
    <phoneticPr fontId="4"/>
  </si>
  <si>
    <t>他産業との連携強化及び国際研究開発・技術者交流の促進</t>
    <rPh sb="0" eb="1">
      <t>タ</t>
    </rPh>
    <rPh sb="1" eb="3">
      <t>サンギョウ</t>
    </rPh>
    <rPh sb="5" eb="7">
      <t>レンケイ</t>
    </rPh>
    <rPh sb="7" eb="9">
      <t>キョウカ</t>
    </rPh>
    <rPh sb="9" eb="10">
      <t>オヨ</t>
    </rPh>
    <rPh sb="11" eb="13">
      <t>コクサイ</t>
    </rPh>
    <rPh sb="13" eb="15">
      <t>ケンキュウ</t>
    </rPh>
    <rPh sb="15" eb="17">
      <t>カイハツ</t>
    </rPh>
    <rPh sb="18" eb="20">
      <t>ギジュツ</t>
    </rPh>
    <rPh sb="20" eb="21">
      <t>シャ</t>
    </rPh>
    <rPh sb="21" eb="23">
      <t>コウリュウ</t>
    </rPh>
    <rPh sb="24" eb="26">
      <t>ソクシン</t>
    </rPh>
    <phoneticPr fontId="4"/>
  </si>
  <si>
    <t xml:space="preserve">ウ　多様な情報系人材の育成・確保 </t>
    <phoneticPr fontId="4"/>
  </si>
  <si>
    <t>3-(3)-ウ</t>
    <phoneticPr fontId="4"/>
  </si>
  <si>
    <t>即戦力となるＩＴ人材の育成</t>
    <rPh sb="0" eb="3">
      <t>ソクセンリョク</t>
    </rPh>
    <rPh sb="8" eb="10">
      <t>ジンザイ</t>
    </rPh>
    <rPh sb="11" eb="13">
      <t>イクセイ</t>
    </rPh>
    <phoneticPr fontId="4"/>
  </si>
  <si>
    <t>アジアと日本のビジネスを結びつけるＩＴ人材の育成</t>
    <rPh sb="4" eb="6">
      <t>ニホン</t>
    </rPh>
    <rPh sb="12" eb="13">
      <t>ムス</t>
    </rPh>
    <rPh sb="19" eb="21">
      <t>ジンザイ</t>
    </rPh>
    <rPh sb="22" eb="24">
      <t>イクセイ</t>
    </rPh>
    <phoneticPr fontId="4"/>
  </si>
  <si>
    <t>高度で先端的な技術をもつIT人材の育成</t>
    <rPh sb="0" eb="2">
      <t>コウド</t>
    </rPh>
    <rPh sb="3" eb="6">
      <t>センタンテキ</t>
    </rPh>
    <rPh sb="7" eb="9">
      <t>ギジュツ</t>
    </rPh>
    <rPh sb="14" eb="16">
      <t>ジンザイ</t>
    </rPh>
    <rPh sb="17" eb="19">
      <t>イクセイ</t>
    </rPh>
    <phoneticPr fontId="4"/>
  </si>
  <si>
    <t xml:space="preserve">エ　情報通信基盤の整備 </t>
    <phoneticPr fontId="4"/>
  </si>
  <si>
    <t>3-(3)-エ</t>
    <phoneticPr fontId="4"/>
  </si>
  <si>
    <t>国内外に向けた情報通信基盤の拡充</t>
    <rPh sb="0" eb="3">
      <t>コクナイガイ</t>
    </rPh>
    <rPh sb="4" eb="5">
      <t>ム</t>
    </rPh>
    <rPh sb="7" eb="9">
      <t>ジョウホウ</t>
    </rPh>
    <rPh sb="9" eb="11">
      <t>ツウシン</t>
    </rPh>
    <rPh sb="11" eb="13">
      <t>キバン</t>
    </rPh>
    <rPh sb="14" eb="16">
      <t>カクジュウ</t>
    </rPh>
    <phoneticPr fontId="4"/>
  </si>
  <si>
    <t>情報通信産業集積拠点の整備</t>
    <rPh sb="0" eb="2">
      <t>ジョウホウ</t>
    </rPh>
    <rPh sb="2" eb="4">
      <t>ツウシン</t>
    </rPh>
    <rPh sb="4" eb="6">
      <t>サンギョウ</t>
    </rPh>
    <rPh sb="6" eb="8">
      <t>シュウセキ</t>
    </rPh>
    <rPh sb="8" eb="10">
      <t>キョテン</t>
    </rPh>
    <rPh sb="11" eb="13">
      <t>セイビ</t>
    </rPh>
    <phoneticPr fontId="4"/>
  </si>
  <si>
    <t>情報通信基盤の高度化</t>
    <rPh sb="0" eb="2">
      <t>ジョウホウ</t>
    </rPh>
    <rPh sb="2" eb="4">
      <t>ツウシン</t>
    </rPh>
    <rPh sb="4" eb="6">
      <t>キバン</t>
    </rPh>
    <rPh sb="7" eb="9">
      <t>コウド</t>
    </rPh>
    <rPh sb="9" eb="10">
      <t>カ</t>
    </rPh>
    <phoneticPr fontId="4"/>
  </si>
  <si>
    <t>3-(4)</t>
    <phoneticPr fontId="4"/>
  </si>
  <si>
    <t xml:space="preserve">ア　臨空・臨港型産業の集積による国際物流拠点の形成 </t>
    <phoneticPr fontId="4"/>
  </si>
  <si>
    <t>3-(4)-ア</t>
    <phoneticPr fontId="4"/>
  </si>
  <si>
    <t>国際物流機能の強化</t>
    <rPh sb="0" eb="6">
      <t>コクサイブツリュウキノウ</t>
    </rPh>
    <rPh sb="7" eb="9">
      <t>キョウカ</t>
    </rPh>
    <phoneticPr fontId="4"/>
  </si>
  <si>
    <t>臨空・臨港型産業の集積促進</t>
    <rPh sb="0" eb="2">
      <t>リンクウ</t>
    </rPh>
    <rPh sb="3" eb="8">
      <t>リンコウガタサンギョウ</t>
    </rPh>
    <rPh sb="9" eb="11">
      <t>シュウセキ</t>
    </rPh>
    <rPh sb="11" eb="13">
      <t>ソクシン</t>
    </rPh>
    <phoneticPr fontId="4"/>
  </si>
  <si>
    <t xml:space="preserve">イ　県内事業者等による海外展開の促進 </t>
    <phoneticPr fontId="4"/>
  </si>
  <si>
    <t>3-(4)-イ</t>
    <phoneticPr fontId="4"/>
  </si>
  <si>
    <t>海外展開に向けた総合的な支援</t>
    <rPh sb="0" eb="2">
      <t>カイガイ</t>
    </rPh>
    <rPh sb="2" eb="4">
      <t>テンカイ</t>
    </rPh>
    <rPh sb="5" eb="6">
      <t>ム</t>
    </rPh>
    <rPh sb="8" eb="11">
      <t>ソウゴウテキ</t>
    </rPh>
    <rPh sb="12" eb="14">
      <t>シエン</t>
    </rPh>
    <phoneticPr fontId="4"/>
  </si>
  <si>
    <t>3-(5)</t>
    <phoneticPr fontId="4"/>
  </si>
  <si>
    <t xml:space="preserve">ア　研究開発・交流の基盤づくり </t>
    <phoneticPr fontId="4"/>
  </si>
  <si>
    <t>3-(5)-ア</t>
    <phoneticPr fontId="4"/>
  </si>
  <si>
    <t>大学院大学の周辺環境及び研究開発拠点の整備</t>
    <rPh sb="0" eb="3">
      <t>ダイガクイン</t>
    </rPh>
    <rPh sb="3" eb="5">
      <t>ダイガク</t>
    </rPh>
    <rPh sb="6" eb="8">
      <t>シュウヘン</t>
    </rPh>
    <rPh sb="8" eb="10">
      <t>カンキョウ</t>
    </rPh>
    <rPh sb="10" eb="11">
      <t>オヨ</t>
    </rPh>
    <rPh sb="12" eb="14">
      <t>ケンキュウ</t>
    </rPh>
    <rPh sb="14" eb="16">
      <t>カイハツ</t>
    </rPh>
    <rPh sb="16" eb="18">
      <t>キョテン</t>
    </rPh>
    <rPh sb="19" eb="21">
      <t>セイビ</t>
    </rPh>
    <phoneticPr fontId="4"/>
  </si>
  <si>
    <t>国際的な研究交流・情報発信拠点の形成</t>
    <rPh sb="0" eb="3">
      <t>コクサイテキ</t>
    </rPh>
    <rPh sb="4" eb="6">
      <t>ケンキュウ</t>
    </rPh>
    <rPh sb="6" eb="8">
      <t>コウリュウ</t>
    </rPh>
    <rPh sb="9" eb="11">
      <t>ジョウホウ</t>
    </rPh>
    <rPh sb="11" eb="13">
      <t>ハッシン</t>
    </rPh>
    <rPh sb="13" eb="15">
      <t>キョテン</t>
    </rPh>
    <rPh sb="16" eb="18">
      <t>ケイセイ</t>
    </rPh>
    <phoneticPr fontId="4"/>
  </si>
  <si>
    <t xml:space="preserve">イ　知的・産業クラスター形成の推進 </t>
    <phoneticPr fontId="4"/>
  </si>
  <si>
    <t>3-(5)-イ</t>
    <phoneticPr fontId="4"/>
  </si>
  <si>
    <t>大学院大学を核とした先端的な共同研究の推進</t>
    <rPh sb="0" eb="3">
      <t>ダイガクイン</t>
    </rPh>
    <rPh sb="3" eb="5">
      <t>ダイガク</t>
    </rPh>
    <rPh sb="6" eb="7">
      <t>カク</t>
    </rPh>
    <rPh sb="10" eb="13">
      <t>センタンテキ</t>
    </rPh>
    <rPh sb="14" eb="18">
      <t>キョウドウケンキュウ</t>
    </rPh>
    <rPh sb="19" eb="21">
      <t>スイシン</t>
    </rPh>
    <phoneticPr fontId="4"/>
  </si>
  <si>
    <t>研究開発ベンチャー等による新事業の創出</t>
    <rPh sb="0" eb="2">
      <t>ケンキュウ</t>
    </rPh>
    <rPh sb="2" eb="4">
      <t>カイハツ</t>
    </rPh>
    <rPh sb="9" eb="10">
      <t>トウ</t>
    </rPh>
    <rPh sb="13" eb="16">
      <t>シンジギョウ</t>
    </rPh>
    <rPh sb="17" eb="19">
      <t>ソウシュツ</t>
    </rPh>
    <phoneticPr fontId="4"/>
  </si>
  <si>
    <t>先端医療技術の研究基盤の構築</t>
    <rPh sb="0" eb="2">
      <t>センタン</t>
    </rPh>
    <rPh sb="2" eb="4">
      <t>イリョウ</t>
    </rPh>
    <rPh sb="4" eb="6">
      <t>ギジュツ</t>
    </rPh>
    <rPh sb="7" eb="9">
      <t>ケンキュウ</t>
    </rPh>
    <rPh sb="9" eb="11">
      <t>キバン</t>
    </rPh>
    <rPh sb="12" eb="14">
      <t>コウチク</t>
    </rPh>
    <phoneticPr fontId="4"/>
  </si>
  <si>
    <t xml:space="preserve">ウ　研究開発成果の技術移転による地場産業の高度化 </t>
    <phoneticPr fontId="4"/>
  </si>
  <si>
    <t>3-(5)-ウ</t>
    <phoneticPr fontId="4"/>
  </si>
  <si>
    <t>研究成果等の技術移転の推進</t>
    <rPh sb="0" eb="2">
      <t>ケンキュウ</t>
    </rPh>
    <rPh sb="2" eb="4">
      <t>セイカ</t>
    </rPh>
    <rPh sb="4" eb="5">
      <t>トウ</t>
    </rPh>
    <rPh sb="6" eb="10">
      <t>ギジュツイテン</t>
    </rPh>
    <rPh sb="11" eb="13">
      <t>スイシン</t>
    </rPh>
    <phoneticPr fontId="4"/>
  </si>
  <si>
    <t>県立試験研究機関における研究開発の推進</t>
    <rPh sb="0" eb="2">
      <t>ケンリツ</t>
    </rPh>
    <rPh sb="2" eb="4">
      <t>シケン</t>
    </rPh>
    <rPh sb="4" eb="8">
      <t>ケンキュウキカン</t>
    </rPh>
    <rPh sb="12" eb="14">
      <t>ケンキュウ</t>
    </rPh>
    <rPh sb="14" eb="16">
      <t>カイハツ</t>
    </rPh>
    <rPh sb="17" eb="19">
      <t>スイシン</t>
    </rPh>
    <phoneticPr fontId="4"/>
  </si>
  <si>
    <t xml:space="preserve">エ　科学技術を担う人づくり </t>
    <phoneticPr fontId="4"/>
  </si>
  <si>
    <t>3-(5)-エ</t>
    <phoneticPr fontId="4"/>
  </si>
  <si>
    <t>科学技術の発展を担う人材の育成</t>
    <rPh sb="0" eb="4">
      <t>カガクギジュツ</t>
    </rPh>
    <rPh sb="5" eb="7">
      <t>ハッテン</t>
    </rPh>
    <rPh sb="8" eb="9">
      <t>ニナ</t>
    </rPh>
    <rPh sb="10" eb="12">
      <t>ジンザイ</t>
    </rPh>
    <rPh sb="13" eb="15">
      <t>イクセイ</t>
    </rPh>
    <phoneticPr fontId="4"/>
  </si>
  <si>
    <t>科学技術と産業界を結ぶ人材の育成</t>
    <rPh sb="0" eb="4">
      <t>カガクギジュツ</t>
    </rPh>
    <rPh sb="5" eb="7">
      <t>サンギョウ</t>
    </rPh>
    <rPh sb="7" eb="8">
      <t>カイ</t>
    </rPh>
    <rPh sb="9" eb="10">
      <t>ムス</t>
    </rPh>
    <rPh sb="11" eb="13">
      <t>ジンザイ</t>
    </rPh>
    <rPh sb="14" eb="16">
      <t>イクセイ</t>
    </rPh>
    <phoneticPr fontId="4"/>
  </si>
  <si>
    <t>3-(6)</t>
    <phoneticPr fontId="4"/>
  </si>
  <si>
    <t xml:space="preserve">ア　沖縄のソフトパワーを活用した新事業・新産業の創出 </t>
    <phoneticPr fontId="4"/>
  </si>
  <si>
    <t>3-(6)-ア</t>
    <phoneticPr fontId="4"/>
  </si>
  <si>
    <t>文化産業の創出</t>
    <rPh sb="0" eb="2">
      <t>ブンカ</t>
    </rPh>
    <rPh sb="2" eb="4">
      <t>サンギョウ</t>
    </rPh>
    <rPh sb="5" eb="7">
      <t>ソウシュツ</t>
    </rPh>
    <phoneticPr fontId="4"/>
  </si>
  <si>
    <t>スポーツ関連産業の振興</t>
    <rPh sb="4" eb="6">
      <t>カンレン</t>
    </rPh>
    <rPh sb="6" eb="8">
      <t>サンギョウ</t>
    </rPh>
    <rPh sb="9" eb="11">
      <t>シンコウ</t>
    </rPh>
    <phoneticPr fontId="4"/>
  </si>
  <si>
    <t>健康サービス産業の振興</t>
    <rPh sb="0" eb="2">
      <t>ケンコウ</t>
    </rPh>
    <rPh sb="6" eb="8">
      <t>サンギョウ</t>
    </rPh>
    <rPh sb="9" eb="11">
      <t>シンコウ</t>
    </rPh>
    <phoneticPr fontId="4"/>
  </si>
  <si>
    <t xml:space="preserve">イ　環境関連産業の戦略的展開 </t>
    <phoneticPr fontId="4"/>
  </si>
  <si>
    <t>3-(6)-イ</t>
    <phoneticPr fontId="4"/>
  </si>
  <si>
    <t>環境配慮型資材の活用推進</t>
    <rPh sb="0" eb="2">
      <t>カンキョウ</t>
    </rPh>
    <rPh sb="2" eb="5">
      <t>ハイリョガタ</t>
    </rPh>
    <rPh sb="5" eb="7">
      <t>シザイ</t>
    </rPh>
    <rPh sb="10" eb="12">
      <t>スイシン</t>
    </rPh>
    <phoneticPr fontId="4"/>
  </si>
  <si>
    <t>先端的な環境サービス（商品、技術等）の開発推進</t>
    <rPh sb="0" eb="3">
      <t>センタンテキ</t>
    </rPh>
    <rPh sb="4" eb="6">
      <t>カンキョウ</t>
    </rPh>
    <rPh sb="11" eb="13">
      <t>ショウヒン</t>
    </rPh>
    <rPh sb="14" eb="16">
      <t>ギジュツ</t>
    </rPh>
    <rPh sb="16" eb="17">
      <t>トウ</t>
    </rPh>
    <rPh sb="19" eb="20">
      <t>ヒラキ</t>
    </rPh>
    <rPh sb="20" eb="21">
      <t>ハツ</t>
    </rPh>
    <rPh sb="21" eb="23">
      <t>スイシン</t>
    </rPh>
    <phoneticPr fontId="4"/>
  </si>
  <si>
    <t xml:space="preserve">ウ　海洋資源調査・開発の支援拠点形成 </t>
    <phoneticPr fontId="4"/>
  </si>
  <si>
    <t>3-(6)-ウ</t>
    <phoneticPr fontId="4"/>
  </si>
  <si>
    <t>海洋調査・開発の支援拠点形成に向けた取組の推進</t>
    <rPh sb="0" eb="2">
      <t>カイヨウ</t>
    </rPh>
    <rPh sb="2" eb="4">
      <t>チョウサ</t>
    </rPh>
    <rPh sb="5" eb="7">
      <t>カイハツ</t>
    </rPh>
    <rPh sb="8" eb="10">
      <t>シエン</t>
    </rPh>
    <rPh sb="10" eb="12">
      <t>キョテン</t>
    </rPh>
    <rPh sb="12" eb="14">
      <t>ケイセイ</t>
    </rPh>
    <rPh sb="15" eb="16">
      <t>ム</t>
    </rPh>
    <rPh sb="18" eb="20">
      <t>トリクミ</t>
    </rPh>
    <rPh sb="21" eb="23">
      <t>スイシン</t>
    </rPh>
    <phoneticPr fontId="4"/>
  </si>
  <si>
    <t xml:space="preserve">エ　金融関連産業の集積促進 </t>
    <phoneticPr fontId="4"/>
  </si>
  <si>
    <t>3-(6)-エ</t>
    <phoneticPr fontId="4"/>
  </si>
  <si>
    <t>金融関連産業の集積促進</t>
    <rPh sb="0" eb="2">
      <t>キンユウ</t>
    </rPh>
    <rPh sb="2" eb="4">
      <t>カンレン</t>
    </rPh>
    <rPh sb="4" eb="6">
      <t>サンギョウ</t>
    </rPh>
    <rPh sb="7" eb="9">
      <t>シュウセキ</t>
    </rPh>
    <rPh sb="9" eb="11">
      <t>ソクシン</t>
    </rPh>
    <phoneticPr fontId="4"/>
  </si>
  <si>
    <t>金融関連産業の人材育成・確保</t>
    <rPh sb="0" eb="2">
      <t>キンユウ</t>
    </rPh>
    <rPh sb="2" eb="4">
      <t>カンレン</t>
    </rPh>
    <rPh sb="4" eb="6">
      <t>サンギョウ</t>
    </rPh>
    <rPh sb="7" eb="9">
      <t>ジンザイ</t>
    </rPh>
    <rPh sb="9" eb="11">
      <t>イクセイ</t>
    </rPh>
    <rPh sb="12" eb="14">
      <t>カクホ</t>
    </rPh>
    <phoneticPr fontId="4"/>
  </si>
  <si>
    <t>3-(7)</t>
    <phoneticPr fontId="4"/>
  </si>
  <si>
    <t xml:space="preserve">ア　おきなわブランドの確立と生産供給体制の整備 </t>
    <phoneticPr fontId="4"/>
  </si>
  <si>
    <t>3-(7)-ア</t>
    <phoneticPr fontId="4"/>
  </si>
  <si>
    <t>戦略品目の生産拡大によるおきなわブランドの確立</t>
    <rPh sb="0" eb="2">
      <t>センリャク</t>
    </rPh>
    <rPh sb="2" eb="4">
      <t>ヒンモク</t>
    </rPh>
    <rPh sb="5" eb="7">
      <t>セイサン</t>
    </rPh>
    <rPh sb="7" eb="9">
      <t>カクダイ</t>
    </rPh>
    <rPh sb="21" eb="23">
      <t>カクリツ</t>
    </rPh>
    <phoneticPr fontId="4"/>
  </si>
  <si>
    <t>安定品目の生産供給体制の強化</t>
    <rPh sb="0" eb="2">
      <t>アンテイ</t>
    </rPh>
    <rPh sb="2" eb="4">
      <t>ヒンモク</t>
    </rPh>
    <rPh sb="5" eb="7">
      <t>セイサン</t>
    </rPh>
    <rPh sb="7" eb="9">
      <t>キョウキュウ</t>
    </rPh>
    <rPh sb="9" eb="11">
      <t>タイセイ</t>
    </rPh>
    <rPh sb="12" eb="14">
      <t>キョウカ</t>
    </rPh>
    <phoneticPr fontId="4"/>
  </si>
  <si>
    <t xml:space="preserve">イ　流通・販売・加工対策の強化 </t>
    <phoneticPr fontId="4"/>
  </si>
  <si>
    <t>3-(7)-イ</t>
    <phoneticPr fontId="4"/>
  </si>
  <si>
    <t>物流体制の整備及び輸送コストの低減対策の推進</t>
    <rPh sb="0" eb="1">
      <t>モノ</t>
    </rPh>
    <rPh sb="1" eb="2">
      <t>リュウ</t>
    </rPh>
    <rPh sb="2" eb="4">
      <t>タイセイ</t>
    </rPh>
    <rPh sb="5" eb="7">
      <t>セイビ</t>
    </rPh>
    <rPh sb="7" eb="8">
      <t>オヨ</t>
    </rPh>
    <rPh sb="9" eb="11">
      <t>ユソウ</t>
    </rPh>
    <rPh sb="15" eb="17">
      <t>テイゲン</t>
    </rPh>
    <rPh sb="17" eb="19">
      <t>タイサク</t>
    </rPh>
    <rPh sb="20" eb="22">
      <t>スイシン</t>
    </rPh>
    <phoneticPr fontId="4"/>
  </si>
  <si>
    <t>農林水産物の戦略的な販路拡大</t>
    <rPh sb="0" eb="2">
      <t>ノウリン</t>
    </rPh>
    <rPh sb="2" eb="4">
      <t>スイサン</t>
    </rPh>
    <rPh sb="4" eb="5">
      <t>ブツ</t>
    </rPh>
    <rPh sb="6" eb="9">
      <t>センリャクテキ</t>
    </rPh>
    <rPh sb="10" eb="12">
      <t>ハンロ</t>
    </rPh>
    <rPh sb="12" eb="14">
      <t>カクダイ</t>
    </rPh>
    <phoneticPr fontId="4"/>
  </si>
  <si>
    <t>農林水産物の高付加価値化対策</t>
    <rPh sb="0" eb="2">
      <t>ノウリン</t>
    </rPh>
    <rPh sb="2" eb="4">
      <t>スイサン</t>
    </rPh>
    <rPh sb="4" eb="5">
      <t>ブツ</t>
    </rPh>
    <rPh sb="6" eb="12">
      <t>コウフカカチカ</t>
    </rPh>
    <rPh sb="12" eb="14">
      <t>タイサク</t>
    </rPh>
    <phoneticPr fontId="4"/>
  </si>
  <si>
    <t>製糖業企業の高度化促進</t>
    <rPh sb="0" eb="3">
      <t>セイトウギョウ</t>
    </rPh>
    <rPh sb="3" eb="5">
      <t>キギョウ</t>
    </rPh>
    <rPh sb="6" eb="9">
      <t>コウドカ</t>
    </rPh>
    <rPh sb="9" eb="11">
      <t>ソクシン</t>
    </rPh>
    <phoneticPr fontId="4"/>
  </si>
  <si>
    <t xml:space="preserve">ウ　農林水産物の安全・安心の確立 </t>
    <phoneticPr fontId="4"/>
  </si>
  <si>
    <t>3-(7)-ウ</t>
    <phoneticPr fontId="4"/>
  </si>
  <si>
    <t>農林水産物の衛生管理･品質管理の高度化</t>
    <rPh sb="0" eb="2">
      <t>ノウリン</t>
    </rPh>
    <rPh sb="2" eb="4">
      <t>スイサン</t>
    </rPh>
    <rPh sb="4" eb="5">
      <t>ブツ</t>
    </rPh>
    <rPh sb="6" eb="8">
      <t>エイセイ</t>
    </rPh>
    <rPh sb="8" eb="10">
      <t>カンリ</t>
    </rPh>
    <rPh sb="11" eb="13">
      <t>ヒンシツ</t>
    </rPh>
    <rPh sb="13" eb="15">
      <t>カンリ</t>
    </rPh>
    <rPh sb="16" eb="19">
      <t>コウドカ</t>
    </rPh>
    <phoneticPr fontId="4"/>
  </si>
  <si>
    <t>環境保全型農業の推進</t>
    <rPh sb="0" eb="7">
      <t>カンキョウホゼンガタノウギョウ</t>
    </rPh>
    <rPh sb="8" eb="10">
      <t>スイシン</t>
    </rPh>
    <phoneticPr fontId="4"/>
  </si>
  <si>
    <t>病害虫対策と防疫体制の構築</t>
    <rPh sb="0" eb="3">
      <t>ビョウガイチュウ</t>
    </rPh>
    <rPh sb="3" eb="5">
      <t>タイサク</t>
    </rPh>
    <rPh sb="6" eb="8">
      <t>ボウエキ</t>
    </rPh>
    <rPh sb="8" eb="10">
      <t>タイセイ</t>
    </rPh>
    <rPh sb="11" eb="13">
      <t>コウチク</t>
    </rPh>
    <phoneticPr fontId="4"/>
  </si>
  <si>
    <t xml:space="preserve">エ　農林漁業の担い手の育成・確保及び経営安定対策等の強化 </t>
    <phoneticPr fontId="4"/>
  </si>
  <si>
    <t>3-(7)-エ</t>
    <phoneticPr fontId="4"/>
  </si>
  <si>
    <t>担い手の確保・育成</t>
    <rPh sb="0" eb="1">
      <t>ニナ</t>
    </rPh>
    <rPh sb="2" eb="3">
      <t>テ</t>
    </rPh>
    <rPh sb="4" eb="6">
      <t>カクホ</t>
    </rPh>
    <rPh sb="7" eb="9">
      <t>イクセイ</t>
    </rPh>
    <phoneticPr fontId="4"/>
  </si>
  <si>
    <t>農地の有効利用と優良農地の確保</t>
    <rPh sb="0" eb="2">
      <t>ノウチ</t>
    </rPh>
    <rPh sb="3" eb="5">
      <t>ユウコウ</t>
    </rPh>
    <rPh sb="5" eb="7">
      <t>リヨウ</t>
    </rPh>
    <rPh sb="8" eb="10">
      <t>ユウリョウ</t>
    </rPh>
    <rPh sb="10" eb="12">
      <t>ノウチ</t>
    </rPh>
    <rPh sb="13" eb="15">
      <t>カクホ</t>
    </rPh>
    <phoneticPr fontId="4"/>
  </si>
  <si>
    <t>共済制度、金融制度、価格制度の充実</t>
    <rPh sb="0" eb="2">
      <t>キョウサイ</t>
    </rPh>
    <rPh sb="2" eb="4">
      <t>セイド</t>
    </rPh>
    <rPh sb="5" eb="7">
      <t>キンユウ</t>
    </rPh>
    <rPh sb="7" eb="9">
      <t>セイド</t>
    </rPh>
    <rPh sb="10" eb="12">
      <t>カカク</t>
    </rPh>
    <rPh sb="12" eb="14">
      <t>セイド</t>
    </rPh>
    <rPh sb="15" eb="17">
      <t>ジュウジツ</t>
    </rPh>
    <phoneticPr fontId="4"/>
  </si>
  <si>
    <t xml:space="preserve">オ　農林水産技術の開発と普及 </t>
    <phoneticPr fontId="4"/>
  </si>
  <si>
    <t>3-(7)-オ</t>
    <phoneticPr fontId="4"/>
  </si>
  <si>
    <t>農林水産技術の開発と試験研究機関の整備</t>
    <rPh sb="0" eb="2">
      <t>ノウリン</t>
    </rPh>
    <rPh sb="2" eb="4">
      <t>スイサン</t>
    </rPh>
    <rPh sb="4" eb="6">
      <t>ギジュツ</t>
    </rPh>
    <rPh sb="7" eb="9">
      <t>カイハツ</t>
    </rPh>
    <rPh sb="10" eb="12">
      <t>シケン</t>
    </rPh>
    <rPh sb="12" eb="14">
      <t>ケンキュウ</t>
    </rPh>
    <rPh sb="14" eb="16">
      <t>キカン</t>
    </rPh>
    <rPh sb="17" eb="19">
      <t>セイビ</t>
    </rPh>
    <phoneticPr fontId="4"/>
  </si>
  <si>
    <t>農林水産技術の普及と情報システムの整備・強化</t>
    <rPh sb="0" eb="2">
      <t>ノウリン</t>
    </rPh>
    <rPh sb="2" eb="4">
      <t>スイサン</t>
    </rPh>
    <rPh sb="4" eb="6">
      <t>ギジュツ</t>
    </rPh>
    <rPh sb="7" eb="9">
      <t>フキュウ</t>
    </rPh>
    <rPh sb="10" eb="12">
      <t>ジョウホウ</t>
    </rPh>
    <rPh sb="17" eb="19">
      <t>セイビ</t>
    </rPh>
    <rPh sb="20" eb="22">
      <t>キョウカ</t>
    </rPh>
    <phoneticPr fontId="4"/>
  </si>
  <si>
    <t xml:space="preserve">カ　亜熱帯・島しょ性に適合した農林水産業の基盤整備 </t>
    <phoneticPr fontId="4"/>
  </si>
  <si>
    <t>3-(7)-カ</t>
    <phoneticPr fontId="4"/>
  </si>
  <si>
    <t>沖縄の特性に応じた農業生産基盤の整備</t>
    <rPh sb="0" eb="2">
      <t>オキナワ</t>
    </rPh>
    <rPh sb="3" eb="5">
      <t>トクセイ</t>
    </rPh>
    <rPh sb="6" eb="7">
      <t>オウ</t>
    </rPh>
    <rPh sb="9" eb="11">
      <t>ノウギョウ</t>
    </rPh>
    <rPh sb="11" eb="13">
      <t>セイサン</t>
    </rPh>
    <rPh sb="13" eb="15">
      <t>キバン</t>
    </rPh>
    <rPh sb="16" eb="18">
      <t>セイビ</t>
    </rPh>
    <phoneticPr fontId="4"/>
  </si>
  <si>
    <t>自然環境に配慮した森林・林業生産基盤の整備</t>
    <rPh sb="0" eb="2">
      <t>シゼン</t>
    </rPh>
    <rPh sb="2" eb="4">
      <t>カンキョウ</t>
    </rPh>
    <rPh sb="5" eb="7">
      <t>ハイリョ</t>
    </rPh>
    <rPh sb="9" eb="11">
      <t>シンリン</t>
    </rPh>
    <rPh sb="12" eb="14">
      <t>リンギョウ</t>
    </rPh>
    <rPh sb="14" eb="16">
      <t>セイサン</t>
    </rPh>
    <rPh sb="16" eb="18">
      <t>キバン</t>
    </rPh>
    <rPh sb="19" eb="21">
      <t>セイビ</t>
    </rPh>
    <phoneticPr fontId="4"/>
  </si>
  <si>
    <t>水産業生産基盤の整備と漁場環境の保全</t>
    <rPh sb="0" eb="3">
      <t>スイサンギョウ</t>
    </rPh>
    <rPh sb="3" eb="5">
      <t>セイサン</t>
    </rPh>
    <rPh sb="5" eb="7">
      <t>キバン</t>
    </rPh>
    <rPh sb="8" eb="10">
      <t>セイビ</t>
    </rPh>
    <rPh sb="11" eb="13">
      <t>ギョジョウ</t>
    </rPh>
    <rPh sb="13" eb="15">
      <t>カンキョウ</t>
    </rPh>
    <rPh sb="16" eb="18">
      <t>ホゼン</t>
    </rPh>
    <phoneticPr fontId="4"/>
  </si>
  <si>
    <t xml:space="preserve">キ　フロンティア型農林水産業の振興 </t>
    <phoneticPr fontId="4"/>
  </si>
  <si>
    <t>3-(7)-キ</t>
    <phoneticPr fontId="4"/>
  </si>
  <si>
    <t>農林水産業の６次産業化及び他産業との連携強化</t>
    <rPh sb="0" eb="5">
      <t>ノウリンスイサンギョウ</t>
    </rPh>
    <rPh sb="7" eb="11">
      <t>ジサンギョウカ</t>
    </rPh>
    <rPh sb="11" eb="12">
      <t>オヨ</t>
    </rPh>
    <rPh sb="13" eb="16">
      <t>タサンギョウ</t>
    </rPh>
    <rPh sb="18" eb="20">
      <t>レンケイ</t>
    </rPh>
    <rPh sb="20" eb="22">
      <t>キョウカ</t>
    </rPh>
    <phoneticPr fontId="4"/>
  </si>
  <si>
    <t>アジアなど海外への展開の推進</t>
    <rPh sb="5" eb="7">
      <t>カイガイ</t>
    </rPh>
    <rPh sb="9" eb="11">
      <t>テンカイ</t>
    </rPh>
    <rPh sb="12" eb="14">
      <t>スイシン</t>
    </rPh>
    <phoneticPr fontId="4"/>
  </si>
  <si>
    <t>3-(8)</t>
    <phoneticPr fontId="4"/>
  </si>
  <si>
    <t xml:space="preserve">ア　中小企業等の総合支援の推進 </t>
    <phoneticPr fontId="4"/>
  </si>
  <si>
    <t>3-(8)-ア</t>
    <phoneticPr fontId="4"/>
  </si>
  <si>
    <t>中小企業等の経営革新、経営基盤の強化の促進</t>
    <rPh sb="0" eb="2">
      <t>チュウショウ</t>
    </rPh>
    <rPh sb="2" eb="5">
      <t>キギョウナド</t>
    </rPh>
    <rPh sb="6" eb="8">
      <t>ケイエイ</t>
    </rPh>
    <rPh sb="8" eb="10">
      <t>カクシン</t>
    </rPh>
    <rPh sb="11" eb="13">
      <t>ケイエイ</t>
    </rPh>
    <rPh sb="13" eb="15">
      <t>キバン</t>
    </rPh>
    <rPh sb="16" eb="18">
      <t>キョウカ</t>
    </rPh>
    <rPh sb="19" eb="21">
      <t>ソクシン</t>
    </rPh>
    <phoneticPr fontId="4"/>
  </si>
  <si>
    <t>創業・ベンチャー企業支援の充実</t>
    <rPh sb="0" eb="2">
      <t>ソウギョウ</t>
    </rPh>
    <rPh sb="8" eb="10">
      <t>キギョウ</t>
    </rPh>
    <rPh sb="10" eb="12">
      <t>シエン</t>
    </rPh>
    <rPh sb="13" eb="15">
      <t>ジュウジツ</t>
    </rPh>
    <phoneticPr fontId="4"/>
  </si>
  <si>
    <t xml:space="preserve">イ　商店街・中心市街地の活性化と商業の振興 </t>
    <phoneticPr fontId="4"/>
  </si>
  <si>
    <t>3-(8)-イ</t>
    <phoneticPr fontId="4"/>
  </si>
  <si>
    <t>商店街・中心市街地の活性化と商業事業者の振興</t>
    <rPh sb="0" eb="3">
      <t>ショウテンガイ</t>
    </rPh>
    <rPh sb="4" eb="6">
      <t>チュウシン</t>
    </rPh>
    <rPh sb="6" eb="9">
      <t>シガイチ</t>
    </rPh>
    <rPh sb="10" eb="13">
      <t>カッセイカ</t>
    </rPh>
    <rPh sb="14" eb="16">
      <t>ショウギョウ</t>
    </rPh>
    <rPh sb="16" eb="19">
      <t>ジギョウシャ</t>
    </rPh>
    <rPh sb="20" eb="22">
      <t>シンコウ</t>
    </rPh>
    <phoneticPr fontId="4"/>
  </si>
  <si>
    <t>3-(8)-ウ</t>
    <phoneticPr fontId="4"/>
  </si>
  <si>
    <t>建設技術に関する新たな工法・資材等の開発促進</t>
    <rPh sb="0" eb="2">
      <t>ケンセツ</t>
    </rPh>
    <rPh sb="2" eb="4">
      <t>ギジュツ</t>
    </rPh>
    <rPh sb="5" eb="6">
      <t>カン</t>
    </rPh>
    <rPh sb="8" eb="9">
      <t>アラ</t>
    </rPh>
    <rPh sb="11" eb="13">
      <t>コウホウ</t>
    </rPh>
    <rPh sb="14" eb="17">
      <t>シザイナド</t>
    </rPh>
    <rPh sb="18" eb="20">
      <t>カイハツ</t>
    </rPh>
    <rPh sb="20" eb="22">
      <t>ソクシン</t>
    </rPh>
    <phoneticPr fontId="4"/>
  </si>
  <si>
    <t>よりよい入札・発注方式の導入</t>
    <rPh sb="4" eb="6">
      <t>ニュウサツ</t>
    </rPh>
    <rPh sb="7" eb="9">
      <t>ハッチュウ</t>
    </rPh>
    <rPh sb="9" eb="11">
      <t>ホウシキ</t>
    </rPh>
    <rPh sb="12" eb="14">
      <t>ドウニュウ</t>
    </rPh>
    <phoneticPr fontId="4"/>
  </si>
  <si>
    <t>3-(9)</t>
    <phoneticPr fontId="4"/>
  </si>
  <si>
    <t xml:space="preserve">ア　ものづくり産業の戦略的展開 </t>
    <phoneticPr fontId="4"/>
  </si>
  <si>
    <t>3-(9)-ア</t>
    <phoneticPr fontId="4"/>
  </si>
  <si>
    <t>付加価値の高い製品開発及び事業化の促進</t>
    <rPh sb="0" eb="2">
      <t>フカ</t>
    </rPh>
    <rPh sb="2" eb="4">
      <t>カチ</t>
    </rPh>
    <rPh sb="5" eb="6">
      <t>タカ</t>
    </rPh>
    <rPh sb="7" eb="9">
      <t>セイヒン</t>
    </rPh>
    <rPh sb="9" eb="11">
      <t>カイハツ</t>
    </rPh>
    <rPh sb="11" eb="12">
      <t>オヨ</t>
    </rPh>
    <rPh sb="13" eb="16">
      <t>ジギョウカ</t>
    </rPh>
    <rPh sb="17" eb="19">
      <t>ソクシン</t>
    </rPh>
    <phoneticPr fontId="4"/>
  </si>
  <si>
    <t>ものづくり基盤技術の高度化とサポーティング産業の振興</t>
    <rPh sb="5" eb="7">
      <t>キバン</t>
    </rPh>
    <rPh sb="7" eb="9">
      <t>ギジュツ</t>
    </rPh>
    <rPh sb="10" eb="13">
      <t>コウドカ</t>
    </rPh>
    <rPh sb="21" eb="23">
      <t>サンギョウ</t>
    </rPh>
    <rPh sb="24" eb="26">
      <t>シンコウ</t>
    </rPh>
    <phoneticPr fontId="4"/>
  </si>
  <si>
    <t>原材料の確保及び高品質化の推進</t>
    <rPh sb="0" eb="3">
      <t>ゲンザイリョウ</t>
    </rPh>
    <rPh sb="4" eb="6">
      <t>カクホ</t>
    </rPh>
    <rPh sb="6" eb="7">
      <t>オヨ</t>
    </rPh>
    <rPh sb="8" eb="12">
      <t>コウヒンシツカ</t>
    </rPh>
    <rPh sb="13" eb="15">
      <t>スイシン</t>
    </rPh>
    <phoneticPr fontId="4"/>
  </si>
  <si>
    <t>ものづくり先進モデル地域の形成</t>
    <rPh sb="5" eb="7">
      <t>センシン</t>
    </rPh>
    <rPh sb="10" eb="12">
      <t>チイキ</t>
    </rPh>
    <rPh sb="13" eb="15">
      <t>ケイセイ</t>
    </rPh>
    <phoneticPr fontId="4"/>
  </si>
  <si>
    <t xml:space="preserve">イ　県産品の販路拡大と地域ブランドの形成 </t>
    <phoneticPr fontId="4"/>
  </si>
  <si>
    <t>3-(9)-イ</t>
    <phoneticPr fontId="4"/>
  </si>
  <si>
    <t>県外市場等における県産品の販路拡大</t>
    <rPh sb="0" eb="2">
      <t>ケンガイ</t>
    </rPh>
    <rPh sb="2" eb="5">
      <t>シジョウナド</t>
    </rPh>
    <rPh sb="9" eb="10">
      <t>ケン</t>
    </rPh>
    <rPh sb="10" eb="12">
      <t>サンピン</t>
    </rPh>
    <rPh sb="13" eb="15">
      <t>ハンロ</t>
    </rPh>
    <rPh sb="15" eb="17">
      <t>カクダイ</t>
    </rPh>
    <phoneticPr fontId="4"/>
  </si>
  <si>
    <t>地域ブランドの形成促進</t>
    <rPh sb="0" eb="2">
      <t>チイキ</t>
    </rPh>
    <rPh sb="7" eb="9">
      <t>ケイセイ</t>
    </rPh>
    <rPh sb="9" eb="11">
      <t>ソクシン</t>
    </rPh>
    <phoneticPr fontId="4"/>
  </si>
  <si>
    <t xml:space="preserve">ウ　安定した工業用水・エネルギーの提供 </t>
    <phoneticPr fontId="4"/>
  </si>
  <si>
    <t>3-(9)-ウ</t>
    <phoneticPr fontId="4"/>
  </si>
  <si>
    <t>工業用水・エネルギーの安定的確保の促進</t>
    <rPh sb="0" eb="2">
      <t>コウギョウ</t>
    </rPh>
    <rPh sb="2" eb="4">
      <t>ヨウスイ</t>
    </rPh>
    <rPh sb="11" eb="14">
      <t>アンテイテキ</t>
    </rPh>
    <rPh sb="14" eb="16">
      <t>カクホ</t>
    </rPh>
    <rPh sb="17" eb="19">
      <t>ソクシン</t>
    </rPh>
    <phoneticPr fontId="4"/>
  </si>
  <si>
    <t>3-(10)</t>
    <phoneticPr fontId="4"/>
  </si>
  <si>
    <t xml:space="preserve">ア　雇用機会の創出・拡大と求職者支援 </t>
    <phoneticPr fontId="4"/>
  </si>
  <si>
    <t>3-(10)-ア</t>
    <phoneticPr fontId="4"/>
  </si>
  <si>
    <t>総合的な就業支援拠点の形成</t>
    <rPh sb="0" eb="2">
      <t>ソウゴウ</t>
    </rPh>
    <rPh sb="2" eb="3">
      <t>テキ</t>
    </rPh>
    <rPh sb="4" eb="6">
      <t>シュウギョウ</t>
    </rPh>
    <rPh sb="6" eb="8">
      <t>シエン</t>
    </rPh>
    <rPh sb="8" eb="10">
      <t>キョテン</t>
    </rPh>
    <rPh sb="11" eb="13">
      <t>ケイセイ</t>
    </rPh>
    <phoneticPr fontId="4"/>
  </si>
  <si>
    <t>求職者及び事業主等への支援</t>
    <rPh sb="0" eb="2">
      <t>キュウショク</t>
    </rPh>
    <rPh sb="2" eb="3">
      <t>シャ</t>
    </rPh>
    <rPh sb="3" eb="4">
      <t>オヨ</t>
    </rPh>
    <rPh sb="5" eb="8">
      <t>ジギョウヌシ</t>
    </rPh>
    <rPh sb="8" eb="9">
      <t>トウ</t>
    </rPh>
    <rPh sb="11" eb="13">
      <t>シエン</t>
    </rPh>
    <phoneticPr fontId="4"/>
  </si>
  <si>
    <t>女性、高齢者、障害者等の就労支援</t>
    <rPh sb="0" eb="2">
      <t>ジョセイ</t>
    </rPh>
    <rPh sb="3" eb="6">
      <t>コウレイシャ</t>
    </rPh>
    <rPh sb="7" eb="10">
      <t>ショウガイシャ</t>
    </rPh>
    <rPh sb="10" eb="11">
      <t>トウ</t>
    </rPh>
    <rPh sb="12" eb="14">
      <t>シュウロウ</t>
    </rPh>
    <rPh sb="14" eb="16">
      <t>シエン</t>
    </rPh>
    <phoneticPr fontId="4"/>
  </si>
  <si>
    <t xml:space="preserve">イ　若年者の雇用促進 </t>
    <phoneticPr fontId="4"/>
  </si>
  <si>
    <t>3-(10)-イ</t>
    <phoneticPr fontId="4"/>
  </si>
  <si>
    <t>キャリア教育の推進</t>
    <rPh sb="4" eb="6">
      <t>キョウイク</t>
    </rPh>
    <rPh sb="7" eb="9">
      <t>スイシン</t>
    </rPh>
    <phoneticPr fontId="4"/>
  </si>
  <si>
    <t>若年者の就職対策</t>
    <rPh sb="0" eb="2">
      <t>ジャクネン</t>
    </rPh>
    <rPh sb="2" eb="3">
      <t>シャ</t>
    </rPh>
    <rPh sb="4" eb="6">
      <t>シュウショク</t>
    </rPh>
    <rPh sb="6" eb="8">
      <t>タイサク</t>
    </rPh>
    <phoneticPr fontId="4"/>
  </si>
  <si>
    <t xml:space="preserve">ウ　職業能力の開発 </t>
    <phoneticPr fontId="4"/>
  </si>
  <si>
    <t>3-(10)-ウ</t>
    <phoneticPr fontId="4"/>
  </si>
  <si>
    <t>企業ニーズ等に対応した職業能力の開発</t>
    <rPh sb="0" eb="2">
      <t>キギョウ</t>
    </rPh>
    <rPh sb="5" eb="6">
      <t>トウ</t>
    </rPh>
    <rPh sb="7" eb="9">
      <t>タイオウ</t>
    </rPh>
    <rPh sb="11" eb="13">
      <t>ショクギョウ</t>
    </rPh>
    <rPh sb="13" eb="15">
      <t>ノウリョク</t>
    </rPh>
    <rPh sb="16" eb="18">
      <t>カイハツ</t>
    </rPh>
    <phoneticPr fontId="4"/>
  </si>
  <si>
    <t xml:space="preserve">エ　働きやすい環境づくり </t>
    <phoneticPr fontId="4"/>
  </si>
  <si>
    <t>3-(10)-エ</t>
    <phoneticPr fontId="4"/>
  </si>
  <si>
    <t>働きやすい環境づくり</t>
    <rPh sb="0" eb="1">
      <t>ハタラ</t>
    </rPh>
    <rPh sb="5" eb="7">
      <t>カンキョウ</t>
    </rPh>
    <phoneticPr fontId="4"/>
  </si>
  <si>
    <t xml:space="preserve">オ　駐留軍等労働者の雇用対策の推進 </t>
    <phoneticPr fontId="4"/>
  </si>
  <si>
    <t>3-(10)-オ</t>
    <phoneticPr fontId="4"/>
  </si>
  <si>
    <t>駐留軍等労働者の職業訓練・再就職等の促進</t>
    <rPh sb="0" eb="4">
      <t>チュウリュウグントウ</t>
    </rPh>
    <rPh sb="4" eb="7">
      <t>ロウドウシャ</t>
    </rPh>
    <rPh sb="8" eb="10">
      <t>ショクギョウ</t>
    </rPh>
    <rPh sb="10" eb="12">
      <t>クンレン</t>
    </rPh>
    <rPh sb="13" eb="16">
      <t>サイシュウショク</t>
    </rPh>
    <rPh sb="16" eb="17">
      <t>トウ</t>
    </rPh>
    <rPh sb="18" eb="20">
      <t>ソクシン</t>
    </rPh>
    <phoneticPr fontId="4"/>
  </si>
  <si>
    <t xml:space="preserve">カ　沖縄県産業・雇用拡大県民運動（みんなでグッジョブ運動）の推進 </t>
    <phoneticPr fontId="4"/>
  </si>
  <si>
    <t>3-(10)-カ</t>
    <phoneticPr fontId="4"/>
  </si>
  <si>
    <t>県民一体となった産業・雇用拡大の推進</t>
    <rPh sb="0" eb="2">
      <t>ケンミン</t>
    </rPh>
    <rPh sb="2" eb="4">
      <t>イッタイ</t>
    </rPh>
    <rPh sb="8" eb="10">
      <t>サンギョウ</t>
    </rPh>
    <rPh sb="11" eb="13">
      <t>コヨウ</t>
    </rPh>
    <rPh sb="13" eb="15">
      <t>カクダイ</t>
    </rPh>
    <rPh sb="16" eb="18">
      <t>スイシン</t>
    </rPh>
    <phoneticPr fontId="4"/>
  </si>
  <si>
    <t>3-(11)</t>
    <phoneticPr fontId="4"/>
  </si>
  <si>
    <t xml:space="preserve">ア　交通・生活コストの低減 </t>
    <phoneticPr fontId="4"/>
  </si>
  <si>
    <t>3-(11)-ア</t>
    <phoneticPr fontId="4"/>
  </si>
  <si>
    <t>住民の移動や生活必需品等に係る住民負担の軽減</t>
    <rPh sb="0" eb="2">
      <t>ジュウミン</t>
    </rPh>
    <rPh sb="3" eb="5">
      <t>イドウ</t>
    </rPh>
    <rPh sb="6" eb="8">
      <t>セイカツ</t>
    </rPh>
    <rPh sb="8" eb="11">
      <t>ヒツジュヒン</t>
    </rPh>
    <rPh sb="11" eb="12">
      <t>トウ</t>
    </rPh>
    <rPh sb="13" eb="14">
      <t>カカ</t>
    </rPh>
    <rPh sb="15" eb="17">
      <t>ジュウミン</t>
    </rPh>
    <rPh sb="17" eb="19">
      <t>フタン</t>
    </rPh>
    <rPh sb="20" eb="22">
      <t>ケイゲン</t>
    </rPh>
    <phoneticPr fontId="4"/>
  </si>
  <si>
    <t xml:space="preserve">イ　生活環境基盤の整備及び教育・医療・福祉における住民サービスの向上 </t>
    <phoneticPr fontId="4"/>
  </si>
  <si>
    <t>3-(11)-イ</t>
    <phoneticPr fontId="4"/>
  </si>
  <si>
    <t>生活環境基盤の整備</t>
    <rPh sb="0" eb="2">
      <t>セイカツ</t>
    </rPh>
    <rPh sb="2" eb="4">
      <t>カンキョウ</t>
    </rPh>
    <rPh sb="4" eb="6">
      <t>キバン</t>
    </rPh>
    <rPh sb="7" eb="9">
      <t>セイビ</t>
    </rPh>
    <phoneticPr fontId="4"/>
  </si>
  <si>
    <t>教育機会の確保及び文化の振興</t>
    <rPh sb="0" eb="2">
      <t>キョウイク</t>
    </rPh>
    <rPh sb="2" eb="4">
      <t>キカイ</t>
    </rPh>
    <rPh sb="5" eb="7">
      <t>カクホ</t>
    </rPh>
    <rPh sb="7" eb="8">
      <t>オヨ</t>
    </rPh>
    <rPh sb="9" eb="11">
      <t>ブンカ</t>
    </rPh>
    <rPh sb="12" eb="14">
      <t>シンコウ</t>
    </rPh>
    <phoneticPr fontId="4"/>
  </si>
  <si>
    <t>医療・福祉の充実</t>
    <rPh sb="0" eb="2">
      <t>イリョウ</t>
    </rPh>
    <rPh sb="3" eb="5">
      <t>フクシ</t>
    </rPh>
    <rPh sb="6" eb="8">
      <t>ジュウジツ</t>
    </rPh>
    <phoneticPr fontId="4"/>
  </si>
  <si>
    <t xml:space="preserve">ウ　交通基盤の整備と交通ネットワークの充実強化 </t>
    <phoneticPr fontId="4"/>
  </si>
  <si>
    <t>3-(11)-ウ</t>
    <phoneticPr fontId="4"/>
  </si>
  <si>
    <t>離島空港の整備及び離島航空路の維持・確保</t>
    <rPh sb="0" eb="2">
      <t>リトウ</t>
    </rPh>
    <rPh sb="2" eb="4">
      <t>クウコウ</t>
    </rPh>
    <rPh sb="5" eb="7">
      <t>セイビ</t>
    </rPh>
    <rPh sb="7" eb="8">
      <t>オヨ</t>
    </rPh>
    <rPh sb="9" eb="11">
      <t>リトウ</t>
    </rPh>
    <rPh sb="11" eb="14">
      <t>コウクウロ</t>
    </rPh>
    <rPh sb="15" eb="17">
      <t>イジ</t>
    </rPh>
    <rPh sb="18" eb="20">
      <t>カクホ</t>
    </rPh>
    <phoneticPr fontId="4"/>
  </si>
  <si>
    <t>安全で安定した海上交通の維持・確保</t>
    <rPh sb="0" eb="2">
      <t>アンゼン</t>
    </rPh>
    <rPh sb="3" eb="5">
      <t>アンテイ</t>
    </rPh>
    <rPh sb="7" eb="9">
      <t>カイジョウ</t>
    </rPh>
    <rPh sb="9" eb="11">
      <t>コウツウ</t>
    </rPh>
    <rPh sb="12" eb="14">
      <t>イジ</t>
    </rPh>
    <rPh sb="15" eb="17">
      <t>カクホ</t>
    </rPh>
    <phoneticPr fontId="4"/>
  </si>
  <si>
    <t>地域特性に応じた道路整備とバス路線の維持・確保</t>
    <rPh sb="0" eb="2">
      <t>チイキ</t>
    </rPh>
    <rPh sb="2" eb="4">
      <t>トクセイ</t>
    </rPh>
    <rPh sb="5" eb="6">
      <t>オウ</t>
    </rPh>
    <rPh sb="8" eb="10">
      <t>ドウロ</t>
    </rPh>
    <rPh sb="10" eb="12">
      <t>セイビ</t>
    </rPh>
    <rPh sb="15" eb="17">
      <t>ロセン</t>
    </rPh>
    <rPh sb="18" eb="20">
      <t>イジ</t>
    </rPh>
    <rPh sb="21" eb="23">
      <t>カクホ</t>
    </rPh>
    <phoneticPr fontId="4"/>
  </si>
  <si>
    <t xml:space="preserve">エ　過疎・辺地地域の振興 </t>
    <phoneticPr fontId="4"/>
  </si>
  <si>
    <t>3-(11)-エ</t>
    <phoneticPr fontId="4"/>
  </si>
  <si>
    <t>過疎地域の自立促進と辺地対策の推進</t>
    <rPh sb="0" eb="2">
      <t>カソ</t>
    </rPh>
    <rPh sb="2" eb="4">
      <t>チイキ</t>
    </rPh>
    <rPh sb="5" eb="7">
      <t>ジリツ</t>
    </rPh>
    <rPh sb="7" eb="9">
      <t>ソクシン</t>
    </rPh>
    <rPh sb="10" eb="12">
      <t>ヘンチ</t>
    </rPh>
    <rPh sb="12" eb="14">
      <t>タイサク</t>
    </rPh>
    <rPh sb="15" eb="17">
      <t>スイシン</t>
    </rPh>
    <phoneticPr fontId="4"/>
  </si>
  <si>
    <t>3-(12)</t>
    <phoneticPr fontId="4"/>
  </si>
  <si>
    <t xml:space="preserve">ア　観光リゾート産業の振興 </t>
    <phoneticPr fontId="4"/>
  </si>
  <si>
    <t>3-(12)-ア</t>
    <phoneticPr fontId="4"/>
  </si>
  <si>
    <t>島々の個性や魅力を生かした着地型観光プログラム等の開発</t>
    <rPh sb="0" eb="2">
      <t>シマジマ</t>
    </rPh>
    <rPh sb="3" eb="5">
      <t>コセイ</t>
    </rPh>
    <rPh sb="6" eb="8">
      <t>ミリョク</t>
    </rPh>
    <rPh sb="9" eb="10">
      <t>イ</t>
    </rPh>
    <rPh sb="13" eb="15">
      <t>チャクチ</t>
    </rPh>
    <rPh sb="15" eb="16">
      <t>カタ</t>
    </rPh>
    <rPh sb="16" eb="18">
      <t>カンコウ</t>
    </rPh>
    <rPh sb="23" eb="24">
      <t>トウ</t>
    </rPh>
    <rPh sb="25" eb="27">
      <t>カイハツ</t>
    </rPh>
    <phoneticPr fontId="4"/>
  </si>
  <si>
    <t>観光客増大に向けた誘客活動の推進</t>
    <rPh sb="0" eb="3">
      <t>カンコウキャク</t>
    </rPh>
    <rPh sb="3" eb="5">
      <t>ゾウダイ</t>
    </rPh>
    <rPh sb="6" eb="7">
      <t>ム</t>
    </rPh>
    <rPh sb="9" eb="11">
      <t>ユウキャク</t>
    </rPh>
    <rPh sb="11" eb="13">
      <t>カツドウ</t>
    </rPh>
    <rPh sb="14" eb="16">
      <t>スイシン</t>
    </rPh>
    <phoneticPr fontId="4"/>
  </si>
  <si>
    <t xml:space="preserve">イ　農林水産業の振興 </t>
    <phoneticPr fontId="4"/>
  </si>
  <si>
    <t>3-(12)-イ</t>
    <phoneticPr fontId="4"/>
  </si>
  <si>
    <t>離島・過疎地域の農業を支えるさとうきびの振興</t>
    <rPh sb="0" eb="2">
      <t>リトウ</t>
    </rPh>
    <rPh sb="3" eb="5">
      <t>カソ</t>
    </rPh>
    <rPh sb="5" eb="7">
      <t>チイキ</t>
    </rPh>
    <rPh sb="8" eb="10">
      <t>ノウギョウ</t>
    </rPh>
    <rPh sb="11" eb="12">
      <t>ササ</t>
    </rPh>
    <rPh sb="20" eb="22">
      <t>シンコウ</t>
    </rPh>
    <phoneticPr fontId="4"/>
  </si>
  <si>
    <t>離島の特色を生かした農林水産業の振興</t>
    <rPh sb="0" eb="2">
      <t>リトウ</t>
    </rPh>
    <rPh sb="3" eb="5">
      <t>トクショク</t>
    </rPh>
    <rPh sb="6" eb="7">
      <t>イ</t>
    </rPh>
    <rPh sb="10" eb="15">
      <t>ノウリンスイサンギョウ</t>
    </rPh>
    <rPh sb="16" eb="18">
      <t>シンコウ</t>
    </rPh>
    <phoneticPr fontId="4"/>
  </si>
  <si>
    <t xml:space="preserve">ウ　特産品開発やプロモーションなどマーケティング支援等の強化 </t>
    <phoneticPr fontId="4"/>
  </si>
  <si>
    <t>3-(12)-ウ</t>
    <phoneticPr fontId="4"/>
  </si>
  <si>
    <t>離島の特色を生かした特産品づくりと販路の拡大</t>
    <rPh sb="0" eb="2">
      <t>リトウ</t>
    </rPh>
    <rPh sb="3" eb="5">
      <t>トクショク</t>
    </rPh>
    <rPh sb="6" eb="7">
      <t>イ</t>
    </rPh>
    <rPh sb="10" eb="13">
      <t>トクサンヒン</t>
    </rPh>
    <rPh sb="17" eb="19">
      <t>ハンロ</t>
    </rPh>
    <rPh sb="20" eb="22">
      <t>カクダイ</t>
    </rPh>
    <phoneticPr fontId="4"/>
  </si>
  <si>
    <t>3-(12)-エ</t>
    <phoneticPr fontId="4"/>
  </si>
  <si>
    <t>離島の産業・生活を支える人材の育成・確保</t>
    <rPh sb="0" eb="2">
      <t>リトウ</t>
    </rPh>
    <rPh sb="3" eb="5">
      <t>サンギョウ</t>
    </rPh>
    <rPh sb="6" eb="8">
      <t>セイカツ</t>
    </rPh>
    <rPh sb="9" eb="10">
      <t>ササ</t>
    </rPh>
    <rPh sb="12" eb="14">
      <t>ジンザイ</t>
    </rPh>
    <rPh sb="15" eb="17">
      <t>イクセイ</t>
    </rPh>
    <rPh sb="18" eb="20">
      <t>カクホ</t>
    </rPh>
    <phoneticPr fontId="4"/>
  </si>
  <si>
    <t xml:space="preserve">オ　交流と貢献による離島の新たな振興 </t>
    <phoneticPr fontId="4"/>
  </si>
  <si>
    <t>3-(12)-オ</t>
    <phoneticPr fontId="4"/>
  </si>
  <si>
    <t>多様な交流・協力活動の促進</t>
    <rPh sb="0" eb="2">
      <t>タヨウ</t>
    </rPh>
    <rPh sb="3" eb="5">
      <t>コウリュウ</t>
    </rPh>
    <rPh sb="6" eb="8">
      <t>キョウリョク</t>
    </rPh>
    <rPh sb="8" eb="10">
      <t>カツドウ</t>
    </rPh>
    <rPh sb="11" eb="13">
      <t>ソクシン</t>
    </rPh>
    <phoneticPr fontId="4"/>
  </si>
  <si>
    <t>島しょ性を生かした技術開発の推進</t>
    <rPh sb="0" eb="1">
      <t>トウ</t>
    </rPh>
    <rPh sb="3" eb="4">
      <t>セイ</t>
    </rPh>
    <rPh sb="5" eb="6">
      <t>イ</t>
    </rPh>
    <rPh sb="9" eb="11">
      <t>ギジュツ</t>
    </rPh>
    <rPh sb="11" eb="13">
      <t>カイハツ</t>
    </rPh>
    <rPh sb="14" eb="16">
      <t>スイシン</t>
    </rPh>
    <phoneticPr fontId="4"/>
  </si>
  <si>
    <t>3-(13)</t>
    <phoneticPr fontId="4"/>
  </si>
  <si>
    <t>4</t>
    <phoneticPr fontId="4"/>
  </si>
  <si>
    <t>4-(1)</t>
    <phoneticPr fontId="4"/>
  </si>
  <si>
    <t xml:space="preserve">ア　国際ネットワークの形成と多様な交流の推進 </t>
    <phoneticPr fontId="4"/>
  </si>
  <si>
    <t>4-(1)-ア</t>
    <phoneticPr fontId="4"/>
  </si>
  <si>
    <t>ウチナーネットワークの継承・拡大</t>
    <phoneticPr fontId="4"/>
  </si>
  <si>
    <t>観光交流、経済交流等の推進</t>
    <phoneticPr fontId="4"/>
  </si>
  <si>
    <t xml:space="preserve">イ　世界と共生する社会の形成  </t>
    <phoneticPr fontId="4"/>
  </si>
  <si>
    <t>4-(1)-イ</t>
    <phoneticPr fontId="4"/>
  </si>
  <si>
    <t>国際感覚に富む人材の育成</t>
    <phoneticPr fontId="4"/>
  </si>
  <si>
    <t>多文化共生型社会の構築</t>
    <phoneticPr fontId="4"/>
  </si>
  <si>
    <t xml:space="preserve">ウ　国際交流拠点の形成に向けた基盤の整備 </t>
    <phoneticPr fontId="4"/>
  </si>
  <si>
    <t>4-(1)-ウ</t>
    <phoneticPr fontId="4"/>
  </si>
  <si>
    <t>国際交流拠点形成に向けた受入機能の強化</t>
    <rPh sb="0" eb="2">
      <t>コクサイ</t>
    </rPh>
    <rPh sb="2" eb="4">
      <t>コウリュウ</t>
    </rPh>
    <rPh sb="4" eb="6">
      <t>キョテン</t>
    </rPh>
    <rPh sb="6" eb="8">
      <t>ケイセイ</t>
    </rPh>
    <rPh sb="9" eb="10">
      <t>ム</t>
    </rPh>
    <rPh sb="12" eb="14">
      <t>ウケイレ</t>
    </rPh>
    <rPh sb="14" eb="16">
      <t>キノウ</t>
    </rPh>
    <rPh sb="17" eb="19">
      <t>キョウカ</t>
    </rPh>
    <phoneticPr fontId="4"/>
  </si>
  <si>
    <t>4-(2)</t>
    <phoneticPr fontId="4"/>
  </si>
  <si>
    <t xml:space="preserve">ア　アジア・太平洋地域の共通課題に対する技術協力等の推進 </t>
    <phoneticPr fontId="4"/>
  </si>
  <si>
    <t>4-(2)-ア</t>
    <phoneticPr fontId="4"/>
  </si>
  <si>
    <t>各分野における国際的な研究・交流ネットワークの構築</t>
    <rPh sb="0" eb="1">
      <t>カク</t>
    </rPh>
    <rPh sb="1" eb="3">
      <t>ブンヤ</t>
    </rPh>
    <rPh sb="7" eb="9">
      <t>コクサイ</t>
    </rPh>
    <rPh sb="9" eb="10">
      <t>テキ</t>
    </rPh>
    <phoneticPr fontId="4"/>
  </si>
  <si>
    <t>各分野における国際協力・貢献活動の推進</t>
    <phoneticPr fontId="4"/>
  </si>
  <si>
    <t>4-(2)-イ</t>
    <phoneticPr fontId="4"/>
  </si>
  <si>
    <t xml:space="preserve">ウ　アジア・太平洋地域の安定と平和に資する平和・人権協力外交の展開 </t>
    <phoneticPr fontId="4"/>
  </si>
  <si>
    <t>4-(2)-ウ</t>
    <phoneticPr fontId="4"/>
  </si>
  <si>
    <t>国内外に向けた平和の発信と次世代への継承</t>
    <phoneticPr fontId="4"/>
  </si>
  <si>
    <t>平和協力外交地域としての貢献</t>
    <phoneticPr fontId="4"/>
  </si>
  <si>
    <t>5</t>
    <phoneticPr fontId="4"/>
  </si>
  <si>
    <t>5-(1)</t>
    <phoneticPr fontId="4"/>
  </si>
  <si>
    <t xml:space="preserve">ア　地域を大切にし、誇りに思う健全な青少年の育成 </t>
    <phoneticPr fontId="4"/>
  </si>
  <si>
    <t>5-(1)-ア</t>
    <phoneticPr fontId="4"/>
  </si>
  <si>
    <t>体験活動等の充実及び学校・家庭・地域の相互の連携・協力</t>
    <rPh sb="0" eb="2">
      <t>タイケン</t>
    </rPh>
    <rPh sb="2" eb="5">
      <t>カツドウナド</t>
    </rPh>
    <rPh sb="6" eb="8">
      <t>ジュウジツ</t>
    </rPh>
    <rPh sb="8" eb="9">
      <t>オヨ</t>
    </rPh>
    <rPh sb="10" eb="12">
      <t>ガッコウ</t>
    </rPh>
    <rPh sb="13" eb="15">
      <t>カテイ</t>
    </rPh>
    <rPh sb="16" eb="18">
      <t>チイキ</t>
    </rPh>
    <rPh sb="19" eb="21">
      <t>ソウゴ</t>
    </rPh>
    <rPh sb="22" eb="24">
      <t>レンケイ</t>
    </rPh>
    <rPh sb="25" eb="27">
      <t>キョウリョク</t>
    </rPh>
    <phoneticPr fontId="4"/>
  </si>
  <si>
    <t xml:space="preserve">イ　家庭・地域の教育機能の充実 </t>
    <phoneticPr fontId="4"/>
  </si>
  <si>
    <t>5-(1)-イ</t>
    <phoneticPr fontId="4"/>
  </si>
  <si>
    <t>家庭の教育機能の充実</t>
    <rPh sb="0" eb="2">
      <t>カテイ</t>
    </rPh>
    <rPh sb="3" eb="5">
      <t>キョウイク</t>
    </rPh>
    <rPh sb="5" eb="7">
      <t>キノウ</t>
    </rPh>
    <rPh sb="8" eb="10">
      <t>ジュウジツ</t>
    </rPh>
    <phoneticPr fontId="4"/>
  </si>
  <si>
    <t>地域の教育機能の充実</t>
    <rPh sb="0" eb="2">
      <t>チイキ</t>
    </rPh>
    <rPh sb="3" eb="5">
      <t>キョウイク</t>
    </rPh>
    <rPh sb="5" eb="7">
      <t>キノウ</t>
    </rPh>
    <rPh sb="8" eb="10">
      <t>ジュウジツ</t>
    </rPh>
    <phoneticPr fontId="4"/>
  </si>
  <si>
    <t>5-(2)</t>
    <phoneticPr fontId="4"/>
  </si>
  <si>
    <t xml:space="preserve">ア　教育機会の拡充 </t>
    <phoneticPr fontId="4"/>
  </si>
  <si>
    <t>5-(2)-ア</t>
    <phoneticPr fontId="4"/>
  </si>
  <si>
    <t>教育に係る負担軽減と公平な教育機会の確保</t>
    <rPh sb="0" eb="2">
      <t>キョウイク</t>
    </rPh>
    <rPh sb="3" eb="4">
      <t>カカワ</t>
    </rPh>
    <rPh sb="5" eb="7">
      <t>フタン</t>
    </rPh>
    <rPh sb="7" eb="9">
      <t>ケイゲン</t>
    </rPh>
    <rPh sb="10" eb="12">
      <t>コウヘイ</t>
    </rPh>
    <rPh sb="13" eb="15">
      <t>キョウイク</t>
    </rPh>
    <rPh sb="15" eb="17">
      <t>キカイ</t>
    </rPh>
    <rPh sb="18" eb="20">
      <t>カクホ</t>
    </rPh>
    <phoneticPr fontId="4"/>
  </si>
  <si>
    <t xml:space="preserve">イ　生涯学習社会の実現 </t>
    <phoneticPr fontId="4"/>
  </si>
  <si>
    <t>5-(2)-イ</t>
    <phoneticPr fontId="4"/>
  </si>
  <si>
    <t>生涯学習機会・体制の充実</t>
    <rPh sb="0" eb="2">
      <t>ショウガイ</t>
    </rPh>
    <rPh sb="2" eb="4">
      <t>ガクシュウ</t>
    </rPh>
    <rPh sb="4" eb="6">
      <t>キカイ</t>
    </rPh>
    <rPh sb="7" eb="9">
      <t>タイセイ</t>
    </rPh>
    <rPh sb="10" eb="12">
      <t>ジュウジツ</t>
    </rPh>
    <phoneticPr fontId="4"/>
  </si>
  <si>
    <t>5-(3)</t>
    <phoneticPr fontId="4"/>
  </si>
  <si>
    <t xml:space="preserve">ア　確かな学力を身につける教育の推進 </t>
    <phoneticPr fontId="4"/>
  </si>
  <si>
    <t>5-(3)-ア</t>
    <phoneticPr fontId="4"/>
  </si>
  <si>
    <t>学力向上の推進</t>
    <rPh sb="0" eb="2">
      <t>ガクリョク</t>
    </rPh>
    <rPh sb="2" eb="4">
      <t>コウジョウ</t>
    </rPh>
    <rPh sb="5" eb="7">
      <t>スイシン</t>
    </rPh>
    <phoneticPr fontId="4"/>
  </si>
  <si>
    <t xml:space="preserve">イ　豊かな心とたくましい体を育む教育の推進 </t>
    <phoneticPr fontId="4"/>
  </si>
  <si>
    <t>5-(3)-イ</t>
    <phoneticPr fontId="4"/>
  </si>
  <si>
    <t>心の教育の充実</t>
    <rPh sb="0" eb="1">
      <t>ココロ</t>
    </rPh>
    <rPh sb="2" eb="4">
      <t>キョウイク</t>
    </rPh>
    <rPh sb="5" eb="7">
      <t>ジュウジツ</t>
    </rPh>
    <phoneticPr fontId="4"/>
  </si>
  <si>
    <t>幼児児童生徒の基礎的な体力の向上及び健康・安全教育の推進</t>
    <rPh sb="0" eb="2">
      <t>ヨウジ</t>
    </rPh>
    <rPh sb="2" eb="4">
      <t>ジドウ</t>
    </rPh>
    <rPh sb="4" eb="6">
      <t>セイト</t>
    </rPh>
    <rPh sb="7" eb="10">
      <t>キソテキ</t>
    </rPh>
    <rPh sb="11" eb="13">
      <t>タイリョク</t>
    </rPh>
    <rPh sb="14" eb="16">
      <t>コウジョウ</t>
    </rPh>
    <rPh sb="16" eb="17">
      <t>オヨ</t>
    </rPh>
    <rPh sb="18" eb="20">
      <t>ケンコウ</t>
    </rPh>
    <rPh sb="21" eb="23">
      <t>アンゼン</t>
    </rPh>
    <rPh sb="23" eb="25">
      <t>キョウイク</t>
    </rPh>
    <rPh sb="26" eb="28">
      <t>スイシン</t>
    </rPh>
    <phoneticPr fontId="4"/>
  </si>
  <si>
    <t>幼児教育の充実</t>
    <rPh sb="0" eb="2">
      <t>ヨウジ</t>
    </rPh>
    <rPh sb="2" eb="4">
      <t>キョウイク</t>
    </rPh>
    <rPh sb="5" eb="7">
      <t>ジュウジツ</t>
    </rPh>
    <phoneticPr fontId="4"/>
  </si>
  <si>
    <t xml:space="preserve">ウ　時代に対応する魅力ある学校づくりの推進 </t>
    <phoneticPr fontId="4"/>
  </si>
  <si>
    <t>5-(3)-ウ</t>
    <phoneticPr fontId="4"/>
  </si>
  <si>
    <t>特色ある学校づくりの推進</t>
    <rPh sb="0" eb="2">
      <t>トクショク</t>
    </rPh>
    <rPh sb="4" eb="6">
      <t>ガッコウ</t>
    </rPh>
    <rPh sb="10" eb="12">
      <t>スイシン</t>
    </rPh>
    <phoneticPr fontId="4"/>
  </si>
  <si>
    <t>特別支援教育の充実</t>
    <rPh sb="0" eb="2">
      <t>トクベツ</t>
    </rPh>
    <rPh sb="2" eb="4">
      <t>シエン</t>
    </rPh>
    <rPh sb="4" eb="6">
      <t>キョウイク</t>
    </rPh>
    <rPh sb="7" eb="9">
      <t>ジュウジツ</t>
    </rPh>
    <phoneticPr fontId="4"/>
  </si>
  <si>
    <t>職業観・勤労観の育成等（キャリア教育の推進）</t>
    <rPh sb="0" eb="3">
      <t>ショクギョウカン</t>
    </rPh>
    <rPh sb="4" eb="7">
      <t>キンロウカン</t>
    </rPh>
    <rPh sb="8" eb="11">
      <t>イクセイナド</t>
    </rPh>
    <rPh sb="16" eb="18">
      <t>キョウイク</t>
    </rPh>
    <rPh sb="19" eb="21">
      <t>スイシン</t>
    </rPh>
    <phoneticPr fontId="4"/>
  </si>
  <si>
    <t>教育指導体制の充実及び教育環境基盤の整備</t>
    <rPh sb="0" eb="2">
      <t>キョウイク</t>
    </rPh>
    <rPh sb="2" eb="4">
      <t>シドウ</t>
    </rPh>
    <rPh sb="4" eb="6">
      <t>タイセイ</t>
    </rPh>
    <rPh sb="7" eb="9">
      <t>ジュウジツ</t>
    </rPh>
    <rPh sb="9" eb="10">
      <t>オヨ</t>
    </rPh>
    <rPh sb="11" eb="13">
      <t>キョウイク</t>
    </rPh>
    <rPh sb="13" eb="15">
      <t>カンキョウ</t>
    </rPh>
    <rPh sb="15" eb="17">
      <t>キバン</t>
    </rPh>
    <rPh sb="18" eb="20">
      <t>セイビ</t>
    </rPh>
    <phoneticPr fontId="4"/>
  </si>
  <si>
    <t>魅力ある私立学校づくりへの支援</t>
    <rPh sb="0" eb="2">
      <t>ミリョク</t>
    </rPh>
    <rPh sb="4" eb="6">
      <t>シリツ</t>
    </rPh>
    <rPh sb="6" eb="8">
      <t>ガッコウ</t>
    </rPh>
    <rPh sb="13" eb="15">
      <t>シエン</t>
    </rPh>
    <phoneticPr fontId="4"/>
  </si>
  <si>
    <t>5-(4)</t>
    <phoneticPr fontId="4"/>
  </si>
  <si>
    <t xml:space="preserve">ア　国際社会、情報社会に対応した教育の推進 </t>
    <phoneticPr fontId="4"/>
  </si>
  <si>
    <t>5-(4)-ア</t>
    <phoneticPr fontId="4"/>
  </si>
  <si>
    <t>外国語教育、海外交流・留学等の充実</t>
    <rPh sb="0" eb="3">
      <t>ガイコクゴ</t>
    </rPh>
    <rPh sb="3" eb="5">
      <t>キョウイク</t>
    </rPh>
    <rPh sb="6" eb="8">
      <t>カイガイ</t>
    </rPh>
    <rPh sb="8" eb="10">
      <t>コウリュウ</t>
    </rPh>
    <rPh sb="11" eb="14">
      <t>リュウガクナド</t>
    </rPh>
    <rPh sb="15" eb="17">
      <t>ジュウジツ</t>
    </rPh>
    <phoneticPr fontId="4"/>
  </si>
  <si>
    <t>情報社会に対応した教育の推進</t>
    <rPh sb="0" eb="2">
      <t>ジョウホウ</t>
    </rPh>
    <rPh sb="2" eb="4">
      <t>シャカイ</t>
    </rPh>
    <rPh sb="5" eb="7">
      <t>タイオウ</t>
    </rPh>
    <rPh sb="9" eb="11">
      <t>キョウイク</t>
    </rPh>
    <rPh sb="12" eb="14">
      <t>スイシン</t>
    </rPh>
    <phoneticPr fontId="4"/>
  </si>
  <si>
    <t xml:space="preserve">イ　能力を引き出し、感性を磨く人づくりの推進 </t>
    <phoneticPr fontId="4"/>
  </si>
  <si>
    <t>5-(4)-イ</t>
    <phoneticPr fontId="4"/>
  </si>
  <si>
    <t>科学技術・スポーツ・文化芸術人材の育成</t>
    <rPh sb="0" eb="2">
      <t>カガク</t>
    </rPh>
    <rPh sb="2" eb="4">
      <t>ギジュツ</t>
    </rPh>
    <rPh sb="10" eb="12">
      <t>ブンカ</t>
    </rPh>
    <rPh sb="12" eb="14">
      <t>ゲイジュツ</t>
    </rPh>
    <rPh sb="14" eb="16">
      <t>ジンザイ</t>
    </rPh>
    <rPh sb="17" eb="19">
      <t>イクセイ</t>
    </rPh>
    <phoneticPr fontId="4"/>
  </si>
  <si>
    <t>ウ　優れた人材を育み地域の発展に寄与する高等教育の推進</t>
    <phoneticPr fontId="4"/>
  </si>
  <si>
    <t>5-(4)-ウ</t>
    <phoneticPr fontId="4"/>
  </si>
  <si>
    <t>大学等の教育研究環境の充実及び地域貢献活動の促進</t>
    <rPh sb="0" eb="3">
      <t>ダイガクナド</t>
    </rPh>
    <rPh sb="4" eb="6">
      <t>キョウイク</t>
    </rPh>
    <rPh sb="6" eb="8">
      <t>ケンキュウ</t>
    </rPh>
    <rPh sb="8" eb="10">
      <t>カンキョウ</t>
    </rPh>
    <rPh sb="11" eb="13">
      <t>ジュウジツ</t>
    </rPh>
    <rPh sb="13" eb="14">
      <t>オヨ</t>
    </rPh>
    <rPh sb="15" eb="17">
      <t>チイキ</t>
    </rPh>
    <rPh sb="17" eb="19">
      <t>コウケン</t>
    </rPh>
    <rPh sb="19" eb="21">
      <t>カツドウ</t>
    </rPh>
    <rPh sb="22" eb="24">
      <t>ソクシン</t>
    </rPh>
    <phoneticPr fontId="4"/>
  </si>
  <si>
    <t>5-(5)</t>
    <phoneticPr fontId="4"/>
  </si>
  <si>
    <t xml:space="preserve">ア　リーディング産業を担う人材の育成 </t>
    <phoneticPr fontId="4"/>
  </si>
  <si>
    <t>5-(5)-ア</t>
    <phoneticPr fontId="4"/>
  </si>
  <si>
    <t>観光人材の育成</t>
    <rPh sb="0" eb="2">
      <t>カンコウ</t>
    </rPh>
    <rPh sb="2" eb="4">
      <t>ジンザイ</t>
    </rPh>
    <rPh sb="5" eb="7">
      <t>イクセイ</t>
    </rPh>
    <phoneticPr fontId="4"/>
  </si>
  <si>
    <t>情報通信産業を担う人材の育成</t>
    <rPh sb="0" eb="2">
      <t>ジョウホウ</t>
    </rPh>
    <rPh sb="2" eb="4">
      <t>ツウシン</t>
    </rPh>
    <rPh sb="4" eb="6">
      <t>サンギョウ</t>
    </rPh>
    <rPh sb="7" eb="8">
      <t>ニナ</t>
    </rPh>
    <rPh sb="9" eb="11">
      <t>ジンザイ</t>
    </rPh>
    <rPh sb="12" eb="14">
      <t>イクセイ</t>
    </rPh>
    <phoneticPr fontId="4"/>
  </si>
  <si>
    <t xml:space="preserve">イ　地域産業を担う人材の育成 </t>
    <phoneticPr fontId="4"/>
  </si>
  <si>
    <t>5-(5)-イ</t>
    <phoneticPr fontId="4"/>
  </si>
  <si>
    <t>ものづくり産業を担う人材の育成</t>
    <rPh sb="5" eb="7">
      <t>サンギョウ</t>
    </rPh>
    <rPh sb="8" eb="9">
      <t>ニナ</t>
    </rPh>
    <rPh sb="10" eb="12">
      <t>ジンザイ</t>
    </rPh>
    <rPh sb="13" eb="15">
      <t>イクセイ</t>
    </rPh>
    <phoneticPr fontId="4"/>
  </si>
  <si>
    <t>農林水産業・建設産業を担う人材の育成</t>
    <rPh sb="0" eb="2">
      <t>ノウリン</t>
    </rPh>
    <rPh sb="2" eb="5">
      <t>スイサンギョウ</t>
    </rPh>
    <rPh sb="6" eb="8">
      <t>ケンセツ</t>
    </rPh>
    <rPh sb="8" eb="10">
      <t>サンギョウ</t>
    </rPh>
    <rPh sb="11" eb="12">
      <t>ニナ</t>
    </rPh>
    <rPh sb="13" eb="15">
      <t>ジンザイ</t>
    </rPh>
    <rPh sb="16" eb="18">
      <t>イクセイ</t>
    </rPh>
    <phoneticPr fontId="4"/>
  </si>
  <si>
    <t>ウ　新産業の創出や産業のグローバル化を担う人材の育成</t>
    <phoneticPr fontId="4"/>
  </si>
  <si>
    <t>5-(5)-ウ</t>
    <phoneticPr fontId="4"/>
  </si>
  <si>
    <t>新産業の創出を担う人材の育成</t>
    <rPh sb="0" eb="3">
      <t>シンサンギョウ</t>
    </rPh>
    <rPh sb="4" eb="6">
      <t>ソウシュツ</t>
    </rPh>
    <rPh sb="7" eb="8">
      <t>ニナ</t>
    </rPh>
    <rPh sb="9" eb="11">
      <t>ジンザイ</t>
    </rPh>
    <rPh sb="12" eb="14">
      <t>イクセイ</t>
    </rPh>
    <phoneticPr fontId="4"/>
  </si>
  <si>
    <t>グローバルビジネス人材の育成</t>
    <rPh sb="9" eb="11">
      <t>ジンザイ</t>
    </rPh>
    <rPh sb="12" eb="14">
      <t>イクセイ</t>
    </rPh>
    <phoneticPr fontId="4"/>
  </si>
  <si>
    <t>5-(6)</t>
    <phoneticPr fontId="4"/>
  </si>
  <si>
    <t xml:space="preserve">ア　県民生活を支える人材の育成 </t>
    <phoneticPr fontId="4"/>
  </si>
  <si>
    <t>5-(6)-ア</t>
    <phoneticPr fontId="4"/>
  </si>
  <si>
    <t>医師・看護師等の育成</t>
    <phoneticPr fontId="4"/>
  </si>
  <si>
    <t>介護・福祉人材の育成</t>
    <rPh sb="0" eb="2">
      <t>カイゴ</t>
    </rPh>
    <rPh sb="3" eb="5">
      <t>フクシ</t>
    </rPh>
    <rPh sb="5" eb="7">
      <t>ジンザイ</t>
    </rPh>
    <rPh sb="8" eb="10">
      <t>イクセイ</t>
    </rPh>
    <phoneticPr fontId="4"/>
  </si>
  <si>
    <t>警察・消防・救急従事者の育成</t>
    <rPh sb="0" eb="2">
      <t>ケイサツ</t>
    </rPh>
    <rPh sb="3" eb="5">
      <t>ショウボウ</t>
    </rPh>
    <rPh sb="6" eb="8">
      <t>キュウキュウ</t>
    </rPh>
    <rPh sb="8" eb="11">
      <t>ジュウジシャ</t>
    </rPh>
    <rPh sb="12" eb="14">
      <t>イクセイ</t>
    </rPh>
    <phoneticPr fontId="4"/>
  </si>
  <si>
    <t>ボランティア活動を支える人材等の育成</t>
    <rPh sb="6" eb="8">
      <t>カツドウ</t>
    </rPh>
    <rPh sb="9" eb="10">
      <t>ササ</t>
    </rPh>
    <rPh sb="12" eb="15">
      <t>ジンザイナド</t>
    </rPh>
    <rPh sb="16" eb="18">
      <t>イクセイ</t>
    </rPh>
    <phoneticPr fontId="4"/>
  </si>
  <si>
    <t xml:space="preserve">イ　地域づくりを担う人材の育成 </t>
    <phoneticPr fontId="4"/>
  </si>
  <si>
    <t>5-(6)-イ</t>
    <phoneticPr fontId="4"/>
  </si>
  <si>
    <t>地域づくりに取り組む人材の育成</t>
    <rPh sb="0" eb="2">
      <t>チイキ</t>
    </rPh>
    <rPh sb="6" eb="7">
      <t>ト</t>
    </rPh>
    <rPh sb="8" eb="9">
      <t>ク</t>
    </rPh>
    <rPh sb="10" eb="12">
      <t>ジンザイ</t>
    </rPh>
    <rPh sb="13" eb="15">
      <t>イクセイ</t>
    </rPh>
    <phoneticPr fontId="4"/>
  </si>
  <si>
    <t>3-(2)-ウ</t>
    <phoneticPr fontId="4"/>
  </si>
  <si>
    <t>3-(2)-エ</t>
    <phoneticPr fontId="3"/>
  </si>
  <si>
    <t>エ　国際ネットワークの構築、移動・輸送コストの低減及び物流対策強化</t>
    <phoneticPr fontId="4"/>
  </si>
  <si>
    <t>2</t>
  </si>
  <si>
    <t>2</t>
    <phoneticPr fontId="3"/>
  </si>
  <si>
    <t>2-(2)</t>
  </si>
  <si>
    <t xml:space="preserve">オ　子どもの貧困対策の推進 </t>
    <rPh sb="2" eb="3">
      <t>コ</t>
    </rPh>
    <rPh sb="6" eb="8">
      <t>ヒンコン</t>
    </rPh>
    <rPh sb="8" eb="10">
      <t>タイサク</t>
    </rPh>
    <rPh sb="11" eb="13">
      <t>スイシン</t>
    </rPh>
    <phoneticPr fontId="4"/>
  </si>
  <si>
    <t>2-(2)-オ</t>
    <phoneticPr fontId="4"/>
  </si>
  <si>
    <t>ライフステージに応じたつながる仕組みの構築及び県民運動の展開</t>
    <rPh sb="8" eb="9">
      <t>オウ</t>
    </rPh>
    <rPh sb="15" eb="17">
      <t>シク</t>
    </rPh>
    <rPh sb="19" eb="21">
      <t>コウチク</t>
    </rPh>
    <rPh sb="21" eb="22">
      <t>オヨ</t>
    </rPh>
    <rPh sb="23" eb="25">
      <t>ケンミン</t>
    </rPh>
    <rPh sb="25" eb="27">
      <t>ウンドウ</t>
    </rPh>
    <rPh sb="28" eb="30">
      <t>テンカイ</t>
    </rPh>
    <phoneticPr fontId="3"/>
  </si>
  <si>
    <t>3</t>
  </si>
  <si>
    <t>2-(7)</t>
  </si>
  <si>
    <t>②</t>
    <phoneticPr fontId="3"/>
  </si>
  <si>
    <t>乳幼児期の子どもへの支援</t>
    <rPh sb="0" eb="4">
      <t>ニュウヨウジキ</t>
    </rPh>
    <rPh sb="5" eb="6">
      <t>コ</t>
    </rPh>
    <rPh sb="10" eb="12">
      <t>シエン</t>
    </rPh>
    <phoneticPr fontId="3"/>
  </si>
  <si>
    <t>小中学生期及び高校生期の子どもへの支援</t>
    <rPh sb="0" eb="4">
      <t>ショウチュウガクセイ</t>
    </rPh>
    <rPh sb="4" eb="5">
      <t>キ</t>
    </rPh>
    <rPh sb="5" eb="6">
      <t>オヨ</t>
    </rPh>
    <rPh sb="7" eb="10">
      <t>コウコウセイ</t>
    </rPh>
    <rPh sb="10" eb="11">
      <t>キ</t>
    </rPh>
    <rPh sb="12" eb="13">
      <t>コ</t>
    </rPh>
    <rPh sb="17" eb="19">
      <t>シエン</t>
    </rPh>
    <phoneticPr fontId="3"/>
  </si>
  <si>
    <t>支援を必要とする若者への支援</t>
    <rPh sb="0" eb="2">
      <t>シエン</t>
    </rPh>
    <rPh sb="3" eb="5">
      <t>ヒツヨウ</t>
    </rPh>
    <rPh sb="8" eb="10">
      <t>ワカモノ</t>
    </rPh>
    <rPh sb="12" eb="14">
      <t>シエン</t>
    </rPh>
    <phoneticPr fontId="3"/>
  </si>
  <si>
    <t>保護者への支援</t>
    <rPh sb="0" eb="3">
      <t>ホゴシャ</t>
    </rPh>
    <rPh sb="5" eb="7">
      <t>シエン</t>
    </rPh>
    <phoneticPr fontId="3"/>
  </si>
  <si>
    <t>➂</t>
    <phoneticPr fontId="4"/>
  </si>
  <si>
    <t>地域の活力と成長力の推進</t>
    <rPh sb="0" eb="2">
      <t>チイキ</t>
    </rPh>
    <rPh sb="3" eb="5">
      <t>カツリョク</t>
    </rPh>
    <rPh sb="6" eb="9">
      <t>セイチョウリョク</t>
    </rPh>
    <rPh sb="10" eb="12">
      <t>スイシン</t>
    </rPh>
    <phoneticPr fontId="3"/>
  </si>
  <si>
    <t>2-(７)-ア</t>
    <phoneticPr fontId="3"/>
  </si>
  <si>
    <t>3-(2)</t>
  </si>
  <si>
    <t>スポーツコンベンションの推進</t>
    <rPh sb="12" eb="14">
      <t>スイシン</t>
    </rPh>
    <phoneticPr fontId="4"/>
  </si>
  <si>
    <t>マーケティングに基づくプロモーションの展開</t>
    <rPh sb="8" eb="9">
      <t>モト</t>
    </rPh>
    <rPh sb="19" eb="21">
      <t>テンカイ</t>
    </rPh>
    <phoneticPr fontId="4"/>
  </si>
  <si>
    <t>3-(2)-ウ</t>
    <phoneticPr fontId="3"/>
  </si>
  <si>
    <t>大型MICEを核とした全県的な受入体制の整備</t>
    <rPh sb="0" eb="2">
      <t>オオガタ</t>
    </rPh>
    <rPh sb="7" eb="8">
      <t>カク</t>
    </rPh>
    <rPh sb="11" eb="14">
      <t>ゼンケンテキ</t>
    </rPh>
    <rPh sb="15" eb="17">
      <t>ウケイレ</t>
    </rPh>
    <rPh sb="17" eb="19">
      <t>タイセイ</t>
    </rPh>
    <rPh sb="20" eb="22">
      <t>セイビ</t>
    </rPh>
    <phoneticPr fontId="4"/>
  </si>
  <si>
    <t>MICEに係わるプレーヤーの育成・確保</t>
    <rPh sb="5" eb="6">
      <t>カカ</t>
    </rPh>
    <rPh sb="14" eb="16">
      <t>イクセイ</t>
    </rPh>
    <rPh sb="17" eb="19">
      <t>カクホ</t>
    </rPh>
    <phoneticPr fontId="4"/>
  </si>
  <si>
    <t xml:space="preserve">エ　観光客の受入体制の整備 </t>
    <phoneticPr fontId="4"/>
  </si>
  <si>
    <t xml:space="preserve">オ　世界に通用する観光人材の育成 </t>
    <phoneticPr fontId="4"/>
  </si>
  <si>
    <t>3-(2)-オ</t>
    <phoneticPr fontId="3"/>
  </si>
  <si>
    <t xml:space="preserve">カ　産業間連携の強化 </t>
    <phoneticPr fontId="4"/>
  </si>
  <si>
    <t>3-(2)-カ</t>
    <phoneticPr fontId="4"/>
  </si>
  <si>
    <t>県内情報通信関連企業の高度化・多様化の促進</t>
    <rPh sb="0" eb="2">
      <t>ケンナイ</t>
    </rPh>
    <rPh sb="2" eb="6">
      <t>ジョウホウツウシン</t>
    </rPh>
    <rPh sb="6" eb="8">
      <t>カンレン</t>
    </rPh>
    <rPh sb="8" eb="10">
      <t>キギョウ</t>
    </rPh>
    <rPh sb="11" eb="14">
      <t>コウドカ</t>
    </rPh>
    <rPh sb="15" eb="18">
      <t>タヨウカ</t>
    </rPh>
    <rPh sb="19" eb="21">
      <t>ソクシン</t>
    </rPh>
    <phoneticPr fontId="4"/>
  </si>
  <si>
    <t>3-(6)</t>
  </si>
  <si>
    <t xml:space="preserve">オ　MICEを活用した産業振興とMICE関連産業の創出 </t>
    <rPh sb="7" eb="9">
      <t>カツヨウ</t>
    </rPh>
    <rPh sb="11" eb="13">
      <t>サンギョウ</t>
    </rPh>
    <rPh sb="13" eb="15">
      <t>シンコウ</t>
    </rPh>
    <rPh sb="20" eb="22">
      <t>カンレン</t>
    </rPh>
    <rPh sb="22" eb="24">
      <t>サンギョウ</t>
    </rPh>
    <rPh sb="25" eb="27">
      <t>ソウシュツ</t>
    </rPh>
    <phoneticPr fontId="4"/>
  </si>
  <si>
    <t>3-(6)-オ</t>
    <phoneticPr fontId="4"/>
  </si>
  <si>
    <t>MICEを活用した新たな産業の振興</t>
    <rPh sb="5" eb="7">
      <t>カツヨウ</t>
    </rPh>
    <rPh sb="9" eb="10">
      <t>アラ</t>
    </rPh>
    <rPh sb="12" eb="14">
      <t>サンギョウ</t>
    </rPh>
    <rPh sb="15" eb="17">
      <t>シンコウ</t>
    </rPh>
    <phoneticPr fontId="4"/>
  </si>
  <si>
    <t>国際的な災害援助活動の推進</t>
    <rPh sb="6" eb="8">
      <t>エンジョ</t>
    </rPh>
    <rPh sb="8" eb="10">
      <t>カツドウ</t>
    </rPh>
    <rPh sb="11" eb="13">
      <t>スイシン</t>
    </rPh>
    <phoneticPr fontId="4"/>
  </si>
  <si>
    <t>2-(2)-オ</t>
  </si>
  <si>
    <t>2-(2)-オ</t>
    <phoneticPr fontId="6"/>
  </si>
  <si>
    <t>イ　国際的な災害援助活動の推進</t>
    <rPh sb="10" eb="12">
      <t>カツドウ</t>
    </rPh>
    <rPh sb="13" eb="15">
      <t>スイシン</t>
    </rPh>
    <phoneticPr fontId="4"/>
  </si>
  <si>
    <t>3</t>
    <phoneticPr fontId="6"/>
  </si>
  <si>
    <t>②</t>
    <phoneticPr fontId="6"/>
  </si>
  <si>
    <t>建設産業の経営基盤の強化と新分野・新市場進出の促進</t>
    <rPh sb="0" eb="2">
      <t>ケンセツ</t>
    </rPh>
    <rPh sb="2" eb="4">
      <t>サンギョウ</t>
    </rPh>
    <rPh sb="5" eb="7">
      <t>ケイエイ</t>
    </rPh>
    <rPh sb="7" eb="9">
      <t>キバン</t>
    </rPh>
    <rPh sb="10" eb="12">
      <t>キョウカ</t>
    </rPh>
    <rPh sb="13" eb="16">
      <t>シンブンヤ</t>
    </rPh>
    <rPh sb="17" eb="20">
      <t>シンシジョウ</t>
    </rPh>
    <rPh sb="20" eb="22">
      <t>シンシュツ</t>
    </rPh>
    <rPh sb="23" eb="25">
      <t>ソクシン</t>
    </rPh>
    <phoneticPr fontId="4"/>
  </si>
  <si>
    <t>○</t>
    <phoneticPr fontId="6"/>
  </si>
  <si>
    <t>（14）政策金融の活用</t>
    <phoneticPr fontId="4"/>
  </si>
  <si>
    <t>知事公室</t>
    <rPh sb="0" eb="2">
      <t>チジ</t>
    </rPh>
    <rPh sb="2" eb="4">
      <t>コウシツ</t>
    </rPh>
    <phoneticPr fontId="4"/>
  </si>
  <si>
    <t>総務部</t>
    <rPh sb="0" eb="3">
      <t>ソウムブ</t>
    </rPh>
    <phoneticPr fontId="4"/>
  </si>
  <si>
    <t>企画部</t>
    <rPh sb="0" eb="3">
      <t>キカクブ</t>
    </rPh>
    <phoneticPr fontId="4"/>
  </si>
  <si>
    <t>環境部</t>
    <rPh sb="0" eb="3">
      <t>カンキョウブ</t>
    </rPh>
    <phoneticPr fontId="4"/>
  </si>
  <si>
    <t>保健医療部</t>
    <rPh sb="0" eb="2">
      <t>ホケン</t>
    </rPh>
    <rPh sb="2" eb="5">
      <t>イリョウブ</t>
    </rPh>
    <phoneticPr fontId="4"/>
  </si>
  <si>
    <t>農林水産部</t>
    <rPh sb="0" eb="2">
      <t>ノウリン</t>
    </rPh>
    <rPh sb="2" eb="5">
      <t>スイサンブ</t>
    </rPh>
    <phoneticPr fontId="4"/>
  </si>
  <si>
    <t>商工労働部</t>
    <rPh sb="0" eb="2">
      <t>ショウコウ</t>
    </rPh>
    <rPh sb="2" eb="5">
      <t>ロウドウブ</t>
    </rPh>
    <phoneticPr fontId="4"/>
  </si>
  <si>
    <t>土木建築部</t>
    <rPh sb="0" eb="2">
      <t>ドボク</t>
    </rPh>
    <rPh sb="2" eb="5">
      <t>ケンチクブ</t>
    </rPh>
    <phoneticPr fontId="4"/>
  </si>
  <si>
    <t>病院事業局</t>
    <rPh sb="0" eb="2">
      <t>ビョウイン</t>
    </rPh>
    <rPh sb="2" eb="5">
      <t>ジギョウキョク</t>
    </rPh>
    <phoneticPr fontId="4"/>
  </si>
  <si>
    <t>警察本部</t>
    <rPh sb="0" eb="2">
      <t>ケイサツ</t>
    </rPh>
    <rPh sb="2" eb="4">
      <t>ホンブ</t>
    </rPh>
    <phoneticPr fontId="4"/>
  </si>
  <si>
    <t>文化観光
スポーツ部</t>
    <rPh sb="0" eb="2">
      <t>ブンカ</t>
    </rPh>
    <rPh sb="2" eb="4">
      <t>カンコウ</t>
    </rPh>
    <rPh sb="9" eb="10">
      <t>ブ</t>
    </rPh>
    <phoneticPr fontId="4"/>
  </si>
  <si>
    <t xml:space="preserve">ア　生物多様性の保全 </t>
    <phoneticPr fontId="4"/>
  </si>
  <si>
    <t>（１）自然環境の保全・再生・適正利用</t>
  </si>
  <si>
    <t>（2）持続可能な循環型社会の構築</t>
  </si>
  <si>
    <t>（4）伝統文化の保全・継承及び新たな文化の創造</t>
  </si>
  <si>
    <t>（5）文化産業の戦略的な創出・育成</t>
  </si>
  <si>
    <t>（6）価値創造のまちづくり</t>
  </si>
  <si>
    <t>（7）人間優先のまちづくり</t>
  </si>
  <si>
    <t>（１）健康・長寿おきなわの推進</t>
  </si>
  <si>
    <t>（2）子育てセーフティネットの充実</t>
  </si>
  <si>
    <t>（3）健康福祉セーフティネットの充実</t>
  </si>
  <si>
    <t>（4）社会リスクセーフティネットの確立</t>
  </si>
  <si>
    <t>（5）米軍基地から派生する諸問題及び戦後処理問題の解決</t>
  </si>
  <si>
    <t>（6）地域特性に応じた生活基盤の充実・強化</t>
  </si>
  <si>
    <t>（7）共助・共創型地域づくりの推進</t>
  </si>
  <si>
    <t>（１）自立型経済の構築に向けた基盤の整備</t>
  </si>
  <si>
    <t>（2）世界水準の観光リゾート地の形成</t>
  </si>
  <si>
    <t>（3）情報通信関連産業の高度化・多様化</t>
  </si>
  <si>
    <t>（4）アジアと日本の架け橋となる国際物流拠点の形成</t>
  </si>
  <si>
    <t>（5）科学技術の振興と知的・産業クラスターの形成</t>
  </si>
  <si>
    <t>（6）沖縄の魅力や優位性を生かした新たな産業の創出</t>
  </si>
  <si>
    <t>（7）亜熱帯性気候等を生かした農林水産業の振興</t>
  </si>
  <si>
    <t>（8）地域を支える中小企業等の振興</t>
  </si>
  <si>
    <t>（9）ものづくり産業の振興と地域ブランドの形成</t>
  </si>
  <si>
    <t>（10）雇用対策と多様な人材の確保</t>
  </si>
  <si>
    <t>（11）離島における定住条件の整備</t>
  </si>
  <si>
    <t>（12）離島の特色を生かした産業振興と新たな展開</t>
  </si>
  <si>
    <t>（13）駐留軍用地跡地の有効利用の推進</t>
  </si>
  <si>
    <t>（１）世界との交流ネットワークの形成</t>
  </si>
  <si>
    <t>（2）国際協力・貢献活動の推進</t>
  </si>
  <si>
    <t>（１）沖縄らしい個性を持った人づくりの推進</t>
  </si>
  <si>
    <t>（2）公平な教育機会の享受に向けた環境整備</t>
  </si>
  <si>
    <t>（3）自ら学ぶ意欲を育む教育の充実</t>
  </si>
  <si>
    <t>（4）国際性と多様な能力を涵養する教育システムの構築</t>
  </si>
  <si>
    <t>（5）産業振興を担う人材の育成</t>
  </si>
  <si>
    <t>（6）地域社会を支える人材の育成</t>
  </si>
  <si>
    <t>（3）低炭素島しょ社会の実現</t>
    <phoneticPr fontId="6"/>
  </si>
  <si>
    <t xml:space="preserve">イ　県内企業の高度化・多様化 </t>
    <rPh sb="11" eb="13">
      <t>タヨウ</t>
    </rPh>
    <phoneticPr fontId="4"/>
  </si>
  <si>
    <t xml:space="preserve">ウ　建設産業の担い手確保及び活性化と新分野・新市場の開拓 </t>
    <rPh sb="7" eb="8">
      <t>ニナ</t>
    </rPh>
    <rPh sb="9" eb="10">
      <t>テ</t>
    </rPh>
    <rPh sb="10" eb="12">
      <t>カクホ</t>
    </rPh>
    <rPh sb="12" eb="13">
      <t>オヨ</t>
    </rPh>
    <phoneticPr fontId="4"/>
  </si>
  <si>
    <t>エ　離島を支える多様な人材の育成・確保</t>
    <rPh sb="17" eb="19">
      <t>カクホ</t>
    </rPh>
    <phoneticPr fontId="4"/>
  </si>
  <si>
    <t>ア　早期の事業着手に向けた取組</t>
    <rPh sb="2" eb="4">
      <t>ソウキ</t>
    </rPh>
    <rPh sb="5" eb="7">
      <t>ジギョウ</t>
    </rPh>
    <rPh sb="7" eb="9">
      <t>チャクシュ</t>
    </rPh>
    <rPh sb="10" eb="11">
      <t>ム</t>
    </rPh>
    <rPh sb="13" eb="15">
      <t>トリクミ</t>
    </rPh>
    <phoneticPr fontId="6"/>
  </si>
  <si>
    <t>イ　駐留軍用地跡地の計画的な整備</t>
    <rPh sb="2" eb="4">
      <t>チュウリュウ</t>
    </rPh>
    <rPh sb="4" eb="7">
      <t>グンヨウチ</t>
    </rPh>
    <rPh sb="7" eb="9">
      <t>アトチ</t>
    </rPh>
    <rPh sb="10" eb="13">
      <t>ケイカクテキ</t>
    </rPh>
    <rPh sb="14" eb="16">
      <t>セイビ</t>
    </rPh>
    <phoneticPr fontId="6"/>
  </si>
  <si>
    <t>ウ　跡地における産業振興及び国際交流・貢献拠点の形成</t>
    <rPh sb="2" eb="4">
      <t>アトチ</t>
    </rPh>
    <rPh sb="8" eb="10">
      <t>サンギョウ</t>
    </rPh>
    <rPh sb="10" eb="12">
      <t>シンコウ</t>
    </rPh>
    <rPh sb="12" eb="13">
      <t>オヨ</t>
    </rPh>
    <rPh sb="14" eb="16">
      <t>コクサイ</t>
    </rPh>
    <rPh sb="16" eb="18">
      <t>コウリュウ</t>
    </rPh>
    <rPh sb="19" eb="21">
      <t>コウケン</t>
    </rPh>
    <rPh sb="21" eb="23">
      <t>キョテン</t>
    </rPh>
    <rPh sb="24" eb="26">
      <t>ケイセイ</t>
    </rPh>
    <phoneticPr fontId="6"/>
  </si>
  <si>
    <t>エ　返還跡地国家プロジェクトの導入</t>
    <rPh sb="2" eb="4">
      <t>ヘンカン</t>
    </rPh>
    <rPh sb="4" eb="6">
      <t>アトチ</t>
    </rPh>
    <rPh sb="6" eb="8">
      <t>コッカ</t>
    </rPh>
    <rPh sb="15" eb="17">
      <t>ドウニュウ</t>
    </rPh>
    <phoneticPr fontId="6"/>
  </si>
  <si>
    <t>オ　駐留軍用地跡地利用推進についての協議</t>
    <rPh sb="2" eb="4">
      <t>チュウリュウ</t>
    </rPh>
    <rPh sb="4" eb="7">
      <t>グンヨウチ</t>
    </rPh>
    <rPh sb="7" eb="9">
      <t>アトチ</t>
    </rPh>
    <rPh sb="9" eb="11">
      <t>リヨウ</t>
    </rPh>
    <rPh sb="11" eb="13">
      <t>スイシン</t>
    </rPh>
    <rPh sb="18" eb="20">
      <t>キョウギ</t>
    </rPh>
    <phoneticPr fontId="6"/>
  </si>
  <si>
    <t>子ども生活
福祉部</t>
    <rPh sb="0" eb="1">
      <t>コ</t>
    </rPh>
    <rPh sb="3" eb="5">
      <t>セイカツ</t>
    </rPh>
    <rPh sb="6" eb="9">
      <t>フクシブ</t>
    </rPh>
    <phoneticPr fontId="4"/>
  </si>
  <si>
    <t>ウ　大型MICE施設を核とした戦略的なMICEの振興</t>
    <rPh sb="2" eb="4">
      <t>オオガタ</t>
    </rPh>
    <rPh sb="8" eb="10">
      <t>シセツ</t>
    </rPh>
    <rPh sb="11" eb="12">
      <t>カク</t>
    </rPh>
    <rPh sb="15" eb="18">
      <t>センリャクテキ</t>
    </rPh>
    <rPh sb="24" eb="26">
      <t>シンコウ</t>
    </rPh>
    <phoneticPr fontId="4"/>
  </si>
  <si>
    <t>将来像１　沖縄らしい自然と歴史、伝統、文化を大切にする島</t>
    <rPh sb="0" eb="3">
      <t>ショウライゾウ</t>
    </rPh>
    <phoneticPr fontId="4"/>
  </si>
  <si>
    <t>将来像２　心豊かで、安全・安心に暮らせる島</t>
    <rPh sb="0" eb="3">
      <t>ショウライゾウ</t>
    </rPh>
    <phoneticPr fontId="4"/>
  </si>
  <si>
    <t>将来像３　希望と活力にあふれる豊かな島</t>
    <rPh sb="0" eb="3">
      <t>ショウライゾウ</t>
    </rPh>
    <phoneticPr fontId="4"/>
  </si>
  <si>
    <t>将来像４　世界に開かれた交流と共生の島</t>
    <rPh sb="0" eb="3">
      <t>ショウライゾウ</t>
    </rPh>
    <phoneticPr fontId="4"/>
  </si>
  <si>
    <t>将来像５　多様な能力を発揮し、未来を拓く島</t>
    <rPh sb="0" eb="3">
      <t>ショウライゾウ</t>
    </rPh>
    <phoneticPr fontId="4"/>
  </si>
  <si>
    <t>各部局等の「主な取組」検証票</t>
    <rPh sb="0" eb="3">
      <t>カクブキョク</t>
    </rPh>
    <rPh sb="3" eb="4">
      <t>トウ</t>
    </rPh>
    <rPh sb="6" eb="7">
      <t>オモ</t>
    </rPh>
    <rPh sb="8" eb="10">
      <t>トリクミ</t>
    </rPh>
    <rPh sb="11" eb="13">
      <t>ケンショウ</t>
    </rPh>
    <rPh sb="13" eb="14">
      <t>ヒョウ</t>
    </rPh>
    <phoneticPr fontId="6"/>
  </si>
  <si>
    <t>担当部局等</t>
    <rPh sb="0" eb="2">
      <t>タントウ</t>
    </rPh>
    <rPh sb="3" eb="4">
      <t>キョク</t>
    </rPh>
    <rPh sb="4" eb="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</si>
</sst>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3" x14ac:knownFonts="1">
    <font>
      <sz val="11"/>
      <color theme="1"/>
      <name val="ＭＳ Ｐゴシック"/>
      <family val="2"/>
      <scheme val="minor"/>
    </font>
    <font>
      <sz val="11"/>
      <name val="ＭＳ Ｐゴシック"/>
      <family val="3"/>
      <charset val="128"/>
    </font>
    <font>
      <sz val="18"/>
      <name val="ＭＳ Ｐゴシック"/>
      <family val="3"/>
      <charset val="128"/>
    </font>
    <font>
      <sz val="6"/>
      <name val="ＭＳ Ｐゴシック"/>
      <family val="2"/>
      <charset val="128"/>
      <scheme val="minor"/>
    </font>
    <font>
      <sz val="6"/>
      <name val="ＭＳ Ｐゴシック"/>
      <family val="3"/>
      <charset val="128"/>
    </font>
    <font>
      <sz val="16"/>
      <name val="ＭＳ Ｐゴシック"/>
      <family val="3"/>
      <charset val="128"/>
    </font>
    <font>
      <sz val="6"/>
      <name val="ＭＳ Ｐゴシック"/>
      <family val="3"/>
      <charset val="128"/>
      <scheme val="minor"/>
    </font>
    <font>
      <sz val="12"/>
      <name val="ＭＳ Ｐゴシック"/>
      <family val="3"/>
      <charset val="128"/>
    </font>
    <font>
      <sz val="9"/>
      <name val="ＭＳ Ｐゴシック"/>
      <family val="3"/>
      <charset val="128"/>
    </font>
    <font>
      <sz val="10"/>
      <name val="ＭＳ Ｐゴシック"/>
      <family val="3"/>
      <charset val="128"/>
    </font>
    <font>
      <sz val="12"/>
      <color theme="1"/>
      <name val="ＭＳ Ｐゴシック"/>
      <family val="2"/>
      <charset val="128"/>
      <scheme val="minor"/>
    </font>
    <font>
      <b/>
      <sz val="18"/>
      <name val="ＭＳ Ｐゴシック"/>
      <family val="3"/>
      <charset val="128"/>
    </font>
    <font>
      <b/>
      <sz val="10"/>
      <name val="ＭＳ Ｐゴシック"/>
      <family val="3"/>
      <charset val="128"/>
    </font>
    <font>
      <sz val="18"/>
      <color rgb="FFFF0000"/>
      <name val="ＭＳ Ｐゴシック"/>
      <family val="3"/>
      <charset val="128"/>
    </font>
    <font>
      <sz val="20"/>
      <name val="ＭＳ Ｐゴシック"/>
      <family val="3"/>
      <charset val="128"/>
    </font>
    <font>
      <u/>
      <sz val="18"/>
      <color rgb="FF0070C0"/>
      <name val="ＭＳ Ｐゴシック"/>
      <family val="3"/>
      <charset val="128"/>
    </font>
    <font>
      <u/>
      <sz val="11"/>
      <color theme="10"/>
      <name val="ＭＳ Ｐゴシック"/>
      <family val="2"/>
      <scheme val="minor"/>
    </font>
    <font>
      <u/>
      <sz val="18"/>
      <color theme="10"/>
      <name val="ＭＳ Ｐゴシック"/>
      <family val="2"/>
      <scheme val="minor"/>
    </font>
    <font>
      <sz val="18"/>
      <name val="ＭＳ Ｐゴシック"/>
      <family val="2"/>
      <scheme val="minor"/>
    </font>
    <font>
      <sz val="18"/>
      <color theme="1"/>
      <name val="ＭＳ Ｐゴシック"/>
      <family val="3"/>
      <charset val="128"/>
      <scheme val="minor"/>
    </font>
    <font>
      <u/>
      <sz val="18"/>
      <color theme="10"/>
      <name val="ＭＳ Ｐゴシック"/>
      <family val="3"/>
      <charset val="128"/>
      <scheme val="minor"/>
    </font>
    <font>
      <sz val="18"/>
      <color theme="1"/>
      <name val="ＭＳ Ｐゴシック"/>
      <family val="2"/>
      <scheme val="minor"/>
    </font>
    <font>
      <b/>
      <sz val="36"/>
      <name val="ＭＳ Ｐゴシック"/>
      <family val="3"/>
      <charset val="128"/>
    </font>
  </fonts>
  <fills count="9">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indexed="44"/>
        <bgColor indexed="64"/>
      </patternFill>
    </fill>
    <fill>
      <patternFill patternType="solid">
        <fgColor indexed="43"/>
        <bgColor indexed="64"/>
      </patternFill>
    </fill>
    <fill>
      <patternFill patternType="solid">
        <fgColor indexed="42"/>
        <bgColor indexed="64"/>
      </patternFill>
    </fill>
    <fill>
      <patternFill patternType="solid">
        <fgColor rgb="FFFFCCCC"/>
        <bgColor indexed="64"/>
      </patternFill>
    </fill>
    <fill>
      <patternFill patternType="solid">
        <fgColor rgb="FF99FF99"/>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ck">
        <color rgb="FF0000FF"/>
      </left>
      <right style="thin">
        <color indexed="64"/>
      </right>
      <top style="thick">
        <color rgb="FF0000FF"/>
      </top>
      <bottom style="thin">
        <color indexed="64"/>
      </bottom>
      <diagonal/>
    </border>
    <border>
      <left style="thin">
        <color indexed="64"/>
      </left>
      <right style="thin">
        <color indexed="64"/>
      </right>
      <top style="thick">
        <color rgb="FF0000FF"/>
      </top>
      <bottom style="thin">
        <color indexed="64"/>
      </bottom>
      <diagonal/>
    </border>
    <border>
      <left style="thin">
        <color indexed="64"/>
      </left>
      <right style="thick">
        <color rgb="FF0000FF"/>
      </right>
      <top style="thick">
        <color rgb="FF0000FF"/>
      </top>
      <bottom style="thin">
        <color indexed="64"/>
      </bottom>
      <diagonal/>
    </border>
    <border>
      <left style="thin">
        <color indexed="64"/>
      </left>
      <right style="thick">
        <color rgb="FF0000FF"/>
      </right>
      <top style="thin">
        <color indexed="64"/>
      </top>
      <bottom/>
      <diagonal/>
    </border>
    <border>
      <left style="thick">
        <color rgb="FF0000FF"/>
      </left>
      <right/>
      <top/>
      <bottom/>
      <diagonal/>
    </border>
    <border>
      <left style="thin">
        <color indexed="64"/>
      </left>
      <right style="thick">
        <color rgb="FF0000FF"/>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0000FF"/>
      </left>
      <right style="thin">
        <color indexed="64"/>
      </right>
      <top style="thin">
        <color indexed="64"/>
      </top>
      <bottom style="thick">
        <color rgb="FF0000FF"/>
      </bottom>
      <diagonal/>
    </border>
    <border>
      <left style="thin">
        <color indexed="64"/>
      </left>
      <right style="thin">
        <color indexed="64"/>
      </right>
      <top style="thin">
        <color indexed="64"/>
      </top>
      <bottom style="thick">
        <color rgb="FF0000FF"/>
      </bottom>
      <diagonal/>
    </border>
    <border>
      <left style="thin">
        <color indexed="64"/>
      </left>
      <right style="thick">
        <color rgb="FF0000FF"/>
      </right>
      <top style="thin">
        <color indexed="64"/>
      </top>
      <bottom style="thick">
        <color rgb="FF0000FF"/>
      </bottom>
      <diagonal/>
    </border>
  </borders>
  <cellStyleXfs count="10">
    <xf numFmtId="0" fontId="0" fillId="0" borderId="0"/>
    <xf numFmtId="0" fontId="1" fillId="0" borderId="0">
      <alignment vertical="center"/>
    </xf>
    <xf numFmtId="9" fontId="10" fillId="0" borderId="0" applyFont="0" applyFill="0" applyBorder="0" applyAlignment="0" applyProtection="0">
      <alignment vertical="center"/>
    </xf>
    <xf numFmtId="9" fontId="1" fillId="0" borderId="0" applyFont="0" applyFill="0" applyBorder="0" applyAlignment="0" applyProtection="0">
      <alignment vertical="center"/>
    </xf>
    <xf numFmtId="38" fontId="1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0" fillId="0" borderId="0">
      <alignment vertical="center"/>
    </xf>
    <xf numFmtId="0" fontId="1" fillId="0" borderId="0">
      <alignment vertical="center"/>
    </xf>
    <xf numFmtId="0" fontId="16" fillId="0" borderId="0" applyNumberFormat="0" applyFill="0" applyBorder="0" applyAlignment="0" applyProtection="0"/>
  </cellStyleXfs>
  <cellXfs count="96">
    <xf numFmtId="0" fontId="0" fillId="0" borderId="0" xfId="0"/>
    <xf numFmtId="0" fontId="5" fillId="0" borderId="0" xfId="1" applyFont="1" applyFill="1" applyBorder="1">
      <alignment vertical="center"/>
    </xf>
    <xf numFmtId="0" fontId="5" fillId="0" borderId="2" xfId="1" applyFont="1" applyFill="1" applyBorder="1" applyAlignment="1">
      <alignment horizontal="center" vertical="center"/>
    </xf>
    <xf numFmtId="0" fontId="5" fillId="0" borderId="0" xfId="1" applyFont="1" applyFill="1" applyBorder="1" applyAlignment="1">
      <alignment horizontal="center" vertical="center"/>
    </xf>
    <xf numFmtId="49" fontId="7" fillId="0" borderId="2" xfId="1" applyNumberFormat="1" applyFont="1" applyFill="1" applyBorder="1" applyAlignment="1">
      <alignment horizontal="center" vertical="center"/>
    </xf>
    <xf numFmtId="0" fontId="7" fillId="6" borderId="5" xfId="1" applyFont="1" applyFill="1" applyBorder="1" applyAlignment="1">
      <alignment vertical="center"/>
    </xf>
    <xf numFmtId="0" fontId="7" fillId="6" borderId="4" xfId="1" applyFont="1" applyFill="1" applyBorder="1" applyAlignment="1">
      <alignment vertical="center"/>
    </xf>
    <xf numFmtId="0" fontId="7" fillId="6" borderId="2" xfId="1" applyFont="1" applyFill="1" applyBorder="1" applyAlignment="1">
      <alignment vertical="center"/>
    </xf>
    <xf numFmtId="0" fontId="7" fillId="0" borderId="2" xfId="1" applyFont="1" applyFill="1" applyBorder="1" applyAlignment="1">
      <alignment horizontal="center" vertical="center" wrapText="1"/>
    </xf>
    <xf numFmtId="0" fontId="7"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2" fillId="0" borderId="0" xfId="1" applyFont="1" applyFill="1" applyBorder="1" applyAlignment="1">
      <alignment vertical="center" wrapText="1"/>
    </xf>
    <xf numFmtId="0" fontId="2" fillId="0" borderId="0" xfId="1" applyFont="1" applyFill="1" applyBorder="1" applyAlignment="1">
      <alignment horizontal="right" vertical="center" wrapText="1"/>
    </xf>
    <xf numFmtId="0" fontId="11" fillId="0" borderId="0" xfId="1" applyFont="1" applyFill="1" applyBorder="1" applyAlignment="1">
      <alignment horizontal="right" vertical="center" wrapText="1"/>
    </xf>
    <xf numFmtId="49" fontId="2" fillId="0" borderId="2" xfId="1" applyNumberFormat="1" applyFont="1" applyFill="1" applyBorder="1" applyAlignment="1">
      <alignment horizontal="center" vertical="center" shrinkToFit="1"/>
    </xf>
    <xf numFmtId="0" fontId="2" fillId="0" borderId="0" xfId="1" applyFont="1" applyFill="1" applyBorder="1">
      <alignment vertical="center"/>
    </xf>
    <xf numFmtId="49" fontId="2" fillId="0" borderId="2" xfId="1" applyNumberFormat="1" applyFont="1" applyFill="1" applyBorder="1" applyAlignment="1">
      <alignment horizontal="center" vertical="center"/>
    </xf>
    <xf numFmtId="0" fontId="2" fillId="0" borderId="0" xfId="1" applyFont="1" applyFill="1" applyBorder="1" applyAlignment="1">
      <alignment horizontal="center" vertical="center" shrinkToFit="1"/>
    </xf>
    <xf numFmtId="176" fontId="9" fillId="0" borderId="2" xfId="1" applyNumberFormat="1" applyFont="1" applyFill="1" applyBorder="1" applyAlignment="1">
      <alignment horizontal="center" vertical="center" shrinkToFit="1"/>
    </xf>
    <xf numFmtId="176" fontId="9" fillId="0" borderId="2" xfId="1" applyNumberFormat="1" applyFont="1" applyFill="1" applyBorder="1" applyAlignment="1">
      <alignment vertical="distributed" textRotation="255" shrinkToFit="1"/>
    </xf>
    <xf numFmtId="0" fontId="9" fillId="0" borderId="0" xfId="1" applyFont="1" applyFill="1" applyBorder="1">
      <alignment vertical="center"/>
    </xf>
    <xf numFmtId="176" fontId="9" fillId="0" borderId="2" xfId="1" applyNumberFormat="1" applyFont="1" applyBorder="1" applyAlignment="1">
      <alignment horizontal="center" vertical="center" shrinkToFit="1"/>
    </xf>
    <xf numFmtId="0" fontId="9" fillId="0" borderId="0" xfId="1" applyFont="1">
      <alignment vertical="center"/>
    </xf>
    <xf numFmtId="0" fontId="9" fillId="0" borderId="0" xfId="1" applyFont="1" applyBorder="1">
      <alignment vertical="center"/>
    </xf>
    <xf numFmtId="0" fontId="12" fillId="0" borderId="0" xfId="1" applyFont="1">
      <alignment vertical="center"/>
    </xf>
    <xf numFmtId="0" fontId="12" fillId="0" borderId="0" xfId="1" applyFont="1" applyFill="1" applyBorder="1">
      <alignment vertical="center"/>
    </xf>
    <xf numFmtId="0" fontId="2" fillId="0" borderId="0" xfId="1" applyFont="1" applyFill="1" applyBorder="1" applyAlignment="1">
      <alignment horizontal="center" vertical="center"/>
    </xf>
    <xf numFmtId="0" fontId="5" fillId="0" borderId="0" xfId="1" applyFont="1" applyFill="1" applyBorder="1" applyAlignment="1">
      <alignment vertical="center" shrinkToFit="1"/>
    </xf>
    <xf numFmtId="0" fontId="2" fillId="6" borderId="5" xfId="1" applyFont="1" applyFill="1" applyBorder="1" applyAlignment="1">
      <alignment vertical="center"/>
    </xf>
    <xf numFmtId="0" fontId="2" fillId="0" borderId="4" xfId="1" applyFont="1" applyFill="1" applyBorder="1" applyAlignment="1">
      <alignment vertical="center" wrapText="1"/>
    </xf>
    <xf numFmtId="0" fontId="2" fillId="6" borderId="4" xfId="1" applyFont="1" applyFill="1" applyBorder="1" applyAlignment="1">
      <alignment vertical="center"/>
    </xf>
    <xf numFmtId="0" fontId="13" fillId="0" borderId="4" xfId="1" applyFont="1" applyFill="1" applyBorder="1" applyAlignment="1">
      <alignment vertical="center" wrapText="1"/>
    </xf>
    <xf numFmtId="49" fontId="2" fillId="6" borderId="5" xfId="1" applyNumberFormat="1" applyFont="1" applyFill="1" applyBorder="1" applyAlignment="1">
      <alignment vertical="center"/>
    </xf>
    <xf numFmtId="49" fontId="15" fillId="0" borderId="2" xfId="1" applyNumberFormat="1" applyFont="1" applyFill="1" applyBorder="1" applyAlignment="1">
      <alignment horizontal="center" vertical="center"/>
    </xf>
    <xf numFmtId="49" fontId="2" fillId="6" borderId="4" xfId="1" applyNumberFormat="1" applyFont="1" applyFill="1" applyBorder="1" applyAlignment="1">
      <alignment horizontal="left" vertical="center"/>
    </xf>
    <xf numFmtId="49" fontId="2" fillId="6" borderId="5" xfId="1" applyNumberFormat="1" applyFont="1" applyFill="1" applyBorder="1" applyAlignment="1">
      <alignment horizontal="left" vertical="center"/>
    </xf>
    <xf numFmtId="0" fontId="5" fillId="0" borderId="2" xfId="1" applyFont="1" applyFill="1" applyBorder="1" applyAlignment="1">
      <alignment horizontal="center" vertical="center" wrapText="1"/>
    </xf>
    <xf numFmtId="0" fontId="5" fillId="0" borderId="7" xfId="1" applyFont="1" applyFill="1" applyBorder="1" applyAlignment="1">
      <alignment horizontal="center" vertical="center"/>
    </xf>
    <xf numFmtId="49" fontId="14" fillId="4" borderId="7" xfId="1" applyNumberFormat="1" applyFont="1" applyFill="1" applyBorder="1" applyAlignment="1">
      <alignment vertical="center"/>
    </xf>
    <xf numFmtId="49" fontId="2" fillId="5" borderId="7" xfId="1" applyNumberFormat="1" applyFont="1" applyFill="1" applyBorder="1" applyAlignment="1">
      <alignment vertical="center"/>
    </xf>
    <xf numFmtId="49" fontId="2" fillId="6" borderId="7" xfId="1" applyNumberFormat="1" applyFont="1" applyFill="1" applyBorder="1" applyAlignment="1">
      <alignment horizontal="left" vertical="center"/>
    </xf>
    <xf numFmtId="0" fontId="5" fillId="0" borderId="7" xfId="1" applyFont="1" applyFill="1" applyBorder="1">
      <alignment vertical="center"/>
    </xf>
    <xf numFmtId="49" fontId="2" fillId="2" borderId="2" xfId="1" applyNumberFormat="1" applyFont="1" applyFill="1" applyBorder="1" applyAlignment="1">
      <alignment horizontal="center" vertical="center"/>
    </xf>
    <xf numFmtId="49" fontId="15" fillId="2" borderId="2" xfId="1" applyNumberFormat="1" applyFont="1" applyFill="1" applyBorder="1" applyAlignment="1">
      <alignment horizontal="center" vertical="center"/>
    </xf>
    <xf numFmtId="49" fontId="2" fillId="7" borderId="2" xfId="1" applyNumberFormat="1" applyFont="1" applyFill="1" applyBorder="1" applyAlignment="1">
      <alignment horizontal="center" vertical="center"/>
    </xf>
    <xf numFmtId="49" fontId="2" fillId="6" borderId="4" xfId="1" applyNumberFormat="1" applyFont="1" applyFill="1" applyBorder="1" applyAlignment="1">
      <alignment horizontal="left" vertical="center" shrinkToFit="1"/>
    </xf>
    <xf numFmtId="49" fontId="2" fillId="6" borderId="4" xfId="1" applyNumberFormat="1" applyFont="1" applyFill="1" applyBorder="1" applyAlignment="1">
      <alignment vertical="center" shrinkToFit="1"/>
    </xf>
    <xf numFmtId="49" fontId="2" fillId="6" borderId="2" xfId="1" applyNumberFormat="1" applyFont="1" applyFill="1" applyBorder="1" applyAlignment="1">
      <alignment vertical="center" shrinkToFit="1"/>
    </xf>
    <xf numFmtId="49" fontId="5" fillId="6" borderId="2" xfId="1" applyNumberFormat="1" applyFont="1" applyFill="1" applyBorder="1" applyAlignment="1">
      <alignment vertical="center" shrinkToFit="1"/>
    </xf>
    <xf numFmtId="0" fontId="2" fillId="0" borderId="0" xfId="1" applyFont="1" applyFill="1" applyBorder="1" applyAlignment="1">
      <alignment horizontal="right" vertical="center" shrinkToFit="1"/>
    </xf>
    <xf numFmtId="0" fontId="2" fillId="0" borderId="0" xfId="1" applyFont="1" applyFill="1" applyBorder="1" applyAlignment="1">
      <alignment vertical="center" shrinkToFit="1"/>
    </xf>
    <xf numFmtId="0" fontId="7" fillId="6" borderId="2" xfId="1" applyFont="1" applyFill="1" applyBorder="1" applyAlignment="1">
      <alignment vertical="center" shrinkToFit="1"/>
    </xf>
    <xf numFmtId="0" fontId="2" fillId="6" borderId="4" xfId="1" applyFont="1" applyFill="1" applyBorder="1" applyAlignment="1">
      <alignment vertical="center" shrinkToFit="1"/>
    </xf>
    <xf numFmtId="0" fontId="7" fillId="0" borderId="2" xfId="1" applyFont="1" applyFill="1" applyBorder="1" applyAlignment="1">
      <alignment horizontal="center" vertical="center" shrinkToFit="1"/>
    </xf>
    <xf numFmtId="0" fontId="2" fillId="0" borderId="4" xfId="1" applyFont="1" applyFill="1" applyBorder="1" applyAlignment="1">
      <alignment vertical="center" shrinkToFit="1"/>
    </xf>
    <xf numFmtId="0" fontId="7" fillId="6" borderId="4" xfId="1" applyFont="1" applyFill="1" applyBorder="1" applyAlignment="1">
      <alignment vertical="center" shrinkToFit="1"/>
    </xf>
    <xf numFmtId="0" fontId="2" fillId="6" borderId="5" xfId="1" applyFont="1" applyFill="1" applyBorder="1" applyAlignment="1">
      <alignment vertical="center" shrinkToFit="1"/>
    </xf>
    <xf numFmtId="0" fontId="7" fillId="6" borderId="5" xfId="1" applyFont="1" applyFill="1" applyBorder="1" applyAlignment="1">
      <alignment vertical="center" shrinkToFit="1"/>
    </xf>
    <xf numFmtId="0" fontId="22" fillId="0" borderId="0" xfId="1" applyFont="1" applyFill="1" applyBorder="1">
      <alignment vertical="center"/>
    </xf>
    <xf numFmtId="0" fontId="17" fillId="0" borderId="16" xfId="9" applyFont="1" applyBorder="1" applyAlignment="1">
      <alignment vertical="distributed" textRotation="255" shrinkToFit="1"/>
    </xf>
    <xf numFmtId="0" fontId="17" fillId="0" borderId="17" xfId="9" applyFont="1" applyBorder="1" applyAlignment="1">
      <alignment vertical="distributed" textRotation="255" shrinkToFit="1"/>
    </xf>
    <xf numFmtId="0" fontId="20" fillId="0" borderId="17" xfId="9" applyFont="1" applyBorder="1" applyAlignment="1">
      <alignment vertical="distributed" textRotation="255" shrinkToFit="1"/>
    </xf>
    <xf numFmtId="0" fontId="20" fillId="0" borderId="17" xfId="9" applyFont="1" applyBorder="1" applyAlignment="1">
      <alignment vertical="distributed" textRotation="255" wrapText="1" shrinkToFit="1"/>
    </xf>
    <xf numFmtId="0" fontId="20" fillId="0" borderId="18" xfId="9" applyFont="1" applyBorder="1" applyAlignment="1">
      <alignment vertical="distributed" textRotation="255" shrinkToFit="1"/>
    </xf>
    <xf numFmtId="0" fontId="17" fillId="0" borderId="17" xfId="9" applyFont="1" applyBorder="1" applyAlignment="1">
      <alignment vertical="distributed" textRotation="255" wrapText="1" shrinkToFit="1"/>
    </xf>
    <xf numFmtId="49" fontId="2" fillId="2" borderId="4" xfId="1" applyNumberFormat="1" applyFont="1" applyFill="1" applyBorder="1" applyAlignment="1">
      <alignment horizontal="left" vertical="center"/>
    </xf>
    <xf numFmtId="49" fontId="2" fillId="2" borderId="5" xfId="1" applyNumberFormat="1" applyFont="1" applyFill="1" applyBorder="1" applyAlignment="1">
      <alignment horizontal="left" vertical="center"/>
    </xf>
    <xf numFmtId="49" fontId="2" fillId="2" borderId="6" xfId="1" applyNumberFormat="1" applyFont="1" applyFill="1" applyBorder="1" applyAlignment="1">
      <alignment horizontal="left" vertical="center"/>
    </xf>
    <xf numFmtId="49" fontId="2" fillId="5" borderId="4" xfId="1" applyNumberFormat="1" applyFont="1" applyFill="1" applyBorder="1" applyAlignment="1">
      <alignment horizontal="left" vertical="center"/>
    </xf>
    <xf numFmtId="49" fontId="2" fillId="5" borderId="5" xfId="1" applyNumberFormat="1" applyFont="1" applyFill="1" applyBorder="1" applyAlignment="1">
      <alignment horizontal="left" vertical="center"/>
    </xf>
    <xf numFmtId="49" fontId="2" fillId="5" borderId="6" xfId="1" applyNumberFormat="1" applyFont="1" applyFill="1" applyBorder="1" applyAlignment="1">
      <alignment horizontal="left" vertical="center"/>
    </xf>
    <xf numFmtId="0" fontId="21" fillId="7" borderId="4" xfId="0" applyFont="1" applyFill="1" applyBorder="1" applyAlignment="1">
      <alignment vertical="center"/>
    </xf>
    <xf numFmtId="0" fontId="19" fillId="7" borderId="5" xfId="0" applyFont="1" applyFill="1" applyBorder="1" applyAlignment="1">
      <alignment vertical="center"/>
    </xf>
    <xf numFmtId="0" fontId="19" fillId="7" borderId="6" xfId="0" applyFont="1" applyFill="1" applyBorder="1" applyAlignment="1">
      <alignment vertical="center"/>
    </xf>
    <xf numFmtId="0" fontId="18" fillId="2" borderId="4" xfId="0" applyFont="1" applyFill="1" applyBorder="1" applyAlignment="1">
      <alignment vertical="center"/>
    </xf>
    <xf numFmtId="0" fontId="19" fillId="2" borderId="5" xfId="0" applyFont="1" applyFill="1" applyBorder="1" applyAlignment="1">
      <alignment vertical="center"/>
    </xf>
    <xf numFmtId="0" fontId="19" fillId="2" borderId="6" xfId="0" applyFont="1" applyFill="1" applyBorder="1" applyAlignment="1">
      <alignment vertical="center"/>
    </xf>
    <xf numFmtId="49" fontId="2" fillId="6" borderId="4" xfId="1" applyNumberFormat="1" applyFont="1" applyFill="1" applyBorder="1" applyAlignment="1">
      <alignment vertical="center" shrinkToFit="1"/>
    </xf>
    <xf numFmtId="49" fontId="2" fillId="6" borderId="5" xfId="1" applyNumberFormat="1" applyFont="1" applyFill="1" applyBorder="1" applyAlignment="1">
      <alignment vertical="center" shrinkToFit="1"/>
    </xf>
    <xf numFmtId="49" fontId="2" fillId="6" borderId="6" xfId="1" applyNumberFormat="1" applyFont="1" applyFill="1" applyBorder="1" applyAlignment="1">
      <alignment vertical="center" shrinkToFit="1"/>
    </xf>
    <xf numFmtId="0" fontId="5" fillId="0" borderId="12" xfId="1" applyFont="1" applyFill="1" applyBorder="1" applyAlignment="1">
      <alignment horizontal="center" vertical="center" wrapText="1"/>
    </xf>
    <xf numFmtId="0" fontId="19" fillId="7" borderId="14" xfId="0" applyFont="1" applyFill="1" applyBorder="1" applyAlignment="1">
      <alignment vertical="center"/>
    </xf>
    <xf numFmtId="0" fontId="19" fillId="7" borderId="15" xfId="0" applyFont="1" applyFill="1" applyBorder="1" applyAlignment="1">
      <alignment vertical="center"/>
    </xf>
    <xf numFmtId="0" fontId="2" fillId="7" borderId="1" xfId="1" applyFont="1" applyFill="1" applyBorder="1" applyAlignment="1">
      <alignment horizontal="center" vertical="center" textRotation="255"/>
    </xf>
    <xf numFmtId="0" fontId="2" fillId="7" borderId="3" xfId="1" applyFont="1" applyFill="1" applyBorder="1" applyAlignment="1">
      <alignment horizontal="center" vertical="center" textRotation="255"/>
    </xf>
    <xf numFmtId="0" fontId="2" fillId="2" borderId="1" xfId="1" applyFont="1" applyFill="1" applyBorder="1" applyAlignment="1">
      <alignment horizontal="center" vertical="center" wrapText="1" shrinkToFit="1"/>
    </xf>
    <xf numFmtId="0" fontId="2" fillId="2" borderId="3" xfId="1" applyFont="1" applyFill="1" applyBorder="1" applyAlignment="1">
      <alignment horizontal="center" vertical="center" wrapText="1" shrinkToFit="1"/>
    </xf>
    <xf numFmtId="0" fontId="2" fillId="3" borderId="1" xfId="1" applyFont="1" applyFill="1" applyBorder="1" applyAlignment="1">
      <alignment horizontal="center" vertical="center" wrapText="1" shrinkToFit="1"/>
    </xf>
    <xf numFmtId="0" fontId="2" fillId="3" borderId="3" xfId="1" applyFont="1" applyFill="1" applyBorder="1" applyAlignment="1">
      <alignment horizontal="center" vertical="center" wrapText="1" shrinkToFit="1"/>
    </xf>
    <xf numFmtId="0" fontId="2" fillId="0" borderId="1" xfId="1" applyFont="1" applyFill="1" applyBorder="1" applyAlignment="1">
      <alignment horizontal="center" vertical="center" textRotation="255"/>
    </xf>
    <xf numFmtId="0" fontId="2" fillId="0" borderId="3" xfId="1" applyFont="1" applyFill="1" applyBorder="1" applyAlignment="1">
      <alignment horizontal="center" vertical="center" textRotation="255"/>
    </xf>
    <xf numFmtId="0" fontId="2" fillId="0" borderId="11" xfId="1" applyFont="1" applyFill="1" applyBorder="1" applyAlignment="1">
      <alignment horizontal="center" vertical="center" wrapText="1"/>
    </xf>
    <xf numFmtId="0" fontId="2" fillId="0" borderId="13" xfId="1" applyFont="1" applyFill="1" applyBorder="1" applyAlignment="1">
      <alignment horizontal="center" vertical="center" wrapText="1"/>
    </xf>
    <xf numFmtId="0" fontId="2" fillId="8" borderId="8" xfId="1" applyFont="1" applyFill="1" applyBorder="1" applyAlignment="1">
      <alignment horizontal="center" vertical="center"/>
    </xf>
    <xf numFmtId="0" fontId="2" fillId="8" borderId="9" xfId="1" applyFont="1" applyFill="1" applyBorder="1" applyAlignment="1">
      <alignment horizontal="center" vertical="center"/>
    </xf>
    <xf numFmtId="0" fontId="2" fillId="8" borderId="10" xfId="1" applyFont="1" applyFill="1" applyBorder="1" applyAlignment="1">
      <alignment horizontal="center" vertical="center"/>
    </xf>
  </cellXfs>
  <cellStyles count="10">
    <cellStyle name="パーセント 2" xfId="2"/>
    <cellStyle name="パーセント 2 2" xfId="3"/>
    <cellStyle name="ハイパーリンク" xfId="9" builtinId="8"/>
    <cellStyle name="桁区切り 2" xfId="4"/>
    <cellStyle name="桁区切り 2 2" xfId="5"/>
    <cellStyle name="桁区切り 3" xfId="6"/>
    <cellStyle name="標準" xfId="0" builtinId="0"/>
    <cellStyle name="標準 2" xfId="7"/>
    <cellStyle name="標準 3" xfId="1"/>
    <cellStyle name="標準 4" xfId="8"/>
  </cellStyles>
  <dxfs count="0"/>
  <tableStyles count="0" defaultTableStyle="TableStyleMedium2" defaultPivotStyle="PivotStyleLight16"/>
  <colors>
    <mruColors>
      <color rgb="FF0000FF"/>
      <color rgb="FFFFFF99"/>
      <color rgb="FFFFCCCC"/>
      <color rgb="FF0000CC"/>
      <color rgb="FF99FF99"/>
      <color rgb="FFFF0000"/>
      <color rgb="FFDAEEF3"/>
      <color rgb="FFCCFFCC"/>
      <color rgb="FF99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4450773</xdr:colOff>
      <xdr:row>0</xdr:row>
      <xdr:rowOff>121227</xdr:rowOff>
    </xdr:from>
    <xdr:to>
      <xdr:col>18</xdr:col>
      <xdr:colOff>571500</xdr:colOff>
      <xdr:row>1</xdr:row>
      <xdr:rowOff>51955</xdr:rowOff>
    </xdr:to>
    <xdr:sp macro="" textlink="">
      <xdr:nvSpPr>
        <xdr:cNvPr id="3" name="角丸四角形吹き出し 2"/>
        <xdr:cNvSpPr/>
      </xdr:nvSpPr>
      <xdr:spPr>
        <a:xfrm>
          <a:off x="6771409" y="121227"/>
          <a:ext cx="11672455" cy="727364"/>
        </a:xfrm>
        <a:prstGeom prst="wedgeRoundRectCallout">
          <a:avLst>
            <a:gd name="adj1" fmla="val -21239"/>
            <a:gd name="adj2" fmla="val 76786"/>
            <a:gd name="adj3" fmla="val 16667"/>
          </a:avLst>
        </a:prstGeom>
        <a:solidFill>
          <a:srgbClr val="FFFF99"/>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0000FF"/>
              </a:solidFill>
            </a:rPr>
            <a:t>「担当部局等」をクリックすると、</a:t>
          </a:r>
          <a:r>
            <a:rPr kumimoji="1" lang="ja-JP" altLang="ja-JP" sz="1800">
              <a:solidFill>
                <a:srgbClr val="0000FF"/>
              </a:solidFill>
              <a:effectLst/>
              <a:latin typeface="+mn-lt"/>
              <a:ea typeface="+mn-ea"/>
              <a:cs typeface="+mn-cs"/>
            </a:rPr>
            <a:t>各部局等</a:t>
          </a:r>
          <a:r>
            <a:rPr kumimoji="1" lang="ja-JP" altLang="en-US" sz="1800">
              <a:solidFill>
                <a:srgbClr val="0000FF"/>
              </a:solidFill>
              <a:effectLst/>
              <a:latin typeface="+mn-lt"/>
              <a:ea typeface="+mn-ea"/>
              <a:cs typeface="+mn-cs"/>
            </a:rPr>
            <a:t>ごと</a:t>
          </a:r>
          <a:r>
            <a:rPr kumimoji="1" lang="ja-JP" altLang="ja-JP" sz="1800">
              <a:solidFill>
                <a:srgbClr val="0000FF"/>
              </a:solidFill>
              <a:effectLst/>
              <a:latin typeface="+mn-lt"/>
              <a:ea typeface="+mn-ea"/>
              <a:cs typeface="+mn-cs"/>
            </a:rPr>
            <a:t>の「主な取組」検証票</a:t>
          </a:r>
          <a:r>
            <a:rPr kumimoji="1" lang="ja-JP" altLang="en-US" sz="1800">
              <a:solidFill>
                <a:srgbClr val="0000FF"/>
              </a:solidFill>
              <a:effectLst/>
              <a:latin typeface="+mn-lt"/>
              <a:ea typeface="+mn-ea"/>
              <a:cs typeface="+mn-cs"/>
            </a:rPr>
            <a:t>の公表ページが開きます。</a:t>
          </a:r>
          <a:endParaRPr kumimoji="1" lang="ja-JP" altLang="en-US" sz="1800">
            <a:solidFill>
              <a:srgbClr val="0000FF"/>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ref.okinawa.jp/site/chijiko/hisho/h30pdca.html" TargetMode="External"/><Relationship Id="rId13" Type="http://schemas.openxmlformats.org/officeDocument/2006/relationships/hyperlink" Target="https://www.pref.okinawa.lg.jp/site/norin/norinkikaku/somu/pdcah30.html" TargetMode="External"/><Relationship Id="rId3" Type="http://schemas.openxmlformats.org/officeDocument/2006/relationships/hyperlink" Target="https://www.pref.okinawa.lg.jp/site/byoinjigyo/kenritsubyoin/pdca/h30hospdiv_pdca_menu.html" TargetMode="External"/><Relationship Id="rId7" Type="http://schemas.openxmlformats.org/officeDocument/2006/relationships/hyperlink" Target="https://www.pref.okinawa.lg.jp/site/somu/somushi/somu/h30pdca.html" TargetMode="External"/><Relationship Id="rId12" Type="http://schemas.openxmlformats.org/officeDocument/2006/relationships/hyperlink" Target="https://www.pref.okinawa.lg.jp/edu/somu/edu/edu/01pdca.html" TargetMode="External"/><Relationship Id="rId2" Type="http://schemas.openxmlformats.org/officeDocument/2006/relationships/hyperlink" Target="https://www.eb.pref.okinawa.jp/torikumi/137" TargetMode="External"/><Relationship Id="rId16" Type="http://schemas.openxmlformats.org/officeDocument/2006/relationships/drawing" Target="../drawings/drawing1.xml"/><Relationship Id="rId1" Type="http://schemas.openxmlformats.org/officeDocument/2006/relationships/hyperlink" Target="http://www.police.pref.okinawa.jp/docs/2019091800046/?doc_id=2867" TargetMode="External"/><Relationship Id="rId6" Type="http://schemas.openxmlformats.org/officeDocument/2006/relationships/hyperlink" Target="https://www.pref.okinawa.lg.jp/site/kikaku/chosei/kikaku/h31-kikakubu-kenshouhyou.html" TargetMode="External"/><Relationship Id="rId11" Type="http://schemas.openxmlformats.org/officeDocument/2006/relationships/hyperlink" Target="https://www.pref.okinawa.jp/site/bunka-sports/kankoseisaku/kikaku/pdca/h30_pdca.html" TargetMode="External"/><Relationship Id="rId5" Type="http://schemas.openxmlformats.org/officeDocument/2006/relationships/hyperlink" Target="https://www.pref.okinawa.lg.jp/site/kankyo/seisaku/kikaku/pdca/h30_pdca.html" TargetMode="External"/><Relationship Id="rId15" Type="http://schemas.openxmlformats.org/officeDocument/2006/relationships/printerSettings" Target="../printerSettings/printerSettings1.bin"/><Relationship Id="rId10" Type="http://schemas.openxmlformats.org/officeDocument/2006/relationships/hyperlink" Target="https://www.pref.okinawa.jp/site/shoko/seisaku/kikaku/pdca/h30kenshohyo.html" TargetMode="External"/><Relationship Id="rId4" Type="http://schemas.openxmlformats.org/officeDocument/2006/relationships/hyperlink" Target="https://www.pref.okinawa.jp/site/kodomo/fukushi/somu/pdca/h30pdca-top.html" TargetMode="External"/><Relationship Id="rId9" Type="http://schemas.openxmlformats.org/officeDocument/2006/relationships/hyperlink" Target="https://www.pref.okinawa.jp/site/hoken/hokeniryo/pdca/h30pdca-top2.html" TargetMode="External"/><Relationship Id="rId14" Type="http://schemas.openxmlformats.org/officeDocument/2006/relationships/hyperlink" Target="https://www.pref.okinawa.jp/site/doboku/kikaku/kikaku/pdca/h30pdc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522"/>
  <sheetViews>
    <sheetView tabSelected="1" view="pageBreakPreview" zoomScale="55" zoomScaleNormal="55" zoomScaleSheetLayoutView="55" zoomScalePageLayoutView="55" workbookViewId="0">
      <pane ySplit="5" topLeftCell="A6" activePane="bottomLeft" state="frozen"/>
      <selection activeCell="A2" sqref="A2"/>
      <selection pane="bottomLeft" activeCell="T8" sqref="T8"/>
    </sheetView>
  </sheetViews>
  <sheetFormatPr defaultRowHeight="21" outlineLevelRow="4" outlineLevelCol="1" x14ac:dyDescent="0.15"/>
  <cols>
    <col min="1" max="1" width="5.125" style="1" customWidth="1"/>
    <col min="2" max="2" width="25.25" style="15" customWidth="1"/>
    <col min="3" max="3" width="91.75" style="50" customWidth="1"/>
    <col min="4" max="4" width="8.25" style="1" hidden="1" customWidth="1" outlineLevel="1"/>
    <col min="5" max="5" width="67.875" style="11" hidden="1" customWidth="1" outlineLevel="1"/>
    <col min="6" max="6" width="8.625" style="22" customWidth="1" collapsed="1"/>
    <col min="7" max="8" width="8.625" style="22" customWidth="1"/>
    <col min="9" max="19" width="8.625" style="20" customWidth="1"/>
    <col min="20" max="20" width="69.25" style="1" customWidth="1"/>
    <col min="21" max="213" width="9" style="1"/>
    <col min="214" max="214" width="6.75" style="1" customWidth="1"/>
    <col min="215" max="215" width="8.25" style="1" customWidth="1"/>
    <col min="216" max="216" width="61.375" style="1" customWidth="1"/>
    <col min="217" max="218" width="0" style="1" hidden="1" customWidth="1"/>
    <col min="219" max="232" width="4.125" style="1" customWidth="1"/>
    <col min="233" max="236" width="0" style="1" hidden="1" customWidth="1"/>
    <col min="237" max="238" width="9" style="1" customWidth="1"/>
    <col min="239" max="239" width="11.375" style="1" customWidth="1"/>
    <col min="240" max="240" width="9.25" style="1" customWidth="1"/>
    <col min="241" max="241" width="7.125" style="1" customWidth="1"/>
    <col min="242" max="469" width="9" style="1"/>
    <col min="470" max="470" width="6.75" style="1" customWidth="1"/>
    <col min="471" max="471" width="8.25" style="1" customWidth="1"/>
    <col min="472" max="472" width="61.375" style="1" customWidth="1"/>
    <col min="473" max="474" width="0" style="1" hidden="1" customWidth="1"/>
    <col min="475" max="488" width="4.125" style="1" customWidth="1"/>
    <col min="489" max="492" width="0" style="1" hidden="1" customWidth="1"/>
    <col min="493" max="494" width="9" style="1" customWidth="1"/>
    <col min="495" max="495" width="11.375" style="1" customWidth="1"/>
    <col min="496" max="496" width="9.25" style="1" customWidth="1"/>
    <col min="497" max="497" width="7.125" style="1" customWidth="1"/>
    <col min="498" max="725" width="9" style="1"/>
    <col min="726" max="726" width="6.75" style="1" customWidth="1"/>
    <col min="727" max="727" width="8.25" style="1" customWidth="1"/>
    <col min="728" max="728" width="61.375" style="1" customWidth="1"/>
    <col min="729" max="730" width="0" style="1" hidden="1" customWidth="1"/>
    <col min="731" max="744" width="4.125" style="1" customWidth="1"/>
    <col min="745" max="748" width="0" style="1" hidden="1" customWidth="1"/>
    <col min="749" max="750" width="9" style="1" customWidth="1"/>
    <col min="751" max="751" width="11.375" style="1" customWidth="1"/>
    <col min="752" max="752" width="9.25" style="1" customWidth="1"/>
    <col min="753" max="753" width="7.125" style="1" customWidth="1"/>
    <col min="754" max="981" width="9" style="1"/>
    <col min="982" max="982" width="6.75" style="1" customWidth="1"/>
    <col min="983" max="983" width="8.25" style="1" customWidth="1"/>
    <col min="984" max="984" width="61.375" style="1" customWidth="1"/>
    <col min="985" max="986" width="0" style="1" hidden="1" customWidth="1"/>
    <col min="987" max="1000" width="4.125" style="1" customWidth="1"/>
    <col min="1001" max="1004" width="0" style="1" hidden="1" customWidth="1"/>
    <col min="1005" max="1006" width="9" style="1" customWidth="1"/>
    <col min="1007" max="1007" width="11.375" style="1" customWidth="1"/>
    <col min="1008" max="1008" width="9.25" style="1" customWidth="1"/>
    <col min="1009" max="1009" width="7.125" style="1" customWidth="1"/>
    <col min="1010" max="1237" width="9" style="1"/>
    <col min="1238" max="1238" width="6.75" style="1" customWidth="1"/>
    <col min="1239" max="1239" width="8.25" style="1" customWidth="1"/>
    <col min="1240" max="1240" width="61.375" style="1" customWidth="1"/>
    <col min="1241" max="1242" width="0" style="1" hidden="1" customWidth="1"/>
    <col min="1243" max="1256" width="4.125" style="1" customWidth="1"/>
    <col min="1257" max="1260" width="0" style="1" hidden="1" customWidth="1"/>
    <col min="1261" max="1262" width="9" style="1" customWidth="1"/>
    <col min="1263" max="1263" width="11.375" style="1" customWidth="1"/>
    <col min="1264" max="1264" width="9.25" style="1" customWidth="1"/>
    <col min="1265" max="1265" width="7.125" style="1" customWidth="1"/>
    <col min="1266" max="1493" width="9" style="1"/>
    <col min="1494" max="1494" width="6.75" style="1" customWidth="1"/>
    <col min="1495" max="1495" width="8.25" style="1" customWidth="1"/>
    <col min="1496" max="1496" width="61.375" style="1" customWidth="1"/>
    <col min="1497" max="1498" width="0" style="1" hidden="1" customWidth="1"/>
    <col min="1499" max="1512" width="4.125" style="1" customWidth="1"/>
    <col min="1513" max="1516" width="0" style="1" hidden="1" customWidth="1"/>
    <col min="1517" max="1518" width="9" style="1" customWidth="1"/>
    <col min="1519" max="1519" width="11.375" style="1" customWidth="1"/>
    <col min="1520" max="1520" width="9.25" style="1" customWidth="1"/>
    <col min="1521" max="1521" width="7.125" style="1" customWidth="1"/>
    <col min="1522" max="1749" width="9" style="1"/>
    <col min="1750" max="1750" width="6.75" style="1" customWidth="1"/>
    <col min="1751" max="1751" width="8.25" style="1" customWidth="1"/>
    <col min="1752" max="1752" width="61.375" style="1" customWidth="1"/>
    <col min="1753" max="1754" width="0" style="1" hidden="1" customWidth="1"/>
    <col min="1755" max="1768" width="4.125" style="1" customWidth="1"/>
    <col min="1769" max="1772" width="0" style="1" hidden="1" customWidth="1"/>
    <col min="1773" max="1774" width="9" style="1" customWidth="1"/>
    <col min="1775" max="1775" width="11.375" style="1" customWidth="1"/>
    <col min="1776" max="1776" width="9.25" style="1" customWidth="1"/>
    <col min="1777" max="1777" width="7.125" style="1" customWidth="1"/>
    <col min="1778" max="2005" width="9" style="1"/>
    <col min="2006" max="2006" width="6.75" style="1" customWidth="1"/>
    <col min="2007" max="2007" width="8.25" style="1" customWidth="1"/>
    <col min="2008" max="2008" width="61.375" style="1" customWidth="1"/>
    <col min="2009" max="2010" width="0" style="1" hidden="1" customWidth="1"/>
    <col min="2011" max="2024" width="4.125" style="1" customWidth="1"/>
    <col min="2025" max="2028" width="0" style="1" hidden="1" customWidth="1"/>
    <col min="2029" max="2030" width="9" style="1" customWidth="1"/>
    <col min="2031" max="2031" width="11.375" style="1" customWidth="1"/>
    <col min="2032" max="2032" width="9.25" style="1" customWidth="1"/>
    <col min="2033" max="2033" width="7.125" style="1" customWidth="1"/>
    <col min="2034" max="2261" width="9" style="1"/>
    <col min="2262" max="2262" width="6.75" style="1" customWidth="1"/>
    <col min="2263" max="2263" width="8.25" style="1" customWidth="1"/>
    <col min="2264" max="2264" width="61.375" style="1" customWidth="1"/>
    <col min="2265" max="2266" width="0" style="1" hidden="1" customWidth="1"/>
    <col min="2267" max="2280" width="4.125" style="1" customWidth="1"/>
    <col min="2281" max="2284" width="0" style="1" hidden="1" customWidth="1"/>
    <col min="2285" max="2286" width="9" style="1" customWidth="1"/>
    <col min="2287" max="2287" width="11.375" style="1" customWidth="1"/>
    <col min="2288" max="2288" width="9.25" style="1" customWidth="1"/>
    <col min="2289" max="2289" width="7.125" style="1" customWidth="1"/>
    <col min="2290" max="2517" width="9" style="1"/>
    <col min="2518" max="2518" width="6.75" style="1" customWidth="1"/>
    <col min="2519" max="2519" width="8.25" style="1" customWidth="1"/>
    <col min="2520" max="2520" width="61.375" style="1" customWidth="1"/>
    <col min="2521" max="2522" width="0" style="1" hidden="1" customWidth="1"/>
    <col min="2523" max="2536" width="4.125" style="1" customWidth="1"/>
    <col min="2537" max="2540" width="0" style="1" hidden="1" customWidth="1"/>
    <col min="2541" max="2542" width="9" style="1" customWidth="1"/>
    <col min="2543" max="2543" width="11.375" style="1" customWidth="1"/>
    <col min="2544" max="2544" width="9.25" style="1" customWidth="1"/>
    <col min="2545" max="2545" width="7.125" style="1" customWidth="1"/>
    <col min="2546" max="2773" width="9" style="1"/>
    <col min="2774" max="2774" width="6.75" style="1" customWidth="1"/>
    <col min="2775" max="2775" width="8.25" style="1" customWidth="1"/>
    <col min="2776" max="2776" width="61.375" style="1" customWidth="1"/>
    <col min="2777" max="2778" width="0" style="1" hidden="1" customWidth="1"/>
    <col min="2779" max="2792" width="4.125" style="1" customWidth="1"/>
    <col min="2793" max="2796" width="0" style="1" hidden="1" customWidth="1"/>
    <col min="2797" max="2798" width="9" style="1" customWidth="1"/>
    <col min="2799" max="2799" width="11.375" style="1" customWidth="1"/>
    <col min="2800" max="2800" width="9.25" style="1" customWidth="1"/>
    <col min="2801" max="2801" width="7.125" style="1" customWidth="1"/>
    <col min="2802" max="3029" width="9" style="1"/>
    <col min="3030" max="3030" width="6.75" style="1" customWidth="1"/>
    <col min="3031" max="3031" width="8.25" style="1" customWidth="1"/>
    <col min="3032" max="3032" width="61.375" style="1" customWidth="1"/>
    <col min="3033" max="3034" width="0" style="1" hidden="1" customWidth="1"/>
    <col min="3035" max="3048" width="4.125" style="1" customWidth="1"/>
    <col min="3049" max="3052" width="0" style="1" hidden="1" customWidth="1"/>
    <col min="3053" max="3054" width="9" style="1" customWidth="1"/>
    <col min="3055" max="3055" width="11.375" style="1" customWidth="1"/>
    <col min="3056" max="3056" width="9.25" style="1" customWidth="1"/>
    <col min="3057" max="3057" width="7.125" style="1" customWidth="1"/>
    <col min="3058" max="3285" width="9" style="1"/>
    <col min="3286" max="3286" width="6.75" style="1" customWidth="1"/>
    <col min="3287" max="3287" width="8.25" style="1" customWidth="1"/>
    <col min="3288" max="3288" width="61.375" style="1" customWidth="1"/>
    <col min="3289" max="3290" width="0" style="1" hidden="1" customWidth="1"/>
    <col min="3291" max="3304" width="4.125" style="1" customWidth="1"/>
    <col min="3305" max="3308" width="0" style="1" hidden="1" customWidth="1"/>
    <col min="3309" max="3310" width="9" style="1" customWidth="1"/>
    <col min="3311" max="3311" width="11.375" style="1" customWidth="1"/>
    <col min="3312" max="3312" width="9.25" style="1" customWidth="1"/>
    <col min="3313" max="3313" width="7.125" style="1" customWidth="1"/>
    <col min="3314" max="3541" width="9" style="1"/>
    <col min="3542" max="3542" width="6.75" style="1" customWidth="1"/>
    <col min="3543" max="3543" width="8.25" style="1" customWidth="1"/>
    <col min="3544" max="3544" width="61.375" style="1" customWidth="1"/>
    <col min="3545" max="3546" width="0" style="1" hidden="1" customWidth="1"/>
    <col min="3547" max="3560" width="4.125" style="1" customWidth="1"/>
    <col min="3561" max="3564" width="0" style="1" hidden="1" customWidth="1"/>
    <col min="3565" max="3566" width="9" style="1" customWidth="1"/>
    <col min="3567" max="3567" width="11.375" style="1" customWidth="1"/>
    <col min="3568" max="3568" width="9.25" style="1" customWidth="1"/>
    <col min="3569" max="3569" width="7.125" style="1" customWidth="1"/>
    <col min="3570" max="3797" width="9" style="1"/>
    <col min="3798" max="3798" width="6.75" style="1" customWidth="1"/>
    <col min="3799" max="3799" width="8.25" style="1" customWidth="1"/>
    <col min="3800" max="3800" width="61.375" style="1" customWidth="1"/>
    <col min="3801" max="3802" width="0" style="1" hidden="1" customWidth="1"/>
    <col min="3803" max="3816" width="4.125" style="1" customWidth="1"/>
    <col min="3817" max="3820" width="0" style="1" hidden="1" customWidth="1"/>
    <col min="3821" max="3822" width="9" style="1" customWidth="1"/>
    <col min="3823" max="3823" width="11.375" style="1" customWidth="1"/>
    <col min="3824" max="3824" width="9.25" style="1" customWidth="1"/>
    <col min="3825" max="3825" width="7.125" style="1" customWidth="1"/>
    <col min="3826" max="4053" width="9" style="1"/>
    <col min="4054" max="4054" width="6.75" style="1" customWidth="1"/>
    <col min="4055" max="4055" width="8.25" style="1" customWidth="1"/>
    <col min="4056" max="4056" width="61.375" style="1" customWidth="1"/>
    <col min="4057" max="4058" width="0" style="1" hidden="1" customWidth="1"/>
    <col min="4059" max="4072" width="4.125" style="1" customWidth="1"/>
    <col min="4073" max="4076" width="0" style="1" hidden="1" customWidth="1"/>
    <col min="4077" max="4078" width="9" style="1" customWidth="1"/>
    <col min="4079" max="4079" width="11.375" style="1" customWidth="1"/>
    <col min="4080" max="4080" width="9.25" style="1" customWidth="1"/>
    <col min="4081" max="4081" width="7.125" style="1" customWidth="1"/>
    <col min="4082" max="4309" width="9" style="1"/>
    <col min="4310" max="4310" width="6.75" style="1" customWidth="1"/>
    <col min="4311" max="4311" width="8.25" style="1" customWidth="1"/>
    <col min="4312" max="4312" width="61.375" style="1" customWidth="1"/>
    <col min="4313" max="4314" width="0" style="1" hidden="1" customWidth="1"/>
    <col min="4315" max="4328" width="4.125" style="1" customWidth="1"/>
    <col min="4329" max="4332" width="0" style="1" hidden="1" customWidth="1"/>
    <col min="4333" max="4334" width="9" style="1" customWidth="1"/>
    <col min="4335" max="4335" width="11.375" style="1" customWidth="1"/>
    <col min="4336" max="4336" width="9.25" style="1" customWidth="1"/>
    <col min="4337" max="4337" width="7.125" style="1" customWidth="1"/>
    <col min="4338" max="4565" width="9" style="1"/>
    <col min="4566" max="4566" width="6.75" style="1" customWidth="1"/>
    <col min="4567" max="4567" width="8.25" style="1" customWidth="1"/>
    <col min="4568" max="4568" width="61.375" style="1" customWidth="1"/>
    <col min="4569" max="4570" width="0" style="1" hidden="1" customWidth="1"/>
    <col min="4571" max="4584" width="4.125" style="1" customWidth="1"/>
    <col min="4585" max="4588" width="0" style="1" hidden="1" customWidth="1"/>
    <col min="4589" max="4590" width="9" style="1" customWidth="1"/>
    <col min="4591" max="4591" width="11.375" style="1" customWidth="1"/>
    <col min="4592" max="4592" width="9.25" style="1" customWidth="1"/>
    <col min="4593" max="4593" width="7.125" style="1" customWidth="1"/>
    <col min="4594" max="4821" width="9" style="1"/>
    <col min="4822" max="4822" width="6.75" style="1" customWidth="1"/>
    <col min="4823" max="4823" width="8.25" style="1" customWidth="1"/>
    <col min="4824" max="4824" width="61.375" style="1" customWidth="1"/>
    <col min="4825" max="4826" width="0" style="1" hidden="1" customWidth="1"/>
    <col min="4827" max="4840" width="4.125" style="1" customWidth="1"/>
    <col min="4841" max="4844" width="0" style="1" hidden="1" customWidth="1"/>
    <col min="4845" max="4846" width="9" style="1" customWidth="1"/>
    <col min="4847" max="4847" width="11.375" style="1" customWidth="1"/>
    <col min="4848" max="4848" width="9.25" style="1" customWidth="1"/>
    <col min="4849" max="4849" width="7.125" style="1" customWidth="1"/>
    <col min="4850" max="5077" width="9" style="1"/>
    <col min="5078" max="5078" width="6.75" style="1" customWidth="1"/>
    <col min="5079" max="5079" width="8.25" style="1" customWidth="1"/>
    <col min="5080" max="5080" width="61.375" style="1" customWidth="1"/>
    <col min="5081" max="5082" width="0" style="1" hidden="1" customWidth="1"/>
    <col min="5083" max="5096" width="4.125" style="1" customWidth="1"/>
    <col min="5097" max="5100" width="0" style="1" hidden="1" customWidth="1"/>
    <col min="5101" max="5102" width="9" style="1" customWidth="1"/>
    <col min="5103" max="5103" width="11.375" style="1" customWidth="1"/>
    <col min="5104" max="5104" width="9.25" style="1" customWidth="1"/>
    <col min="5105" max="5105" width="7.125" style="1" customWidth="1"/>
    <col min="5106" max="5333" width="9" style="1"/>
    <col min="5334" max="5334" width="6.75" style="1" customWidth="1"/>
    <col min="5335" max="5335" width="8.25" style="1" customWidth="1"/>
    <col min="5336" max="5336" width="61.375" style="1" customWidth="1"/>
    <col min="5337" max="5338" width="0" style="1" hidden="1" customWidth="1"/>
    <col min="5339" max="5352" width="4.125" style="1" customWidth="1"/>
    <col min="5353" max="5356" width="0" style="1" hidden="1" customWidth="1"/>
    <col min="5357" max="5358" width="9" style="1" customWidth="1"/>
    <col min="5359" max="5359" width="11.375" style="1" customWidth="1"/>
    <col min="5360" max="5360" width="9.25" style="1" customWidth="1"/>
    <col min="5361" max="5361" width="7.125" style="1" customWidth="1"/>
    <col min="5362" max="5589" width="9" style="1"/>
    <col min="5590" max="5590" width="6.75" style="1" customWidth="1"/>
    <col min="5591" max="5591" width="8.25" style="1" customWidth="1"/>
    <col min="5592" max="5592" width="61.375" style="1" customWidth="1"/>
    <col min="5593" max="5594" width="0" style="1" hidden="1" customWidth="1"/>
    <col min="5595" max="5608" width="4.125" style="1" customWidth="1"/>
    <col min="5609" max="5612" width="0" style="1" hidden="1" customWidth="1"/>
    <col min="5613" max="5614" width="9" style="1" customWidth="1"/>
    <col min="5615" max="5615" width="11.375" style="1" customWidth="1"/>
    <col min="5616" max="5616" width="9.25" style="1" customWidth="1"/>
    <col min="5617" max="5617" width="7.125" style="1" customWidth="1"/>
    <col min="5618" max="5845" width="9" style="1"/>
    <col min="5846" max="5846" width="6.75" style="1" customWidth="1"/>
    <col min="5847" max="5847" width="8.25" style="1" customWidth="1"/>
    <col min="5848" max="5848" width="61.375" style="1" customWidth="1"/>
    <col min="5849" max="5850" width="0" style="1" hidden="1" customWidth="1"/>
    <col min="5851" max="5864" width="4.125" style="1" customWidth="1"/>
    <col min="5865" max="5868" width="0" style="1" hidden="1" customWidth="1"/>
    <col min="5869" max="5870" width="9" style="1" customWidth="1"/>
    <col min="5871" max="5871" width="11.375" style="1" customWidth="1"/>
    <col min="5872" max="5872" width="9.25" style="1" customWidth="1"/>
    <col min="5873" max="5873" width="7.125" style="1" customWidth="1"/>
    <col min="5874" max="6101" width="9" style="1"/>
    <col min="6102" max="6102" width="6.75" style="1" customWidth="1"/>
    <col min="6103" max="6103" width="8.25" style="1" customWidth="1"/>
    <col min="6104" max="6104" width="61.375" style="1" customWidth="1"/>
    <col min="6105" max="6106" width="0" style="1" hidden="1" customWidth="1"/>
    <col min="6107" max="6120" width="4.125" style="1" customWidth="1"/>
    <col min="6121" max="6124" width="0" style="1" hidden="1" customWidth="1"/>
    <col min="6125" max="6126" width="9" style="1" customWidth="1"/>
    <col min="6127" max="6127" width="11.375" style="1" customWidth="1"/>
    <col min="6128" max="6128" width="9.25" style="1" customWidth="1"/>
    <col min="6129" max="6129" width="7.125" style="1" customWidth="1"/>
    <col min="6130" max="6357" width="9" style="1"/>
    <col min="6358" max="6358" width="6.75" style="1" customWidth="1"/>
    <col min="6359" max="6359" width="8.25" style="1" customWidth="1"/>
    <col min="6360" max="6360" width="61.375" style="1" customWidth="1"/>
    <col min="6361" max="6362" width="0" style="1" hidden="1" customWidth="1"/>
    <col min="6363" max="6376" width="4.125" style="1" customWidth="1"/>
    <col min="6377" max="6380" width="0" style="1" hidden="1" customWidth="1"/>
    <col min="6381" max="6382" width="9" style="1" customWidth="1"/>
    <col min="6383" max="6383" width="11.375" style="1" customWidth="1"/>
    <col min="6384" max="6384" width="9.25" style="1" customWidth="1"/>
    <col min="6385" max="6385" width="7.125" style="1" customWidth="1"/>
    <col min="6386" max="6613" width="9" style="1"/>
    <col min="6614" max="6614" width="6.75" style="1" customWidth="1"/>
    <col min="6615" max="6615" width="8.25" style="1" customWidth="1"/>
    <col min="6616" max="6616" width="61.375" style="1" customWidth="1"/>
    <col min="6617" max="6618" width="0" style="1" hidden="1" customWidth="1"/>
    <col min="6619" max="6632" width="4.125" style="1" customWidth="1"/>
    <col min="6633" max="6636" width="0" style="1" hidden="1" customWidth="1"/>
    <col min="6637" max="6638" width="9" style="1" customWidth="1"/>
    <col min="6639" max="6639" width="11.375" style="1" customWidth="1"/>
    <col min="6640" max="6640" width="9.25" style="1" customWidth="1"/>
    <col min="6641" max="6641" width="7.125" style="1" customWidth="1"/>
    <col min="6642" max="6869" width="9" style="1"/>
    <col min="6870" max="6870" width="6.75" style="1" customWidth="1"/>
    <col min="6871" max="6871" width="8.25" style="1" customWidth="1"/>
    <col min="6872" max="6872" width="61.375" style="1" customWidth="1"/>
    <col min="6873" max="6874" width="0" style="1" hidden="1" customWidth="1"/>
    <col min="6875" max="6888" width="4.125" style="1" customWidth="1"/>
    <col min="6889" max="6892" width="0" style="1" hidden="1" customWidth="1"/>
    <col min="6893" max="6894" width="9" style="1" customWidth="1"/>
    <col min="6895" max="6895" width="11.375" style="1" customWidth="1"/>
    <col min="6896" max="6896" width="9.25" style="1" customWidth="1"/>
    <col min="6897" max="6897" width="7.125" style="1" customWidth="1"/>
    <col min="6898" max="7125" width="9" style="1"/>
    <col min="7126" max="7126" width="6.75" style="1" customWidth="1"/>
    <col min="7127" max="7127" width="8.25" style="1" customWidth="1"/>
    <col min="7128" max="7128" width="61.375" style="1" customWidth="1"/>
    <col min="7129" max="7130" width="0" style="1" hidden="1" customWidth="1"/>
    <col min="7131" max="7144" width="4.125" style="1" customWidth="1"/>
    <col min="7145" max="7148" width="0" style="1" hidden="1" customWidth="1"/>
    <col min="7149" max="7150" width="9" style="1" customWidth="1"/>
    <col min="7151" max="7151" width="11.375" style="1" customWidth="1"/>
    <col min="7152" max="7152" width="9.25" style="1" customWidth="1"/>
    <col min="7153" max="7153" width="7.125" style="1" customWidth="1"/>
    <col min="7154" max="7381" width="9" style="1"/>
    <col min="7382" max="7382" width="6.75" style="1" customWidth="1"/>
    <col min="7383" max="7383" width="8.25" style="1" customWidth="1"/>
    <col min="7384" max="7384" width="61.375" style="1" customWidth="1"/>
    <col min="7385" max="7386" width="0" style="1" hidden="1" customWidth="1"/>
    <col min="7387" max="7400" width="4.125" style="1" customWidth="1"/>
    <col min="7401" max="7404" width="0" style="1" hidden="1" customWidth="1"/>
    <col min="7405" max="7406" width="9" style="1" customWidth="1"/>
    <col min="7407" max="7407" width="11.375" style="1" customWidth="1"/>
    <col min="7408" max="7408" width="9.25" style="1" customWidth="1"/>
    <col min="7409" max="7409" width="7.125" style="1" customWidth="1"/>
    <col min="7410" max="7637" width="9" style="1"/>
    <col min="7638" max="7638" width="6.75" style="1" customWidth="1"/>
    <col min="7639" max="7639" width="8.25" style="1" customWidth="1"/>
    <col min="7640" max="7640" width="61.375" style="1" customWidth="1"/>
    <col min="7641" max="7642" width="0" style="1" hidden="1" customWidth="1"/>
    <col min="7643" max="7656" width="4.125" style="1" customWidth="1"/>
    <col min="7657" max="7660" width="0" style="1" hidden="1" customWidth="1"/>
    <col min="7661" max="7662" width="9" style="1" customWidth="1"/>
    <col min="7663" max="7663" width="11.375" style="1" customWidth="1"/>
    <col min="7664" max="7664" width="9.25" style="1" customWidth="1"/>
    <col min="7665" max="7665" width="7.125" style="1" customWidth="1"/>
    <col min="7666" max="7893" width="9" style="1"/>
    <col min="7894" max="7894" width="6.75" style="1" customWidth="1"/>
    <col min="7895" max="7895" width="8.25" style="1" customWidth="1"/>
    <col min="7896" max="7896" width="61.375" style="1" customWidth="1"/>
    <col min="7897" max="7898" width="0" style="1" hidden="1" customWidth="1"/>
    <col min="7899" max="7912" width="4.125" style="1" customWidth="1"/>
    <col min="7913" max="7916" width="0" style="1" hidden="1" customWidth="1"/>
    <col min="7917" max="7918" width="9" style="1" customWidth="1"/>
    <col min="7919" max="7919" width="11.375" style="1" customWidth="1"/>
    <col min="7920" max="7920" width="9.25" style="1" customWidth="1"/>
    <col min="7921" max="7921" width="7.125" style="1" customWidth="1"/>
    <col min="7922" max="8149" width="9" style="1"/>
    <col min="8150" max="8150" width="6.75" style="1" customWidth="1"/>
    <col min="8151" max="8151" width="8.25" style="1" customWidth="1"/>
    <col min="8152" max="8152" width="61.375" style="1" customWidth="1"/>
    <col min="8153" max="8154" width="0" style="1" hidden="1" customWidth="1"/>
    <col min="8155" max="8168" width="4.125" style="1" customWidth="1"/>
    <col min="8169" max="8172" width="0" style="1" hidden="1" customWidth="1"/>
    <col min="8173" max="8174" width="9" style="1" customWidth="1"/>
    <col min="8175" max="8175" width="11.375" style="1" customWidth="1"/>
    <col min="8176" max="8176" width="9.25" style="1" customWidth="1"/>
    <col min="8177" max="8177" width="7.125" style="1" customWidth="1"/>
    <col min="8178" max="8405" width="9" style="1"/>
    <col min="8406" max="8406" width="6.75" style="1" customWidth="1"/>
    <col min="8407" max="8407" width="8.25" style="1" customWidth="1"/>
    <col min="8408" max="8408" width="61.375" style="1" customWidth="1"/>
    <col min="8409" max="8410" width="0" style="1" hidden="1" customWidth="1"/>
    <col min="8411" max="8424" width="4.125" style="1" customWidth="1"/>
    <col min="8425" max="8428" width="0" style="1" hidden="1" customWidth="1"/>
    <col min="8429" max="8430" width="9" style="1" customWidth="1"/>
    <col min="8431" max="8431" width="11.375" style="1" customWidth="1"/>
    <col min="8432" max="8432" width="9.25" style="1" customWidth="1"/>
    <col min="8433" max="8433" width="7.125" style="1" customWidth="1"/>
    <col min="8434" max="8661" width="9" style="1"/>
    <col min="8662" max="8662" width="6.75" style="1" customWidth="1"/>
    <col min="8663" max="8663" width="8.25" style="1" customWidth="1"/>
    <col min="8664" max="8664" width="61.375" style="1" customWidth="1"/>
    <col min="8665" max="8666" width="0" style="1" hidden="1" customWidth="1"/>
    <col min="8667" max="8680" width="4.125" style="1" customWidth="1"/>
    <col min="8681" max="8684" width="0" style="1" hidden="1" customWidth="1"/>
    <col min="8685" max="8686" width="9" style="1" customWidth="1"/>
    <col min="8687" max="8687" width="11.375" style="1" customWidth="1"/>
    <col min="8688" max="8688" width="9.25" style="1" customWidth="1"/>
    <col min="8689" max="8689" width="7.125" style="1" customWidth="1"/>
    <col min="8690" max="8917" width="9" style="1"/>
    <col min="8918" max="8918" width="6.75" style="1" customWidth="1"/>
    <col min="8919" max="8919" width="8.25" style="1" customWidth="1"/>
    <col min="8920" max="8920" width="61.375" style="1" customWidth="1"/>
    <col min="8921" max="8922" width="0" style="1" hidden="1" customWidth="1"/>
    <col min="8923" max="8936" width="4.125" style="1" customWidth="1"/>
    <col min="8937" max="8940" width="0" style="1" hidden="1" customWidth="1"/>
    <col min="8941" max="8942" width="9" style="1" customWidth="1"/>
    <col min="8943" max="8943" width="11.375" style="1" customWidth="1"/>
    <col min="8944" max="8944" width="9.25" style="1" customWidth="1"/>
    <col min="8945" max="8945" width="7.125" style="1" customWidth="1"/>
    <col min="8946" max="9173" width="9" style="1"/>
    <col min="9174" max="9174" width="6.75" style="1" customWidth="1"/>
    <col min="9175" max="9175" width="8.25" style="1" customWidth="1"/>
    <col min="9176" max="9176" width="61.375" style="1" customWidth="1"/>
    <col min="9177" max="9178" width="0" style="1" hidden="1" customWidth="1"/>
    <col min="9179" max="9192" width="4.125" style="1" customWidth="1"/>
    <col min="9193" max="9196" width="0" style="1" hidden="1" customWidth="1"/>
    <col min="9197" max="9198" width="9" style="1" customWidth="1"/>
    <col min="9199" max="9199" width="11.375" style="1" customWidth="1"/>
    <col min="9200" max="9200" width="9.25" style="1" customWidth="1"/>
    <col min="9201" max="9201" width="7.125" style="1" customWidth="1"/>
    <col min="9202" max="9429" width="9" style="1"/>
    <col min="9430" max="9430" width="6.75" style="1" customWidth="1"/>
    <col min="9431" max="9431" width="8.25" style="1" customWidth="1"/>
    <col min="9432" max="9432" width="61.375" style="1" customWidth="1"/>
    <col min="9433" max="9434" width="0" style="1" hidden="1" customWidth="1"/>
    <col min="9435" max="9448" width="4.125" style="1" customWidth="1"/>
    <col min="9449" max="9452" width="0" style="1" hidden="1" customWidth="1"/>
    <col min="9453" max="9454" width="9" style="1" customWidth="1"/>
    <col min="9455" max="9455" width="11.375" style="1" customWidth="1"/>
    <col min="9456" max="9456" width="9.25" style="1" customWidth="1"/>
    <col min="9457" max="9457" width="7.125" style="1" customWidth="1"/>
    <col min="9458" max="9685" width="9" style="1"/>
    <col min="9686" max="9686" width="6.75" style="1" customWidth="1"/>
    <col min="9687" max="9687" width="8.25" style="1" customWidth="1"/>
    <col min="9688" max="9688" width="61.375" style="1" customWidth="1"/>
    <col min="9689" max="9690" width="0" style="1" hidden="1" customWidth="1"/>
    <col min="9691" max="9704" width="4.125" style="1" customWidth="1"/>
    <col min="9705" max="9708" width="0" style="1" hidden="1" customWidth="1"/>
    <col min="9709" max="9710" width="9" style="1" customWidth="1"/>
    <col min="9711" max="9711" width="11.375" style="1" customWidth="1"/>
    <col min="9712" max="9712" width="9.25" style="1" customWidth="1"/>
    <col min="9713" max="9713" width="7.125" style="1" customWidth="1"/>
    <col min="9714" max="9941" width="9" style="1"/>
    <col min="9942" max="9942" width="6.75" style="1" customWidth="1"/>
    <col min="9943" max="9943" width="8.25" style="1" customWidth="1"/>
    <col min="9944" max="9944" width="61.375" style="1" customWidth="1"/>
    <col min="9945" max="9946" width="0" style="1" hidden="1" customWidth="1"/>
    <col min="9947" max="9960" width="4.125" style="1" customWidth="1"/>
    <col min="9961" max="9964" width="0" style="1" hidden="1" customWidth="1"/>
    <col min="9965" max="9966" width="9" style="1" customWidth="1"/>
    <col min="9967" max="9967" width="11.375" style="1" customWidth="1"/>
    <col min="9968" max="9968" width="9.25" style="1" customWidth="1"/>
    <col min="9969" max="9969" width="7.125" style="1" customWidth="1"/>
    <col min="9970" max="10197" width="9" style="1"/>
    <col min="10198" max="10198" width="6.75" style="1" customWidth="1"/>
    <col min="10199" max="10199" width="8.25" style="1" customWidth="1"/>
    <col min="10200" max="10200" width="61.375" style="1" customWidth="1"/>
    <col min="10201" max="10202" width="0" style="1" hidden="1" customWidth="1"/>
    <col min="10203" max="10216" width="4.125" style="1" customWidth="1"/>
    <col min="10217" max="10220" width="0" style="1" hidden="1" customWidth="1"/>
    <col min="10221" max="10222" width="9" style="1" customWidth="1"/>
    <col min="10223" max="10223" width="11.375" style="1" customWidth="1"/>
    <col min="10224" max="10224" width="9.25" style="1" customWidth="1"/>
    <col min="10225" max="10225" width="7.125" style="1" customWidth="1"/>
    <col min="10226" max="10453" width="9" style="1"/>
    <col min="10454" max="10454" width="6.75" style="1" customWidth="1"/>
    <col min="10455" max="10455" width="8.25" style="1" customWidth="1"/>
    <col min="10456" max="10456" width="61.375" style="1" customWidth="1"/>
    <col min="10457" max="10458" width="0" style="1" hidden="1" customWidth="1"/>
    <col min="10459" max="10472" width="4.125" style="1" customWidth="1"/>
    <col min="10473" max="10476" width="0" style="1" hidden="1" customWidth="1"/>
    <col min="10477" max="10478" width="9" style="1" customWidth="1"/>
    <col min="10479" max="10479" width="11.375" style="1" customWidth="1"/>
    <col min="10480" max="10480" width="9.25" style="1" customWidth="1"/>
    <col min="10481" max="10481" width="7.125" style="1" customWidth="1"/>
    <col min="10482" max="10709" width="9" style="1"/>
    <col min="10710" max="10710" width="6.75" style="1" customWidth="1"/>
    <col min="10711" max="10711" width="8.25" style="1" customWidth="1"/>
    <col min="10712" max="10712" width="61.375" style="1" customWidth="1"/>
    <col min="10713" max="10714" width="0" style="1" hidden="1" customWidth="1"/>
    <col min="10715" max="10728" width="4.125" style="1" customWidth="1"/>
    <col min="10729" max="10732" width="0" style="1" hidden="1" customWidth="1"/>
    <col min="10733" max="10734" width="9" style="1" customWidth="1"/>
    <col min="10735" max="10735" width="11.375" style="1" customWidth="1"/>
    <col min="10736" max="10736" width="9.25" style="1" customWidth="1"/>
    <col min="10737" max="10737" width="7.125" style="1" customWidth="1"/>
    <col min="10738" max="10965" width="9" style="1"/>
    <col min="10966" max="10966" width="6.75" style="1" customWidth="1"/>
    <col min="10967" max="10967" width="8.25" style="1" customWidth="1"/>
    <col min="10968" max="10968" width="61.375" style="1" customWidth="1"/>
    <col min="10969" max="10970" width="0" style="1" hidden="1" customWidth="1"/>
    <col min="10971" max="10984" width="4.125" style="1" customWidth="1"/>
    <col min="10985" max="10988" width="0" style="1" hidden="1" customWidth="1"/>
    <col min="10989" max="10990" width="9" style="1" customWidth="1"/>
    <col min="10991" max="10991" width="11.375" style="1" customWidth="1"/>
    <col min="10992" max="10992" width="9.25" style="1" customWidth="1"/>
    <col min="10993" max="10993" width="7.125" style="1" customWidth="1"/>
    <col min="10994" max="11221" width="9" style="1"/>
    <col min="11222" max="11222" width="6.75" style="1" customWidth="1"/>
    <col min="11223" max="11223" width="8.25" style="1" customWidth="1"/>
    <col min="11224" max="11224" width="61.375" style="1" customWidth="1"/>
    <col min="11225" max="11226" width="0" style="1" hidden="1" customWidth="1"/>
    <col min="11227" max="11240" width="4.125" style="1" customWidth="1"/>
    <col min="11241" max="11244" width="0" style="1" hidden="1" customWidth="1"/>
    <col min="11245" max="11246" width="9" style="1" customWidth="1"/>
    <col min="11247" max="11247" width="11.375" style="1" customWidth="1"/>
    <col min="11248" max="11248" width="9.25" style="1" customWidth="1"/>
    <col min="11249" max="11249" width="7.125" style="1" customWidth="1"/>
    <col min="11250" max="11477" width="9" style="1"/>
    <col min="11478" max="11478" width="6.75" style="1" customWidth="1"/>
    <col min="11479" max="11479" width="8.25" style="1" customWidth="1"/>
    <col min="11480" max="11480" width="61.375" style="1" customWidth="1"/>
    <col min="11481" max="11482" width="0" style="1" hidden="1" customWidth="1"/>
    <col min="11483" max="11496" width="4.125" style="1" customWidth="1"/>
    <col min="11497" max="11500" width="0" style="1" hidden="1" customWidth="1"/>
    <col min="11501" max="11502" width="9" style="1" customWidth="1"/>
    <col min="11503" max="11503" width="11.375" style="1" customWidth="1"/>
    <col min="11504" max="11504" width="9.25" style="1" customWidth="1"/>
    <col min="11505" max="11505" width="7.125" style="1" customWidth="1"/>
    <col min="11506" max="11733" width="9" style="1"/>
    <col min="11734" max="11734" width="6.75" style="1" customWidth="1"/>
    <col min="11735" max="11735" width="8.25" style="1" customWidth="1"/>
    <col min="11736" max="11736" width="61.375" style="1" customWidth="1"/>
    <col min="11737" max="11738" width="0" style="1" hidden="1" customWidth="1"/>
    <col min="11739" max="11752" width="4.125" style="1" customWidth="1"/>
    <col min="11753" max="11756" width="0" style="1" hidden="1" customWidth="1"/>
    <col min="11757" max="11758" width="9" style="1" customWidth="1"/>
    <col min="11759" max="11759" width="11.375" style="1" customWidth="1"/>
    <col min="11760" max="11760" width="9.25" style="1" customWidth="1"/>
    <col min="11761" max="11761" width="7.125" style="1" customWidth="1"/>
    <col min="11762" max="11989" width="9" style="1"/>
    <col min="11990" max="11990" width="6.75" style="1" customWidth="1"/>
    <col min="11991" max="11991" width="8.25" style="1" customWidth="1"/>
    <col min="11992" max="11992" width="61.375" style="1" customWidth="1"/>
    <col min="11993" max="11994" width="0" style="1" hidden="1" customWidth="1"/>
    <col min="11995" max="12008" width="4.125" style="1" customWidth="1"/>
    <col min="12009" max="12012" width="0" style="1" hidden="1" customWidth="1"/>
    <col min="12013" max="12014" width="9" style="1" customWidth="1"/>
    <col min="12015" max="12015" width="11.375" style="1" customWidth="1"/>
    <col min="12016" max="12016" width="9.25" style="1" customWidth="1"/>
    <col min="12017" max="12017" width="7.125" style="1" customWidth="1"/>
    <col min="12018" max="12245" width="9" style="1"/>
    <col min="12246" max="12246" width="6.75" style="1" customWidth="1"/>
    <col min="12247" max="12247" width="8.25" style="1" customWidth="1"/>
    <col min="12248" max="12248" width="61.375" style="1" customWidth="1"/>
    <col min="12249" max="12250" width="0" style="1" hidden="1" customWidth="1"/>
    <col min="12251" max="12264" width="4.125" style="1" customWidth="1"/>
    <col min="12265" max="12268" width="0" style="1" hidden="1" customWidth="1"/>
    <col min="12269" max="12270" width="9" style="1" customWidth="1"/>
    <col min="12271" max="12271" width="11.375" style="1" customWidth="1"/>
    <col min="12272" max="12272" width="9.25" style="1" customWidth="1"/>
    <col min="12273" max="12273" width="7.125" style="1" customWidth="1"/>
    <col min="12274" max="12501" width="9" style="1"/>
    <col min="12502" max="12502" width="6.75" style="1" customWidth="1"/>
    <col min="12503" max="12503" width="8.25" style="1" customWidth="1"/>
    <col min="12504" max="12504" width="61.375" style="1" customWidth="1"/>
    <col min="12505" max="12506" width="0" style="1" hidden="1" customWidth="1"/>
    <col min="12507" max="12520" width="4.125" style="1" customWidth="1"/>
    <col min="12521" max="12524" width="0" style="1" hidden="1" customWidth="1"/>
    <col min="12525" max="12526" width="9" style="1" customWidth="1"/>
    <col min="12527" max="12527" width="11.375" style="1" customWidth="1"/>
    <col min="12528" max="12528" width="9.25" style="1" customWidth="1"/>
    <col min="12529" max="12529" width="7.125" style="1" customWidth="1"/>
    <col min="12530" max="12757" width="9" style="1"/>
    <col min="12758" max="12758" width="6.75" style="1" customWidth="1"/>
    <col min="12759" max="12759" width="8.25" style="1" customWidth="1"/>
    <col min="12760" max="12760" width="61.375" style="1" customWidth="1"/>
    <col min="12761" max="12762" width="0" style="1" hidden="1" customWidth="1"/>
    <col min="12763" max="12776" width="4.125" style="1" customWidth="1"/>
    <col min="12777" max="12780" width="0" style="1" hidden="1" customWidth="1"/>
    <col min="12781" max="12782" width="9" style="1" customWidth="1"/>
    <col min="12783" max="12783" width="11.375" style="1" customWidth="1"/>
    <col min="12784" max="12784" width="9.25" style="1" customWidth="1"/>
    <col min="12785" max="12785" width="7.125" style="1" customWidth="1"/>
    <col min="12786" max="13013" width="9" style="1"/>
    <col min="13014" max="13014" width="6.75" style="1" customWidth="1"/>
    <col min="13015" max="13015" width="8.25" style="1" customWidth="1"/>
    <col min="13016" max="13016" width="61.375" style="1" customWidth="1"/>
    <col min="13017" max="13018" width="0" style="1" hidden="1" customWidth="1"/>
    <col min="13019" max="13032" width="4.125" style="1" customWidth="1"/>
    <col min="13033" max="13036" width="0" style="1" hidden="1" customWidth="1"/>
    <col min="13037" max="13038" width="9" style="1" customWidth="1"/>
    <col min="13039" max="13039" width="11.375" style="1" customWidth="1"/>
    <col min="13040" max="13040" width="9.25" style="1" customWidth="1"/>
    <col min="13041" max="13041" width="7.125" style="1" customWidth="1"/>
    <col min="13042" max="13269" width="9" style="1"/>
    <col min="13270" max="13270" width="6.75" style="1" customWidth="1"/>
    <col min="13271" max="13271" width="8.25" style="1" customWidth="1"/>
    <col min="13272" max="13272" width="61.375" style="1" customWidth="1"/>
    <col min="13273" max="13274" width="0" style="1" hidden="1" customWidth="1"/>
    <col min="13275" max="13288" width="4.125" style="1" customWidth="1"/>
    <col min="13289" max="13292" width="0" style="1" hidden="1" customWidth="1"/>
    <col min="13293" max="13294" width="9" style="1" customWidth="1"/>
    <col min="13295" max="13295" width="11.375" style="1" customWidth="1"/>
    <col min="13296" max="13296" width="9.25" style="1" customWidth="1"/>
    <col min="13297" max="13297" width="7.125" style="1" customWidth="1"/>
    <col min="13298" max="13525" width="9" style="1"/>
    <col min="13526" max="13526" width="6.75" style="1" customWidth="1"/>
    <col min="13527" max="13527" width="8.25" style="1" customWidth="1"/>
    <col min="13528" max="13528" width="61.375" style="1" customWidth="1"/>
    <col min="13529" max="13530" width="0" style="1" hidden="1" customWidth="1"/>
    <col min="13531" max="13544" width="4.125" style="1" customWidth="1"/>
    <col min="13545" max="13548" width="0" style="1" hidden="1" customWidth="1"/>
    <col min="13549" max="13550" width="9" style="1" customWidth="1"/>
    <col min="13551" max="13551" width="11.375" style="1" customWidth="1"/>
    <col min="13552" max="13552" width="9.25" style="1" customWidth="1"/>
    <col min="13553" max="13553" width="7.125" style="1" customWidth="1"/>
    <col min="13554" max="13781" width="9" style="1"/>
    <col min="13782" max="13782" width="6.75" style="1" customWidth="1"/>
    <col min="13783" max="13783" width="8.25" style="1" customWidth="1"/>
    <col min="13784" max="13784" width="61.375" style="1" customWidth="1"/>
    <col min="13785" max="13786" width="0" style="1" hidden="1" customWidth="1"/>
    <col min="13787" max="13800" width="4.125" style="1" customWidth="1"/>
    <col min="13801" max="13804" width="0" style="1" hidden="1" customWidth="1"/>
    <col min="13805" max="13806" width="9" style="1" customWidth="1"/>
    <col min="13807" max="13807" width="11.375" style="1" customWidth="1"/>
    <col min="13808" max="13808" width="9.25" style="1" customWidth="1"/>
    <col min="13809" max="13809" width="7.125" style="1" customWidth="1"/>
    <col min="13810" max="14037" width="9" style="1"/>
    <col min="14038" max="14038" width="6.75" style="1" customWidth="1"/>
    <col min="14039" max="14039" width="8.25" style="1" customWidth="1"/>
    <col min="14040" max="14040" width="61.375" style="1" customWidth="1"/>
    <col min="14041" max="14042" width="0" style="1" hidden="1" customWidth="1"/>
    <col min="14043" max="14056" width="4.125" style="1" customWidth="1"/>
    <col min="14057" max="14060" width="0" style="1" hidden="1" customWidth="1"/>
    <col min="14061" max="14062" width="9" style="1" customWidth="1"/>
    <col min="14063" max="14063" width="11.375" style="1" customWidth="1"/>
    <col min="14064" max="14064" width="9.25" style="1" customWidth="1"/>
    <col min="14065" max="14065" width="7.125" style="1" customWidth="1"/>
    <col min="14066" max="14293" width="9" style="1"/>
    <col min="14294" max="14294" width="6.75" style="1" customWidth="1"/>
    <col min="14295" max="14295" width="8.25" style="1" customWidth="1"/>
    <col min="14296" max="14296" width="61.375" style="1" customWidth="1"/>
    <col min="14297" max="14298" width="0" style="1" hidden="1" customWidth="1"/>
    <col min="14299" max="14312" width="4.125" style="1" customWidth="1"/>
    <col min="14313" max="14316" width="0" style="1" hidden="1" customWidth="1"/>
    <col min="14317" max="14318" width="9" style="1" customWidth="1"/>
    <col min="14319" max="14319" width="11.375" style="1" customWidth="1"/>
    <col min="14320" max="14320" width="9.25" style="1" customWidth="1"/>
    <col min="14321" max="14321" width="7.125" style="1" customWidth="1"/>
    <col min="14322" max="14549" width="9" style="1"/>
    <col min="14550" max="14550" width="6.75" style="1" customWidth="1"/>
    <col min="14551" max="14551" width="8.25" style="1" customWidth="1"/>
    <col min="14552" max="14552" width="61.375" style="1" customWidth="1"/>
    <col min="14553" max="14554" width="0" style="1" hidden="1" customWidth="1"/>
    <col min="14555" max="14568" width="4.125" style="1" customWidth="1"/>
    <col min="14569" max="14572" width="0" style="1" hidden="1" customWidth="1"/>
    <col min="14573" max="14574" width="9" style="1" customWidth="1"/>
    <col min="14575" max="14575" width="11.375" style="1" customWidth="1"/>
    <col min="14576" max="14576" width="9.25" style="1" customWidth="1"/>
    <col min="14577" max="14577" width="7.125" style="1" customWidth="1"/>
    <col min="14578" max="14805" width="9" style="1"/>
    <col min="14806" max="14806" width="6.75" style="1" customWidth="1"/>
    <col min="14807" max="14807" width="8.25" style="1" customWidth="1"/>
    <col min="14808" max="14808" width="61.375" style="1" customWidth="1"/>
    <col min="14809" max="14810" width="0" style="1" hidden="1" customWidth="1"/>
    <col min="14811" max="14824" width="4.125" style="1" customWidth="1"/>
    <col min="14825" max="14828" width="0" style="1" hidden="1" customWidth="1"/>
    <col min="14829" max="14830" width="9" style="1" customWidth="1"/>
    <col min="14831" max="14831" width="11.375" style="1" customWidth="1"/>
    <col min="14832" max="14832" width="9.25" style="1" customWidth="1"/>
    <col min="14833" max="14833" width="7.125" style="1" customWidth="1"/>
    <col min="14834" max="15061" width="9" style="1"/>
    <col min="15062" max="15062" width="6.75" style="1" customWidth="1"/>
    <col min="15063" max="15063" width="8.25" style="1" customWidth="1"/>
    <col min="15064" max="15064" width="61.375" style="1" customWidth="1"/>
    <col min="15065" max="15066" width="0" style="1" hidden="1" customWidth="1"/>
    <col min="15067" max="15080" width="4.125" style="1" customWidth="1"/>
    <col min="15081" max="15084" width="0" style="1" hidden="1" customWidth="1"/>
    <col min="15085" max="15086" width="9" style="1" customWidth="1"/>
    <col min="15087" max="15087" width="11.375" style="1" customWidth="1"/>
    <col min="15088" max="15088" width="9.25" style="1" customWidth="1"/>
    <col min="15089" max="15089" width="7.125" style="1" customWidth="1"/>
    <col min="15090" max="15317" width="9" style="1"/>
    <col min="15318" max="15318" width="6.75" style="1" customWidth="1"/>
    <col min="15319" max="15319" width="8.25" style="1" customWidth="1"/>
    <col min="15320" max="15320" width="61.375" style="1" customWidth="1"/>
    <col min="15321" max="15322" width="0" style="1" hidden="1" customWidth="1"/>
    <col min="15323" max="15336" width="4.125" style="1" customWidth="1"/>
    <col min="15337" max="15340" width="0" style="1" hidden="1" customWidth="1"/>
    <col min="15341" max="15342" width="9" style="1" customWidth="1"/>
    <col min="15343" max="15343" width="11.375" style="1" customWidth="1"/>
    <col min="15344" max="15344" width="9.25" style="1" customWidth="1"/>
    <col min="15345" max="15345" width="7.125" style="1" customWidth="1"/>
    <col min="15346" max="15573" width="9" style="1"/>
    <col min="15574" max="15574" width="6.75" style="1" customWidth="1"/>
    <col min="15575" max="15575" width="8.25" style="1" customWidth="1"/>
    <col min="15576" max="15576" width="61.375" style="1" customWidth="1"/>
    <col min="15577" max="15578" width="0" style="1" hidden="1" customWidth="1"/>
    <col min="15579" max="15592" width="4.125" style="1" customWidth="1"/>
    <col min="15593" max="15596" width="0" style="1" hidden="1" customWidth="1"/>
    <col min="15597" max="15598" width="9" style="1" customWidth="1"/>
    <col min="15599" max="15599" width="11.375" style="1" customWidth="1"/>
    <col min="15600" max="15600" width="9.25" style="1" customWidth="1"/>
    <col min="15601" max="15601" width="7.125" style="1" customWidth="1"/>
    <col min="15602" max="15829" width="9" style="1"/>
    <col min="15830" max="15830" width="6.75" style="1" customWidth="1"/>
    <col min="15831" max="15831" width="8.25" style="1" customWidth="1"/>
    <col min="15832" max="15832" width="61.375" style="1" customWidth="1"/>
    <col min="15833" max="15834" width="0" style="1" hidden="1" customWidth="1"/>
    <col min="15835" max="15848" width="4.125" style="1" customWidth="1"/>
    <col min="15849" max="15852" width="0" style="1" hidden="1" customWidth="1"/>
    <col min="15853" max="15854" width="9" style="1" customWidth="1"/>
    <col min="15855" max="15855" width="11.375" style="1" customWidth="1"/>
    <col min="15856" max="15856" width="9.25" style="1" customWidth="1"/>
    <col min="15857" max="15857" width="7.125" style="1" customWidth="1"/>
    <col min="15858" max="16085" width="9" style="1"/>
    <col min="16086" max="16086" width="6.75" style="1" customWidth="1"/>
    <col min="16087" max="16087" width="8.25" style="1" customWidth="1"/>
    <col min="16088" max="16088" width="61.375" style="1" customWidth="1"/>
    <col min="16089" max="16090" width="0" style="1" hidden="1" customWidth="1"/>
    <col min="16091" max="16104" width="4.125" style="1" customWidth="1"/>
    <col min="16105" max="16108" width="0" style="1" hidden="1" customWidth="1"/>
    <col min="16109" max="16110" width="9" style="1" customWidth="1"/>
    <col min="16111" max="16111" width="11.375" style="1" customWidth="1"/>
    <col min="16112" max="16112" width="9.25" style="1" customWidth="1"/>
    <col min="16113" max="16113" width="7.125" style="1" customWidth="1"/>
    <col min="16114" max="16384" width="9" style="1"/>
  </cols>
  <sheetData>
    <row r="1" spans="1:20" ht="63" customHeight="1" x14ac:dyDescent="0.15">
      <c r="A1" s="58" t="s">
        <v>620</v>
      </c>
    </row>
    <row r="2" spans="1:20" ht="21" customHeight="1" thickBot="1" x14ac:dyDescent="0.2"/>
    <row r="3" spans="1:20" ht="31.5" hidden="1" customHeight="1" x14ac:dyDescent="0.15">
      <c r="A3" s="26" t="s">
        <v>0</v>
      </c>
      <c r="B3" s="26"/>
      <c r="C3" s="17"/>
      <c r="D3" s="26"/>
      <c r="E3" s="26"/>
      <c r="F3" s="17">
        <f t="shared" ref="F3:S3" si="0">SUBTOTAL(103,F9:F423)</f>
        <v>115</v>
      </c>
      <c r="G3" s="17">
        <f t="shared" si="0"/>
        <v>115</v>
      </c>
      <c r="H3" s="17">
        <f t="shared" si="0"/>
        <v>120</v>
      </c>
      <c r="I3" s="17">
        <f t="shared" si="0"/>
        <v>120</v>
      </c>
      <c r="J3" s="17">
        <f t="shared" si="0"/>
        <v>115</v>
      </c>
      <c r="K3" s="17">
        <f t="shared" si="0"/>
        <v>115</v>
      </c>
      <c r="L3" s="17">
        <f t="shared" si="0"/>
        <v>115</v>
      </c>
      <c r="M3" s="17">
        <f t="shared" si="0"/>
        <v>115</v>
      </c>
      <c r="N3" s="17">
        <f t="shared" si="0"/>
        <v>115</v>
      </c>
      <c r="O3" s="17">
        <f t="shared" si="0"/>
        <v>120</v>
      </c>
      <c r="P3" s="17">
        <f t="shared" si="0"/>
        <v>120</v>
      </c>
      <c r="Q3" s="17">
        <f t="shared" si="0"/>
        <v>115</v>
      </c>
      <c r="R3" s="17">
        <f t="shared" si="0"/>
        <v>115</v>
      </c>
      <c r="S3" s="17">
        <f t="shared" si="0"/>
        <v>114</v>
      </c>
    </row>
    <row r="4" spans="1:20" ht="42" customHeight="1" thickTop="1" x14ac:dyDescent="0.15">
      <c r="A4" s="83" t="s">
        <v>1</v>
      </c>
      <c r="B4" s="85" t="s">
        <v>2</v>
      </c>
      <c r="C4" s="87" t="s">
        <v>3</v>
      </c>
      <c r="D4" s="89" t="s">
        <v>4</v>
      </c>
      <c r="E4" s="91" t="s">
        <v>5</v>
      </c>
      <c r="F4" s="93" t="s">
        <v>621</v>
      </c>
      <c r="G4" s="94"/>
      <c r="H4" s="94"/>
      <c r="I4" s="94"/>
      <c r="J4" s="94"/>
      <c r="K4" s="94"/>
      <c r="L4" s="94"/>
      <c r="M4" s="94"/>
      <c r="N4" s="94"/>
      <c r="O4" s="94"/>
      <c r="P4" s="94"/>
      <c r="Q4" s="94"/>
      <c r="R4" s="94"/>
      <c r="S4" s="95"/>
      <c r="T4" s="80"/>
    </row>
    <row r="5" spans="1:20" s="3" customFormat="1" ht="128.25" customHeight="1" thickBot="1" x14ac:dyDescent="0.2">
      <c r="A5" s="84"/>
      <c r="B5" s="86"/>
      <c r="C5" s="88"/>
      <c r="D5" s="90"/>
      <c r="E5" s="92"/>
      <c r="F5" s="59" t="s">
        <v>558</v>
      </c>
      <c r="G5" s="60" t="s">
        <v>559</v>
      </c>
      <c r="H5" s="61" t="s">
        <v>560</v>
      </c>
      <c r="I5" s="61" t="s">
        <v>561</v>
      </c>
      <c r="J5" s="62" t="s">
        <v>613</v>
      </c>
      <c r="K5" s="60" t="s">
        <v>562</v>
      </c>
      <c r="L5" s="60" t="s">
        <v>563</v>
      </c>
      <c r="M5" s="60" t="s">
        <v>564</v>
      </c>
      <c r="N5" s="64" t="s">
        <v>568</v>
      </c>
      <c r="O5" s="60" t="s">
        <v>565</v>
      </c>
      <c r="P5" s="60" t="s">
        <v>6</v>
      </c>
      <c r="Q5" s="61" t="s">
        <v>566</v>
      </c>
      <c r="R5" s="61" t="s">
        <v>7</v>
      </c>
      <c r="S5" s="63" t="s">
        <v>567</v>
      </c>
      <c r="T5" s="80"/>
    </row>
    <row r="6" spans="1:20" s="3" customFormat="1" ht="48" customHeight="1" outlineLevel="1" thickTop="1" x14ac:dyDescent="0.15">
      <c r="A6" s="71" t="s">
        <v>615</v>
      </c>
      <c r="B6" s="72"/>
      <c r="C6" s="72"/>
      <c r="D6" s="72"/>
      <c r="E6" s="72"/>
      <c r="F6" s="81"/>
      <c r="G6" s="81"/>
      <c r="H6" s="81"/>
      <c r="I6" s="81"/>
      <c r="J6" s="81"/>
      <c r="K6" s="81"/>
      <c r="L6" s="81"/>
      <c r="M6" s="81"/>
      <c r="N6" s="81"/>
      <c r="O6" s="81"/>
      <c r="P6" s="81"/>
      <c r="Q6" s="81"/>
      <c r="R6" s="81"/>
      <c r="S6" s="82"/>
      <c r="T6" s="38"/>
    </row>
    <row r="7" spans="1:20" s="3" customFormat="1" ht="48" customHeight="1" outlineLevel="1" x14ac:dyDescent="0.15">
      <c r="A7" s="44" t="s">
        <v>8</v>
      </c>
      <c r="B7" s="74" t="s">
        <v>570</v>
      </c>
      <c r="C7" s="75"/>
      <c r="D7" s="75"/>
      <c r="E7" s="75"/>
      <c r="F7" s="75"/>
      <c r="G7" s="75"/>
      <c r="H7" s="75"/>
      <c r="I7" s="75"/>
      <c r="J7" s="75"/>
      <c r="K7" s="75"/>
      <c r="L7" s="75"/>
      <c r="M7" s="75"/>
      <c r="N7" s="75"/>
      <c r="O7" s="75"/>
      <c r="P7" s="75"/>
      <c r="Q7" s="75"/>
      <c r="R7" s="75"/>
      <c r="S7" s="76"/>
      <c r="T7" s="39"/>
    </row>
    <row r="8" spans="1:20" s="3" customFormat="1" ht="48" customHeight="1" x14ac:dyDescent="0.15">
      <c r="A8" s="44" t="s">
        <v>8</v>
      </c>
      <c r="B8" s="42" t="s">
        <v>9</v>
      </c>
      <c r="C8" s="45" t="s">
        <v>569</v>
      </c>
      <c r="D8" s="35"/>
      <c r="E8" s="34"/>
      <c r="F8" s="36" t="str">
        <f>IF(COUNTIF(F9:F11,"○"),"○","")</f>
        <v/>
      </c>
      <c r="G8" s="36" t="str">
        <f t="shared" ref="G8:S8" si="1">IF(COUNTIF(G9:G11,"○"),"○","")</f>
        <v/>
      </c>
      <c r="H8" s="36" t="str">
        <f t="shared" si="1"/>
        <v/>
      </c>
      <c r="I8" s="36" t="str">
        <f t="shared" si="1"/>
        <v>○</v>
      </c>
      <c r="J8" s="36" t="str">
        <f t="shared" si="1"/>
        <v/>
      </c>
      <c r="K8" s="36" t="str">
        <f t="shared" si="1"/>
        <v/>
      </c>
      <c r="L8" s="36" t="str">
        <f t="shared" si="1"/>
        <v>○</v>
      </c>
      <c r="M8" s="36" t="str">
        <f t="shared" si="1"/>
        <v/>
      </c>
      <c r="N8" s="36" t="str">
        <f t="shared" si="1"/>
        <v/>
      </c>
      <c r="O8" s="36" t="str">
        <f t="shared" si="1"/>
        <v>○</v>
      </c>
      <c r="P8" s="36" t="str">
        <f t="shared" si="1"/>
        <v/>
      </c>
      <c r="Q8" s="36" t="str">
        <f t="shared" si="1"/>
        <v/>
      </c>
      <c r="R8" s="36" t="str">
        <f t="shared" si="1"/>
        <v/>
      </c>
      <c r="S8" s="36" t="str">
        <f t="shared" si="1"/>
        <v/>
      </c>
      <c r="T8" s="40"/>
    </row>
    <row r="9" spans="1:20" ht="144.75" hidden="1" customHeight="1" outlineLevel="1" x14ac:dyDescent="0.15">
      <c r="A9" s="44" t="s">
        <v>8</v>
      </c>
      <c r="B9" s="42" t="s">
        <v>9</v>
      </c>
      <c r="C9" s="14" t="s">
        <v>11</v>
      </c>
      <c r="D9" s="9" t="s">
        <v>12</v>
      </c>
      <c r="E9" s="29" t="s">
        <v>13</v>
      </c>
      <c r="F9" s="18"/>
      <c r="G9" s="18"/>
      <c r="H9" s="18"/>
      <c r="I9" s="19" t="s">
        <v>10</v>
      </c>
      <c r="J9" s="18"/>
      <c r="K9" s="18"/>
      <c r="L9" s="19"/>
      <c r="M9" s="18"/>
      <c r="N9" s="18"/>
      <c r="O9" s="19" t="s">
        <v>10</v>
      </c>
      <c r="P9" s="18"/>
      <c r="Q9" s="18"/>
      <c r="R9" s="18"/>
      <c r="S9" s="18"/>
      <c r="T9" s="41"/>
    </row>
    <row r="10" spans="1:20" ht="144.75" hidden="1" customHeight="1" outlineLevel="1" x14ac:dyDescent="0.15">
      <c r="A10" s="44" t="s">
        <v>8</v>
      </c>
      <c r="B10" s="42" t="s">
        <v>9</v>
      </c>
      <c r="C10" s="14" t="s">
        <v>11</v>
      </c>
      <c r="D10" s="9" t="s">
        <v>14</v>
      </c>
      <c r="E10" s="29" t="s">
        <v>15</v>
      </c>
      <c r="F10" s="18"/>
      <c r="G10" s="18"/>
      <c r="H10" s="18"/>
      <c r="I10" s="19" t="s">
        <v>10</v>
      </c>
      <c r="J10" s="18"/>
      <c r="K10" s="18"/>
      <c r="L10" s="19"/>
      <c r="M10" s="18"/>
      <c r="N10" s="18"/>
      <c r="O10" s="19"/>
      <c r="P10" s="18"/>
      <c r="Q10" s="18"/>
      <c r="R10" s="18"/>
      <c r="S10" s="18"/>
      <c r="T10" s="41"/>
    </row>
    <row r="11" spans="1:20" ht="144.75" hidden="1" customHeight="1" outlineLevel="1" x14ac:dyDescent="0.15">
      <c r="A11" s="44" t="s">
        <v>8</v>
      </c>
      <c r="B11" s="42" t="s">
        <v>9</v>
      </c>
      <c r="C11" s="14" t="s">
        <v>11</v>
      </c>
      <c r="D11" s="9" t="s">
        <v>16</v>
      </c>
      <c r="E11" s="29" t="s">
        <v>17</v>
      </c>
      <c r="F11" s="18"/>
      <c r="G11" s="18"/>
      <c r="H11" s="18"/>
      <c r="I11" s="19" t="s">
        <v>10</v>
      </c>
      <c r="J11" s="18"/>
      <c r="K11" s="18"/>
      <c r="L11" s="19" t="s">
        <v>10</v>
      </c>
      <c r="M11" s="18"/>
      <c r="N11" s="18"/>
      <c r="O11" s="19"/>
      <c r="P11" s="18"/>
      <c r="Q11" s="18"/>
      <c r="R11" s="18"/>
      <c r="S11" s="18"/>
      <c r="T11" s="41"/>
    </row>
    <row r="12" spans="1:20" s="3" customFormat="1" ht="48" customHeight="1" collapsed="1" x14ac:dyDescent="0.15">
      <c r="A12" s="44" t="s">
        <v>8</v>
      </c>
      <c r="B12" s="42" t="s">
        <v>9</v>
      </c>
      <c r="C12" s="45" t="s">
        <v>19</v>
      </c>
      <c r="D12" s="35"/>
      <c r="E12" s="34"/>
      <c r="F12" s="36" t="str">
        <f>IF(COUNTIF(F13:F15,"○"),"○","")</f>
        <v/>
      </c>
      <c r="G12" s="36" t="str">
        <f t="shared" ref="G12:S12" si="2">IF(COUNTIF(G13:G15,"○"),"○","")</f>
        <v/>
      </c>
      <c r="H12" s="36" t="str">
        <f t="shared" si="2"/>
        <v/>
      </c>
      <c r="I12" s="36" t="str">
        <f t="shared" si="2"/>
        <v>○</v>
      </c>
      <c r="J12" s="36" t="str">
        <f t="shared" si="2"/>
        <v/>
      </c>
      <c r="K12" s="36" t="str">
        <f t="shared" si="2"/>
        <v/>
      </c>
      <c r="L12" s="36" t="str">
        <f t="shared" si="2"/>
        <v>○</v>
      </c>
      <c r="M12" s="36" t="str">
        <f t="shared" si="2"/>
        <v/>
      </c>
      <c r="N12" s="36" t="str">
        <f t="shared" si="2"/>
        <v/>
      </c>
      <c r="O12" s="36" t="str">
        <f t="shared" si="2"/>
        <v>○</v>
      </c>
      <c r="P12" s="36" t="str">
        <f t="shared" si="2"/>
        <v/>
      </c>
      <c r="Q12" s="36" t="str">
        <f t="shared" si="2"/>
        <v/>
      </c>
      <c r="R12" s="36" t="str">
        <f t="shared" si="2"/>
        <v/>
      </c>
      <c r="S12" s="36" t="str">
        <f t="shared" si="2"/>
        <v/>
      </c>
      <c r="T12" s="37"/>
    </row>
    <row r="13" spans="1:20" ht="144.75" hidden="1" customHeight="1" outlineLevel="1" x14ac:dyDescent="0.15">
      <c r="A13" s="44" t="s">
        <v>8</v>
      </c>
      <c r="B13" s="42" t="s">
        <v>9</v>
      </c>
      <c r="C13" s="14" t="s">
        <v>20</v>
      </c>
      <c r="D13" s="9" t="s">
        <v>12</v>
      </c>
      <c r="E13" s="29" t="s">
        <v>21</v>
      </c>
      <c r="F13" s="18"/>
      <c r="G13" s="18"/>
      <c r="H13" s="18"/>
      <c r="I13" s="19" t="s">
        <v>10</v>
      </c>
      <c r="J13" s="18"/>
      <c r="K13" s="18"/>
      <c r="L13" s="18" t="s">
        <v>18</v>
      </c>
      <c r="M13" s="18"/>
      <c r="N13" s="18"/>
      <c r="O13" s="19"/>
      <c r="P13" s="18"/>
      <c r="Q13" s="18"/>
      <c r="R13" s="18"/>
      <c r="S13" s="18"/>
      <c r="T13" s="41"/>
    </row>
    <row r="14" spans="1:20" ht="144.75" hidden="1" customHeight="1" outlineLevel="1" x14ac:dyDescent="0.15">
      <c r="A14" s="44" t="s">
        <v>8</v>
      </c>
      <c r="B14" s="42" t="s">
        <v>9</v>
      </c>
      <c r="C14" s="14" t="s">
        <v>20</v>
      </c>
      <c r="D14" s="9" t="s">
        <v>14</v>
      </c>
      <c r="E14" s="29" t="s">
        <v>22</v>
      </c>
      <c r="F14" s="18"/>
      <c r="G14" s="18"/>
      <c r="H14" s="18"/>
      <c r="I14" s="19" t="s">
        <v>10</v>
      </c>
      <c r="J14" s="18"/>
      <c r="K14" s="18"/>
      <c r="L14" s="18" t="s">
        <v>18</v>
      </c>
      <c r="M14" s="18"/>
      <c r="N14" s="18"/>
      <c r="O14" s="19"/>
      <c r="P14" s="18"/>
      <c r="Q14" s="18"/>
      <c r="R14" s="18"/>
      <c r="S14" s="18"/>
      <c r="T14" s="41"/>
    </row>
    <row r="15" spans="1:20" ht="144.75" hidden="1" customHeight="1" outlineLevel="1" x14ac:dyDescent="0.15">
      <c r="A15" s="44" t="s">
        <v>8</v>
      </c>
      <c r="B15" s="42" t="s">
        <v>9</v>
      </c>
      <c r="C15" s="14" t="s">
        <v>20</v>
      </c>
      <c r="D15" s="9" t="s">
        <v>16</v>
      </c>
      <c r="E15" s="29" t="s">
        <v>23</v>
      </c>
      <c r="F15" s="18"/>
      <c r="G15" s="18"/>
      <c r="H15" s="18"/>
      <c r="I15" s="19" t="s">
        <v>10</v>
      </c>
      <c r="J15" s="18"/>
      <c r="K15" s="18"/>
      <c r="L15" s="18" t="s">
        <v>18</v>
      </c>
      <c r="M15" s="18"/>
      <c r="N15" s="18"/>
      <c r="O15" s="19" t="s">
        <v>10</v>
      </c>
      <c r="P15" s="18"/>
      <c r="Q15" s="18"/>
      <c r="R15" s="18"/>
      <c r="S15" s="18"/>
      <c r="T15" s="41"/>
    </row>
    <row r="16" spans="1:20" s="3" customFormat="1" ht="48" customHeight="1" collapsed="1" x14ac:dyDescent="0.15">
      <c r="A16" s="44" t="s">
        <v>8</v>
      </c>
      <c r="B16" s="42" t="s">
        <v>9</v>
      </c>
      <c r="C16" s="45" t="s">
        <v>24</v>
      </c>
      <c r="D16" s="35"/>
      <c r="E16" s="35"/>
      <c r="F16" s="36" t="str">
        <f>IF(COUNTIF(F17,"○"),"○","")</f>
        <v/>
      </c>
      <c r="G16" s="36" t="str">
        <f t="shared" ref="G16:S16" si="3">IF(COUNTIF(G17,"○"),"○","")</f>
        <v/>
      </c>
      <c r="H16" s="36" t="str">
        <f t="shared" si="3"/>
        <v/>
      </c>
      <c r="I16" s="36" t="str">
        <f t="shared" si="3"/>
        <v>○</v>
      </c>
      <c r="J16" s="36" t="str">
        <f t="shared" si="3"/>
        <v/>
      </c>
      <c r="K16" s="36" t="str">
        <f t="shared" si="3"/>
        <v/>
      </c>
      <c r="L16" s="36" t="str">
        <f t="shared" si="3"/>
        <v/>
      </c>
      <c r="M16" s="36" t="str">
        <f t="shared" si="3"/>
        <v/>
      </c>
      <c r="N16" s="36" t="str">
        <f t="shared" si="3"/>
        <v/>
      </c>
      <c r="O16" s="36" t="str">
        <f t="shared" si="3"/>
        <v>○</v>
      </c>
      <c r="P16" s="36" t="str">
        <f t="shared" si="3"/>
        <v/>
      </c>
      <c r="Q16" s="36" t="str">
        <f t="shared" si="3"/>
        <v/>
      </c>
      <c r="R16" s="36" t="str">
        <f t="shared" si="3"/>
        <v/>
      </c>
      <c r="S16" s="36" t="str">
        <f t="shared" si="3"/>
        <v/>
      </c>
      <c r="T16" s="37"/>
    </row>
    <row r="17" spans="1:20" ht="144.75" hidden="1" customHeight="1" outlineLevel="1" x14ac:dyDescent="0.15">
      <c r="A17" s="44" t="s">
        <v>8</v>
      </c>
      <c r="B17" s="42" t="s">
        <v>9</v>
      </c>
      <c r="C17" s="14" t="s">
        <v>25</v>
      </c>
      <c r="D17" s="9" t="s">
        <v>12</v>
      </c>
      <c r="E17" s="29" t="s">
        <v>26</v>
      </c>
      <c r="F17" s="18"/>
      <c r="G17" s="18"/>
      <c r="H17" s="18"/>
      <c r="I17" s="18" t="s">
        <v>18</v>
      </c>
      <c r="J17" s="18"/>
      <c r="K17" s="18"/>
      <c r="L17" s="18"/>
      <c r="M17" s="18"/>
      <c r="N17" s="18"/>
      <c r="O17" s="18" t="s">
        <v>18</v>
      </c>
      <c r="P17" s="18"/>
      <c r="Q17" s="18"/>
      <c r="R17" s="18"/>
      <c r="S17" s="18"/>
      <c r="T17" s="41"/>
    </row>
    <row r="18" spans="1:20" s="3" customFormat="1" ht="48" customHeight="1" collapsed="1" x14ac:dyDescent="0.15">
      <c r="A18" s="44" t="s">
        <v>8</v>
      </c>
      <c r="B18" s="42" t="s">
        <v>9</v>
      </c>
      <c r="C18" s="45" t="s">
        <v>27</v>
      </c>
      <c r="D18" s="35"/>
      <c r="E18" s="35"/>
      <c r="F18" s="36" t="str">
        <f>IF(COUNTIF(F19:F20,"○"),"○","")</f>
        <v/>
      </c>
      <c r="G18" s="36" t="str">
        <f t="shared" ref="G18:S18" si="4">IF(COUNTIF(G19:G20,"○"),"○","")</f>
        <v/>
      </c>
      <c r="H18" s="36" t="str">
        <f t="shared" si="4"/>
        <v/>
      </c>
      <c r="I18" s="36" t="str">
        <f t="shared" si="4"/>
        <v>○</v>
      </c>
      <c r="J18" s="36" t="str">
        <f t="shared" si="4"/>
        <v/>
      </c>
      <c r="K18" s="36" t="str">
        <f t="shared" si="4"/>
        <v/>
      </c>
      <c r="L18" s="36" t="str">
        <f t="shared" si="4"/>
        <v>○</v>
      </c>
      <c r="M18" s="36" t="str">
        <f t="shared" si="4"/>
        <v/>
      </c>
      <c r="N18" s="36" t="str">
        <f t="shared" si="4"/>
        <v>○</v>
      </c>
      <c r="O18" s="36" t="str">
        <f t="shared" si="4"/>
        <v/>
      </c>
      <c r="P18" s="36" t="str">
        <f t="shared" si="4"/>
        <v/>
      </c>
      <c r="Q18" s="36" t="str">
        <f t="shared" si="4"/>
        <v/>
      </c>
      <c r="R18" s="36" t="str">
        <f t="shared" si="4"/>
        <v/>
      </c>
      <c r="S18" s="36" t="str">
        <f t="shared" si="4"/>
        <v/>
      </c>
      <c r="T18" s="37"/>
    </row>
    <row r="19" spans="1:20" ht="144.75" hidden="1" customHeight="1" outlineLevel="1" x14ac:dyDescent="0.15">
      <c r="A19" s="44" t="s">
        <v>8</v>
      </c>
      <c r="B19" s="42" t="s">
        <v>9</v>
      </c>
      <c r="C19" s="14" t="s">
        <v>28</v>
      </c>
      <c r="D19" s="9" t="s">
        <v>12</v>
      </c>
      <c r="E19" s="29" t="s">
        <v>29</v>
      </c>
      <c r="F19" s="18"/>
      <c r="G19" s="18"/>
      <c r="H19" s="18"/>
      <c r="I19" s="18" t="s">
        <v>18</v>
      </c>
      <c r="J19" s="18"/>
      <c r="K19" s="18"/>
      <c r="L19" s="18"/>
      <c r="M19" s="18"/>
      <c r="N19" s="18"/>
      <c r="O19" s="18"/>
      <c r="P19" s="18"/>
      <c r="Q19" s="18"/>
      <c r="R19" s="18"/>
      <c r="S19" s="18"/>
      <c r="T19" s="41"/>
    </row>
    <row r="20" spans="1:20" ht="144.75" hidden="1" customHeight="1" outlineLevel="1" x14ac:dyDescent="0.15">
      <c r="A20" s="44" t="s">
        <v>8</v>
      </c>
      <c r="B20" s="42" t="s">
        <v>9</v>
      </c>
      <c r="C20" s="14" t="s">
        <v>28</v>
      </c>
      <c r="D20" s="9" t="s">
        <v>14</v>
      </c>
      <c r="E20" s="29" t="s">
        <v>30</v>
      </c>
      <c r="F20" s="18"/>
      <c r="G20" s="18"/>
      <c r="H20" s="18"/>
      <c r="I20" s="18" t="s">
        <v>18</v>
      </c>
      <c r="J20" s="18"/>
      <c r="K20" s="18"/>
      <c r="L20" s="18" t="s">
        <v>18</v>
      </c>
      <c r="M20" s="18"/>
      <c r="N20" s="18" t="s">
        <v>18</v>
      </c>
      <c r="O20" s="18"/>
      <c r="P20" s="18"/>
      <c r="Q20" s="18"/>
      <c r="R20" s="18"/>
      <c r="S20" s="18"/>
      <c r="T20" s="41"/>
    </row>
    <row r="21" spans="1:20" s="3" customFormat="1" ht="48" customHeight="1" collapsed="1" x14ac:dyDescent="0.15">
      <c r="A21" s="44" t="s">
        <v>8</v>
      </c>
      <c r="B21" s="42" t="s">
        <v>9</v>
      </c>
      <c r="C21" s="45" t="s">
        <v>31</v>
      </c>
      <c r="D21" s="35"/>
      <c r="E21" s="35"/>
      <c r="F21" s="36" t="str">
        <f>IF(COUNTIF(F22,"○"),"○","")</f>
        <v/>
      </c>
      <c r="G21" s="36" t="str">
        <f t="shared" ref="G21:S21" si="5">IF(COUNTIF(G22,"○"),"○","")</f>
        <v/>
      </c>
      <c r="H21" s="36" t="str">
        <f t="shared" si="5"/>
        <v/>
      </c>
      <c r="I21" s="36" t="str">
        <f t="shared" si="5"/>
        <v>○</v>
      </c>
      <c r="J21" s="36" t="str">
        <f t="shared" si="5"/>
        <v/>
      </c>
      <c r="K21" s="36" t="str">
        <f t="shared" si="5"/>
        <v/>
      </c>
      <c r="L21" s="36" t="str">
        <f t="shared" si="5"/>
        <v/>
      </c>
      <c r="M21" s="36" t="str">
        <f t="shared" si="5"/>
        <v/>
      </c>
      <c r="N21" s="36" t="str">
        <f t="shared" si="5"/>
        <v/>
      </c>
      <c r="O21" s="36" t="str">
        <f t="shared" si="5"/>
        <v/>
      </c>
      <c r="P21" s="36" t="str">
        <f t="shared" si="5"/>
        <v>○</v>
      </c>
      <c r="Q21" s="36" t="str">
        <f t="shared" si="5"/>
        <v/>
      </c>
      <c r="R21" s="36" t="str">
        <f t="shared" si="5"/>
        <v/>
      </c>
      <c r="S21" s="36" t="str">
        <f t="shared" si="5"/>
        <v/>
      </c>
      <c r="T21" s="37"/>
    </row>
    <row r="22" spans="1:20" ht="144.75" hidden="1" customHeight="1" outlineLevel="4" x14ac:dyDescent="0.15">
      <c r="A22" s="44" t="s">
        <v>8</v>
      </c>
      <c r="B22" s="33" t="s">
        <v>9</v>
      </c>
      <c r="C22" s="14" t="s">
        <v>32</v>
      </c>
      <c r="D22" s="9" t="s">
        <v>12</v>
      </c>
      <c r="E22" s="29" t="s">
        <v>33</v>
      </c>
      <c r="F22" s="18"/>
      <c r="G22" s="18"/>
      <c r="H22" s="18"/>
      <c r="I22" s="18" t="s">
        <v>18</v>
      </c>
      <c r="J22" s="18"/>
      <c r="K22" s="18"/>
      <c r="L22" s="18"/>
      <c r="M22" s="18"/>
      <c r="N22" s="18"/>
      <c r="O22" s="18"/>
      <c r="P22" s="18" t="s">
        <v>18</v>
      </c>
      <c r="Q22" s="18"/>
      <c r="R22" s="18"/>
      <c r="S22" s="18"/>
      <c r="T22" s="41"/>
    </row>
    <row r="23" spans="1:20" s="3" customFormat="1" ht="48" customHeight="1" outlineLevel="1" collapsed="1" x14ac:dyDescent="0.15">
      <c r="A23" s="44" t="s">
        <v>8</v>
      </c>
      <c r="B23" s="68" t="s">
        <v>571</v>
      </c>
      <c r="C23" s="69"/>
      <c r="D23" s="69"/>
      <c r="E23" s="69"/>
      <c r="F23" s="69"/>
      <c r="G23" s="69"/>
      <c r="H23" s="69"/>
      <c r="I23" s="69"/>
      <c r="J23" s="69"/>
      <c r="K23" s="69"/>
      <c r="L23" s="69"/>
      <c r="M23" s="69"/>
      <c r="N23" s="69"/>
      <c r="O23" s="69"/>
      <c r="P23" s="69"/>
      <c r="Q23" s="69"/>
      <c r="R23" s="69"/>
      <c r="S23" s="70"/>
      <c r="T23" s="37"/>
    </row>
    <row r="24" spans="1:20" s="3" customFormat="1" ht="48" customHeight="1" x14ac:dyDescent="0.15">
      <c r="A24" s="44" t="s">
        <v>8</v>
      </c>
      <c r="B24" s="42" t="s">
        <v>34</v>
      </c>
      <c r="C24" s="45" t="s">
        <v>35</v>
      </c>
      <c r="D24" s="35"/>
      <c r="E24" s="35"/>
      <c r="F24" s="36" t="str">
        <f>IF(COUNTIF(F25:F26,"○"),"○","")</f>
        <v/>
      </c>
      <c r="G24" s="36" t="str">
        <f t="shared" ref="G24:S24" si="6">IF(COUNTIF(G25:G26,"○"),"○","")</f>
        <v/>
      </c>
      <c r="H24" s="36" t="str">
        <f t="shared" si="6"/>
        <v>○</v>
      </c>
      <c r="I24" s="36" t="str">
        <f t="shared" si="6"/>
        <v>○</v>
      </c>
      <c r="J24" s="36" t="str">
        <f t="shared" si="6"/>
        <v/>
      </c>
      <c r="K24" s="36" t="str">
        <f t="shared" si="6"/>
        <v/>
      </c>
      <c r="L24" s="36" t="str">
        <f t="shared" si="6"/>
        <v>○</v>
      </c>
      <c r="M24" s="36" t="str">
        <f t="shared" si="6"/>
        <v/>
      </c>
      <c r="N24" s="36" t="str">
        <f t="shared" si="6"/>
        <v/>
      </c>
      <c r="O24" s="36" t="str">
        <f t="shared" si="6"/>
        <v>○</v>
      </c>
      <c r="P24" s="36" t="str">
        <f t="shared" si="6"/>
        <v/>
      </c>
      <c r="Q24" s="36" t="str">
        <f t="shared" si="6"/>
        <v/>
      </c>
      <c r="R24" s="36" t="str">
        <f t="shared" si="6"/>
        <v/>
      </c>
      <c r="S24" s="36" t="str">
        <f t="shared" si="6"/>
        <v/>
      </c>
      <c r="T24" s="37"/>
    </row>
    <row r="25" spans="1:20" ht="144.75" hidden="1" customHeight="1" outlineLevel="1" x14ac:dyDescent="0.15">
      <c r="A25" s="44" t="s">
        <v>8</v>
      </c>
      <c r="B25" s="42" t="s">
        <v>34</v>
      </c>
      <c r="C25" s="14" t="s">
        <v>36</v>
      </c>
      <c r="D25" s="9" t="s">
        <v>12</v>
      </c>
      <c r="E25" s="29" t="s">
        <v>37</v>
      </c>
      <c r="F25" s="18"/>
      <c r="G25" s="18"/>
      <c r="H25" s="18"/>
      <c r="I25" s="18" t="s">
        <v>18</v>
      </c>
      <c r="J25" s="18"/>
      <c r="K25" s="18"/>
      <c r="L25" s="18"/>
      <c r="M25" s="18"/>
      <c r="N25" s="18"/>
      <c r="O25" s="18" t="s">
        <v>18</v>
      </c>
      <c r="P25" s="18"/>
      <c r="Q25" s="18"/>
      <c r="R25" s="18"/>
      <c r="S25" s="18"/>
      <c r="T25" s="41"/>
    </row>
    <row r="26" spans="1:20" ht="144.75" hidden="1" customHeight="1" outlineLevel="1" x14ac:dyDescent="0.15">
      <c r="A26" s="44" t="s">
        <v>8</v>
      </c>
      <c r="B26" s="42" t="s">
        <v>34</v>
      </c>
      <c r="C26" s="14" t="s">
        <v>36</v>
      </c>
      <c r="D26" s="9" t="s">
        <v>14</v>
      </c>
      <c r="E26" s="29" t="s">
        <v>38</v>
      </c>
      <c r="F26" s="18"/>
      <c r="G26" s="18"/>
      <c r="H26" s="18" t="s">
        <v>18</v>
      </c>
      <c r="I26" s="18"/>
      <c r="J26" s="18"/>
      <c r="K26" s="18"/>
      <c r="L26" s="18" t="s">
        <v>18</v>
      </c>
      <c r="M26" s="18"/>
      <c r="N26" s="18"/>
      <c r="O26" s="18" t="s">
        <v>18</v>
      </c>
      <c r="P26" s="18"/>
      <c r="Q26" s="18"/>
      <c r="R26" s="18"/>
      <c r="S26" s="18"/>
      <c r="T26" s="41"/>
    </row>
    <row r="27" spans="1:20" s="3" customFormat="1" ht="48" customHeight="1" collapsed="1" x14ac:dyDescent="0.15">
      <c r="A27" s="44" t="s">
        <v>8</v>
      </c>
      <c r="B27" s="42" t="s">
        <v>34</v>
      </c>
      <c r="C27" s="45" t="s">
        <v>39</v>
      </c>
      <c r="D27" s="32"/>
      <c r="E27" s="32"/>
      <c r="F27" s="36" t="str">
        <f>IF(COUNTIF(F28:F30,"○"),"○","")</f>
        <v/>
      </c>
      <c r="G27" s="36" t="str">
        <f t="shared" ref="G27:S27" si="7">IF(COUNTIF(G28:G30,"○"),"○","")</f>
        <v/>
      </c>
      <c r="H27" s="36" t="str">
        <f t="shared" si="7"/>
        <v/>
      </c>
      <c r="I27" s="36" t="str">
        <f t="shared" si="7"/>
        <v>○</v>
      </c>
      <c r="J27" s="36" t="str">
        <f t="shared" si="7"/>
        <v/>
      </c>
      <c r="K27" s="36" t="str">
        <f t="shared" si="7"/>
        <v/>
      </c>
      <c r="L27" s="36" t="str">
        <f t="shared" si="7"/>
        <v/>
      </c>
      <c r="M27" s="36" t="str">
        <f t="shared" si="7"/>
        <v/>
      </c>
      <c r="N27" s="36" t="str">
        <f t="shared" si="7"/>
        <v/>
      </c>
      <c r="O27" s="36" t="str">
        <f t="shared" si="7"/>
        <v/>
      </c>
      <c r="P27" s="36" t="str">
        <f t="shared" si="7"/>
        <v/>
      </c>
      <c r="Q27" s="36" t="str">
        <f t="shared" si="7"/>
        <v/>
      </c>
      <c r="R27" s="36" t="str">
        <f t="shared" si="7"/>
        <v/>
      </c>
      <c r="S27" s="36" t="str">
        <f t="shared" si="7"/>
        <v/>
      </c>
      <c r="T27" s="37"/>
    </row>
    <row r="28" spans="1:20" ht="144.75" hidden="1" customHeight="1" outlineLevel="1" x14ac:dyDescent="0.15">
      <c r="A28" s="44" t="s">
        <v>8</v>
      </c>
      <c r="B28" s="33" t="s">
        <v>34</v>
      </c>
      <c r="C28" s="14" t="s">
        <v>40</v>
      </c>
      <c r="D28" s="9" t="s">
        <v>12</v>
      </c>
      <c r="E28" s="29" t="s">
        <v>41</v>
      </c>
      <c r="F28" s="18"/>
      <c r="G28" s="18"/>
      <c r="H28" s="18"/>
      <c r="I28" s="18" t="s">
        <v>18</v>
      </c>
      <c r="J28" s="18"/>
      <c r="K28" s="18"/>
      <c r="L28" s="18"/>
      <c r="M28" s="18"/>
      <c r="N28" s="18"/>
      <c r="O28" s="18"/>
      <c r="P28" s="18"/>
      <c r="Q28" s="18"/>
      <c r="R28" s="18"/>
      <c r="S28" s="18"/>
      <c r="T28" s="41"/>
    </row>
    <row r="29" spans="1:20" ht="144.75" hidden="1" customHeight="1" outlineLevel="1" x14ac:dyDescent="0.15">
      <c r="A29" s="44" t="s">
        <v>8</v>
      </c>
      <c r="B29" s="33" t="s">
        <v>34</v>
      </c>
      <c r="C29" s="14" t="s">
        <v>40</v>
      </c>
      <c r="D29" s="9" t="s">
        <v>14</v>
      </c>
      <c r="E29" s="29" t="s">
        <v>42</v>
      </c>
      <c r="F29" s="18"/>
      <c r="G29" s="18"/>
      <c r="H29" s="18"/>
      <c r="I29" s="18" t="s">
        <v>18</v>
      </c>
      <c r="J29" s="18"/>
      <c r="K29" s="18"/>
      <c r="L29" s="18"/>
      <c r="M29" s="18"/>
      <c r="N29" s="18"/>
      <c r="O29" s="18"/>
      <c r="P29" s="18"/>
      <c r="Q29" s="18"/>
      <c r="R29" s="18"/>
      <c r="S29" s="18"/>
      <c r="T29" s="41"/>
    </row>
    <row r="30" spans="1:20" ht="144.75" hidden="1" customHeight="1" outlineLevel="1" x14ac:dyDescent="0.15">
      <c r="A30" s="44" t="s">
        <v>8</v>
      </c>
      <c r="B30" s="33" t="s">
        <v>34</v>
      </c>
      <c r="C30" s="14" t="s">
        <v>40</v>
      </c>
      <c r="D30" s="9" t="s">
        <v>16</v>
      </c>
      <c r="E30" s="29" t="s">
        <v>43</v>
      </c>
      <c r="F30" s="18"/>
      <c r="G30" s="18"/>
      <c r="H30" s="18"/>
      <c r="I30" s="18" t="s">
        <v>18</v>
      </c>
      <c r="J30" s="18"/>
      <c r="K30" s="18"/>
      <c r="L30" s="18"/>
      <c r="M30" s="18"/>
      <c r="N30" s="18"/>
      <c r="O30" s="18"/>
      <c r="P30" s="18"/>
      <c r="Q30" s="18"/>
      <c r="R30" s="18"/>
      <c r="S30" s="18"/>
      <c r="T30" s="41"/>
    </row>
    <row r="31" spans="1:20" s="3" customFormat="1" ht="48" customHeight="1" outlineLevel="1" collapsed="1" x14ac:dyDescent="0.15">
      <c r="A31" s="44" t="s">
        <v>8</v>
      </c>
      <c r="B31" s="68" t="s">
        <v>604</v>
      </c>
      <c r="C31" s="69"/>
      <c r="D31" s="69"/>
      <c r="E31" s="69"/>
      <c r="F31" s="69"/>
      <c r="G31" s="69"/>
      <c r="H31" s="69"/>
      <c r="I31" s="69"/>
      <c r="J31" s="69"/>
      <c r="K31" s="69"/>
      <c r="L31" s="69"/>
      <c r="M31" s="69"/>
      <c r="N31" s="69"/>
      <c r="O31" s="69"/>
      <c r="P31" s="69"/>
      <c r="Q31" s="69"/>
      <c r="R31" s="69"/>
      <c r="S31" s="70"/>
      <c r="T31" s="37"/>
    </row>
    <row r="32" spans="1:20" s="3" customFormat="1" ht="48" customHeight="1" x14ac:dyDescent="0.15">
      <c r="A32" s="44" t="s">
        <v>8</v>
      </c>
      <c r="B32" s="42" t="s">
        <v>44</v>
      </c>
      <c r="C32" s="46" t="s">
        <v>45</v>
      </c>
      <c r="D32" s="5"/>
      <c r="E32" s="28"/>
      <c r="F32" s="36" t="str">
        <f>IF(COUNTIF(F33:F35,"○"),"○","")</f>
        <v/>
      </c>
      <c r="G32" s="36" t="str">
        <f t="shared" ref="G32:S32" si="8">IF(COUNTIF(G33:G35,"○"),"○","")</f>
        <v/>
      </c>
      <c r="H32" s="36" t="str">
        <f t="shared" si="8"/>
        <v>○</v>
      </c>
      <c r="I32" s="36" t="str">
        <f t="shared" si="8"/>
        <v>○</v>
      </c>
      <c r="J32" s="36" t="str">
        <f t="shared" si="8"/>
        <v/>
      </c>
      <c r="K32" s="36" t="str">
        <f t="shared" si="8"/>
        <v/>
      </c>
      <c r="L32" s="36" t="str">
        <f t="shared" si="8"/>
        <v>○</v>
      </c>
      <c r="M32" s="36" t="str">
        <f t="shared" si="8"/>
        <v>○</v>
      </c>
      <c r="N32" s="36" t="str">
        <f t="shared" si="8"/>
        <v/>
      </c>
      <c r="O32" s="36" t="str">
        <f t="shared" si="8"/>
        <v>○</v>
      </c>
      <c r="P32" s="36" t="str">
        <f t="shared" si="8"/>
        <v/>
      </c>
      <c r="Q32" s="36" t="str">
        <f t="shared" si="8"/>
        <v/>
      </c>
      <c r="R32" s="36" t="str">
        <f t="shared" si="8"/>
        <v/>
      </c>
      <c r="S32" s="36" t="str">
        <f t="shared" si="8"/>
        <v/>
      </c>
      <c r="T32" s="37"/>
    </row>
    <row r="33" spans="1:20" ht="144.75" hidden="1" customHeight="1" outlineLevel="1" x14ac:dyDescent="0.15">
      <c r="A33" s="44" t="s">
        <v>8</v>
      </c>
      <c r="B33" s="42" t="s">
        <v>44</v>
      </c>
      <c r="C33" s="14" t="s">
        <v>46</v>
      </c>
      <c r="D33" s="9" t="s">
        <v>12</v>
      </c>
      <c r="E33" s="29" t="s">
        <v>47</v>
      </c>
      <c r="F33" s="18"/>
      <c r="G33" s="18"/>
      <c r="H33" s="18"/>
      <c r="I33" s="18" t="s">
        <v>18</v>
      </c>
      <c r="J33" s="18"/>
      <c r="K33" s="18"/>
      <c r="L33" s="18"/>
      <c r="M33" s="18" t="s">
        <v>18</v>
      </c>
      <c r="N33" s="18"/>
      <c r="O33" s="18" t="s">
        <v>18</v>
      </c>
      <c r="P33" s="18"/>
      <c r="Q33" s="18"/>
      <c r="R33" s="18"/>
      <c r="S33" s="18"/>
      <c r="T33" s="41"/>
    </row>
    <row r="34" spans="1:20" ht="144.75" hidden="1" customHeight="1" outlineLevel="1" x14ac:dyDescent="0.15">
      <c r="A34" s="44" t="s">
        <v>8</v>
      </c>
      <c r="B34" s="42" t="s">
        <v>44</v>
      </c>
      <c r="C34" s="14" t="s">
        <v>46</v>
      </c>
      <c r="D34" s="9" t="s">
        <v>14</v>
      </c>
      <c r="E34" s="29" t="s">
        <v>48</v>
      </c>
      <c r="F34" s="18"/>
      <c r="G34" s="18"/>
      <c r="H34" s="18" t="s">
        <v>18</v>
      </c>
      <c r="I34" s="18" t="s">
        <v>18</v>
      </c>
      <c r="J34" s="18"/>
      <c r="K34" s="18"/>
      <c r="L34" s="18"/>
      <c r="M34" s="18"/>
      <c r="N34" s="18"/>
      <c r="O34" s="18" t="s">
        <v>18</v>
      </c>
      <c r="P34" s="18"/>
      <c r="Q34" s="18"/>
      <c r="R34" s="18"/>
      <c r="S34" s="18"/>
      <c r="T34" s="41"/>
    </row>
    <row r="35" spans="1:20" ht="144.75" hidden="1" customHeight="1" outlineLevel="1" x14ac:dyDescent="0.15">
      <c r="A35" s="44" t="s">
        <v>8</v>
      </c>
      <c r="B35" s="42" t="s">
        <v>44</v>
      </c>
      <c r="C35" s="14" t="s">
        <v>46</v>
      </c>
      <c r="D35" s="9" t="s">
        <v>16</v>
      </c>
      <c r="E35" s="29" t="s">
        <v>49</v>
      </c>
      <c r="F35" s="18"/>
      <c r="G35" s="18"/>
      <c r="H35" s="18"/>
      <c r="I35" s="18" t="s">
        <v>10</v>
      </c>
      <c r="J35" s="18"/>
      <c r="K35" s="18"/>
      <c r="L35" s="18" t="s">
        <v>10</v>
      </c>
      <c r="M35" s="18"/>
      <c r="N35" s="18"/>
      <c r="O35" s="18" t="s">
        <v>10</v>
      </c>
      <c r="P35" s="18"/>
      <c r="Q35" s="18"/>
      <c r="R35" s="18"/>
      <c r="S35" s="18"/>
      <c r="T35" s="41"/>
    </row>
    <row r="36" spans="1:20" s="3" customFormat="1" ht="48" customHeight="1" collapsed="1" x14ac:dyDescent="0.15">
      <c r="A36" s="44" t="s">
        <v>8</v>
      </c>
      <c r="B36" s="42" t="s">
        <v>44</v>
      </c>
      <c r="C36" s="46" t="s">
        <v>50</v>
      </c>
      <c r="D36" s="5"/>
      <c r="E36" s="28"/>
      <c r="F36" s="36" t="str">
        <f>IF(COUNTIF(F37,"○"),"○","")</f>
        <v/>
      </c>
      <c r="G36" s="36" t="str">
        <f t="shared" ref="G36:S36" si="9">IF(COUNTIF(G37,"○"),"○","")</f>
        <v/>
      </c>
      <c r="H36" s="36" t="str">
        <f t="shared" si="9"/>
        <v/>
      </c>
      <c r="I36" s="36" t="str">
        <f t="shared" si="9"/>
        <v>○</v>
      </c>
      <c r="J36" s="36" t="str">
        <f t="shared" si="9"/>
        <v/>
      </c>
      <c r="K36" s="36" t="str">
        <f t="shared" si="9"/>
        <v/>
      </c>
      <c r="L36" s="36" t="str">
        <f t="shared" si="9"/>
        <v/>
      </c>
      <c r="M36" s="36" t="str">
        <f t="shared" si="9"/>
        <v>○</v>
      </c>
      <c r="N36" s="36" t="str">
        <f t="shared" si="9"/>
        <v/>
      </c>
      <c r="O36" s="36" t="str">
        <f t="shared" si="9"/>
        <v/>
      </c>
      <c r="P36" s="36" t="str">
        <f t="shared" si="9"/>
        <v/>
      </c>
      <c r="Q36" s="36" t="str">
        <f t="shared" si="9"/>
        <v/>
      </c>
      <c r="R36" s="36" t="str">
        <f t="shared" si="9"/>
        <v/>
      </c>
      <c r="S36" s="36" t="str">
        <f t="shared" si="9"/>
        <v/>
      </c>
      <c r="T36" s="37"/>
    </row>
    <row r="37" spans="1:20" ht="144.75" hidden="1" customHeight="1" outlineLevel="1" x14ac:dyDescent="0.15">
      <c r="A37" s="44" t="s">
        <v>8</v>
      </c>
      <c r="B37" s="42" t="s">
        <v>44</v>
      </c>
      <c r="C37" s="14" t="s">
        <v>51</v>
      </c>
      <c r="D37" s="9" t="s">
        <v>12</v>
      </c>
      <c r="E37" s="29" t="s">
        <v>52</v>
      </c>
      <c r="F37" s="18"/>
      <c r="G37" s="18"/>
      <c r="H37" s="18"/>
      <c r="I37" s="18" t="s">
        <v>18</v>
      </c>
      <c r="J37" s="18"/>
      <c r="K37" s="18"/>
      <c r="L37" s="18"/>
      <c r="M37" s="18" t="s">
        <v>18</v>
      </c>
      <c r="N37" s="18"/>
      <c r="O37" s="18"/>
      <c r="P37" s="18"/>
      <c r="Q37" s="18"/>
      <c r="R37" s="18"/>
      <c r="S37" s="18"/>
      <c r="T37" s="41"/>
    </row>
    <row r="38" spans="1:20" s="3" customFormat="1" ht="48" customHeight="1" collapsed="1" x14ac:dyDescent="0.15">
      <c r="A38" s="44" t="s">
        <v>8</v>
      </c>
      <c r="B38" s="42" t="s">
        <v>44</v>
      </c>
      <c r="C38" s="46" t="s">
        <v>53</v>
      </c>
      <c r="D38" s="5"/>
      <c r="E38" s="28"/>
      <c r="F38" s="36" t="str">
        <f>IF(COUNTIF(F39:F41,"○"),"○","")</f>
        <v/>
      </c>
      <c r="G38" s="36" t="str">
        <f t="shared" ref="G38:S38" si="10">IF(COUNTIF(G39:G41,"○"),"○","")</f>
        <v/>
      </c>
      <c r="H38" s="36" t="str">
        <f t="shared" si="10"/>
        <v>○</v>
      </c>
      <c r="I38" s="36" t="str">
        <f t="shared" si="10"/>
        <v>○</v>
      </c>
      <c r="J38" s="36" t="str">
        <f t="shared" si="10"/>
        <v/>
      </c>
      <c r="K38" s="36" t="str">
        <f t="shared" si="10"/>
        <v/>
      </c>
      <c r="L38" s="36" t="str">
        <f t="shared" si="10"/>
        <v/>
      </c>
      <c r="M38" s="36" t="str">
        <f t="shared" si="10"/>
        <v>○</v>
      </c>
      <c r="N38" s="36" t="str">
        <f t="shared" si="10"/>
        <v/>
      </c>
      <c r="O38" s="36" t="str">
        <f t="shared" si="10"/>
        <v>○</v>
      </c>
      <c r="P38" s="36" t="str">
        <f t="shared" si="10"/>
        <v/>
      </c>
      <c r="Q38" s="36" t="str">
        <f t="shared" si="10"/>
        <v/>
      </c>
      <c r="R38" s="36" t="str">
        <f t="shared" si="10"/>
        <v/>
      </c>
      <c r="S38" s="36" t="str">
        <f t="shared" si="10"/>
        <v/>
      </c>
      <c r="T38" s="37"/>
    </row>
    <row r="39" spans="1:20" ht="144.75" hidden="1" customHeight="1" outlineLevel="1" x14ac:dyDescent="0.15">
      <c r="A39" s="44" t="s">
        <v>8</v>
      </c>
      <c r="B39" s="43" t="s">
        <v>44</v>
      </c>
      <c r="C39" s="14" t="s">
        <v>54</v>
      </c>
      <c r="D39" s="9" t="s">
        <v>12</v>
      </c>
      <c r="E39" s="29" t="s">
        <v>55</v>
      </c>
      <c r="F39" s="18"/>
      <c r="G39" s="18"/>
      <c r="H39" s="18" t="s">
        <v>10</v>
      </c>
      <c r="I39" s="18"/>
      <c r="J39" s="18"/>
      <c r="K39" s="18"/>
      <c r="L39" s="18"/>
      <c r="M39" s="18"/>
      <c r="N39" s="18"/>
      <c r="O39" s="18" t="s">
        <v>10</v>
      </c>
      <c r="P39" s="18"/>
      <c r="Q39" s="18"/>
      <c r="R39" s="18"/>
      <c r="S39" s="18"/>
      <c r="T39" s="41"/>
    </row>
    <row r="40" spans="1:20" ht="144.75" hidden="1" customHeight="1" outlineLevel="1" x14ac:dyDescent="0.15">
      <c r="A40" s="44" t="s">
        <v>8</v>
      </c>
      <c r="B40" s="43" t="s">
        <v>44</v>
      </c>
      <c r="C40" s="14" t="s">
        <v>54</v>
      </c>
      <c r="D40" s="9" t="s">
        <v>14</v>
      </c>
      <c r="E40" s="29" t="s">
        <v>56</v>
      </c>
      <c r="F40" s="18"/>
      <c r="G40" s="18"/>
      <c r="H40" s="18"/>
      <c r="I40" s="18"/>
      <c r="J40" s="18"/>
      <c r="K40" s="18"/>
      <c r="L40" s="18"/>
      <c r="M40" s="18" t="s">
        <v>18</v>
      </c>
      <c r="N40" s="18"/>
      <c r="O40" s="18" t="s">
        <v>18</v>
      </c>
      <c r="P40" s="18"/>
      <c r="Q40" s="18"/>
      <c r="R40" s="18"/>
      <c r="S40" s="18"/>
      <c r="T40" s="41"/>
    </row>
    <row r="41" spans="1:20" ht="144.75" hidden="1" customHeight="1" outlineLevel="1" x14ac:dyDescent="0.15">
      <c r="A41" s="44" t="s">
        <v>8</v>
      </c>
      <c r="B41" s="43" t="s">
        <v>44</v>
      </c>
      <c r="C41" s="14" t="s">
        <v>54</v>
      </c>
      <c r="D41" s="9" t="s">
        <v>16</v>
      </c>
      <c r="E41" s="29" t="s">
        <v>57</v>
      </c>
      <c r="F41" s="18"/>
      <c r="G41" s="18"/>
      <c r="H41" s="18"/>
      <c r="I41" s="18" t="s">
        <v>10</v>
      </c>
      <c r="J41" s="18"/>
      <c r="K41" s="18"/>
      <c r="L41" s="18"/>
      <c r="M41" s="18"/>
      <c r="N41" s="18"/>
      <c r="O41" s="18" t="s">
        <v>18</v>
      </c>
      <c r="P41" s="18"/>
      <c r="Q41" s="18"/>
      <c r="R41" s="18"/>
      <c r="S41" s="18"/>
      <c r="T41" s="41"/>
    </row>
    <row r="42" spans="1:20" s="3" customFormat="1" ht="48" customHeight="1" outlineLevel="1" collapsed="1" x14ac:dyDescent="0.15">
      <c r="A42" s="44" t="s">
        <v>8</v>
      </c>
      <c r="B42" s="65" t="s">
        <v>572</v>
      </c>
      <c r="C42" s="66"/>
      <c r="D42" s="66"/>
      <c r="E42" s="66"/>
      <c r="F42" s="66"/>
      <c r="G42" s="66"/>
      <c r="H42" s="66"/>
      <c r="I42" s="66"/>
      <c r="J42" s="66"/>
      <c r="K42" s="66"/>
      <c r="L42" s="66"/>
      <c r="M42" s="66"/>
      <c r="N42" s="66"/>
      <c r="O42" s="66"/>
      <c r="P42" s="66"/>
      <c r="Q42" s="66"/>
      <c r="R42" s="66"/>
      <c r="S42" s="67"/>
      <c r="T42" s="37"/>
    </row>
    <row r="43" spans="1:20" s="3" customFormat="1" ht="48" customHeight="1" x14ac:dyDescent="0.15">
      <c r="A43" s="44" t="s">
        <v>8</v>
      </c>
      <c r="B43" s="42" t="s">
        <v>58</v>
      </c>
      <c r="C43" s="47" t="s">
        <v>59</v>
      </c>
      <c r="D43" s="6"/>
      <c r="E43" s="28"/>
      <c r="F43" s="36" t="str">
        <f>IF(COUNTIF(F44:F46,"○"),"○","")</f>
        <v/>
      </c>
      <c r="G43" s="36" t="str">
        <f t="shared" ref="G43:S43" si="11">IF(COUNTIF(G44:G46,"○"),"○","")</f>
        <v>○</v>
      </c>
      <c r="H43" s="36" t="str">
        <f t="shared" si="11"/>
        <v/>
      </c>
      <c r="I43" s="36" t="str">
        <f t="shared" si="11"/>
        <v/>
      </c>
      <c r="J43" s="36" t="str">
        <f t="shared" si="11"/>
        <v/>
      </c>
      <c r="K43" s="36" t="str">
        <f t="shared" si="11"/>
        <v/>
      </c>
      <c r="L43" s="36" t="str">
        <f t="shared" si="11"/>
        <v/>
      </c>
      <c r="M43" s="36" t="str">
        <f t="shared" si="11"/>
        <v/>
      </c>
      <c r="N43" s="36" t="str">
        <f t="shared" si="11"/>
        <v>○</v>
      </c>
      <c r="O43" s="36" t="str">
        <f t="shared" si="11"/>
        <v/>
      </c>
      <c r="P43" s="36" t="str">
        <f t="shared" si="11"/>
        <v>○</v>
      </c>
      <c r="Q43" s="36" t="str">
        <f t="shared" si="11"/>
        <v/>
      </c>
      <c r="R43" s="36" t="str">
        <f t="shared" si="11"/>
        <v/>
      </c>
      <c r="S43" s="36" t="str">
        <f t="shared" si="11"/>
        <v/>
      </c>
      <c r="T43" s="37"/>
    </row>
    <row r="44" spans="1:20" ht="144.75" hidden="1" customHeight="1" outlineLevel="1" x14ac:dyDescent="0.15">
      <c r="A44" s="44" t="s">
        <v>8</v>
      </c>
      <c r="B44" s="42" t="s">
        <v>58</v>
      </c>
      <c r="C44" s="14" t="s">
        <v>60</v>
      </c>
      <c r="D44" s="9" t="s">
        <v>12</v>
      </c>
      <c r="E44" s="29" t="s">
        <v>61</v>
      </c>
      <c r="F44" s="18"/>
      <c r="G44" s="18"/>
      <c r="H44" s="18"/>
      <c r="I44" s="18"/>
      <c r="J44" s="18"/>
      <c r="K44" s="18"/>
      <c r="L44" s="18"/>
      <c r="M44" s="18"/>
      <c r="N44" s="18" t="s">
        <v>18</v>
      </c>
      <c r="O44" s="18"/>
      <c r="P44" s="18" t="s">
        <v>18</v>
      </c>
      <c r="Q44" s="18"/>
      <c r="R44" s="18"/>
      <c r="S44" s="18"/>
      <c r="T44" s="41"/>
    </row>
    <row r="45" spans="1:20" ht="144.75" hidden="1" customHeight="1" outlineLevel="1" x14ac:dyDescent="0.15">
      <c r="A45" s="44" t="s">
        <v>8</v>
      </c>
      <c r="B45" s="42" t="s">
        <v>58</v>
      </c>
      <c r="C45" s="14" t="s">
        <v>60</v>
      </c>
      <c r="D45" s="9" t="s">
        <v>14</v>
      </c>
      <c r="E45" s="29" t="s">
        <v>62</v>
      </c>
      <c r="F45" s="18"/>
      <c r="G45" s="18"/>
      <c r="H45" s="18"/>
      <c r="I45" s="18"/>
      <c r="J45" s="18"/>
      <c r="K45" s="18"/>
      <c r="L45" s="18"/>
      <c r="M45" s="18"/>
      <c r="N45" s="18" t="s">
        <v>18</v>
      </c>
      <c r="O45" s="18"/>
      <c r="P45" s="18" t="s">
        <v>18</v>
      </c>
      <c r="Q45" s="18"/>
      <c r="R45" s="18"/>
      <c r="S45" s="18"/>
      <c r="T45" s="41"/>
    </row>
    <row r="46" spans="1:20" ht="144.75" hidden="1" customHeight="1" outlineLevel="1" x14ac:dyDescent="0.15">
      <c r="A46" s="44" t="s">
        <v>8</v>
      </c>
      <c r="B46" s="42" t="s">
        <v>58</v>
      </c>
      <c r="C46" s="14" t="s">
        <v>60</v>
      </c>
      <c r="D46" s="9" t="s">
        <v>16</v>
      </c>
      <c r="E46" s="29" t="s">
        <v>63</v>
      </c>
      <c r="F46" s="18"/>
      <c r="G46" s="18" t="s">
        <v>18</v>
      </c>
      <c r="H46" s="18"/>
      <c r="I46" s="18"/>
      <c r="J46" s="18"/>
      <c r="K46" s="18"/>
      <c r="L46" s="18"/>
      <c r="M46" s="18"/>
      <c r="N46" s="18" t="s">
        <v>18</v>
      </c>
      <c r="O46" s="18"/>
      <c r="P46" s="18" t="s">
        <v>18</v>
      </c>
      <c r="Q46" s="18"/>
      <c r="R46" s="18"/>
      <c r="S46" s="18"/>
      <c r="T46" s="41"/>
    </row>
    <row r="47" spans="1:20" s="3" customFormat="1" ht="48" customHeight="1" collapsed="1" x14ac:dyDescent="0.15">
      <c r="A47" s="44" t="s">
        <v>8</v>
      </c>
      <c r="B47" s="42" t="s">
        <v>58</v>
      </c>
      <c r="C47" s="46" t="s">
        <v>64</v>
      </c>
      <c r="D47" s="5"/>
      <c r="E47" s="28"/>
      <c r="F47" s="36" t="str">
        <f>IF(COUNTIF(F48:F49,"○"),"○","")</f>
        <v/>
      </c>
      <c r="G47" s="36" t="str">
        <f t="shared" ref="G47:S47" si="12">IF(COUNTIF(G48:G49,"○"),"○","")</f>
        <v/>
      </c>
      <c r="H47" s="36" t="str">
        <f t="shared" si="12"/>
        <v/>
      </c>
      <c r="I47" s="36" t="str">
        <f t="shared" si="12"/>
        <v/>
      </c>
      <c r="J47" s="36" t="str">
        <f t="shared" si="12"/>
        <v/>
      </c>
      <c r="K47" s="36" t="str">
        <f t="shared" si="12"/>
        <v/>
      </c>
      <c r="L47" s="36" t="str">
        <f t="shared" si="12"/>
        <v/>
      </c>
      <c r="M47" s="36" t="str">
        <f t="shared" si="12"/>
        <v/>
      </c>
      <c r="N47" s="36" t="str">
        <f t="shared" si="12"/>
        <v>○</v>
      </c>
      <c r="O47" s="36" t="str">
        <f t="shared" si="12"/>
        <v/>
      </c>
      <c r="P47" s="36" t="str">
        <f t="shared" si="12"/>
        <v>○</v>
      </c>
      <c r="Q47" s="36" t="str">
        <f t="shared" si="12"/>
        <v/>
      </c>
      <c r="R47" s="36" t="str">
        <f t="shared" si="12"/>
        <v/>
      </c>
      <c r="S47" s="36" t="str">
        <f t="shared" si="12"/>
        <v/>
      </c>
      <c r="T47" s="37"/>
    </row>
    <row r="48" spans="1:20" ht="144.75" hidden="1" customHeight="1" outlineLevel="1" x14ac:dyDescent="0.15">
      <c r="A48" s="44" t="s">
        <v>8</v>
      </c>
      <c r="B48" s="42" t="s">
        <v>58</v>
      </c>
      <c r="C48" s="14" t="s">
        <v>65</v>
      </c>
      <c r="D48" s="9" t="s">
        <v>12</v>
      </c>
      <c r="E48" s="29" t="s">
        <v>66</v>
      </c>
      <c r="F48" s="18"/>
      <c r="G48" s="18"/>
      <c r="H48" s="18"/>
      <c r="I48" s="18"/>
      <c r="J48" s="18"/>
      <c r="K48" s="18"/>
      <c r="L48" s="18"/>
      <c r="M48" s="18"/>
      <c r="N48" s="18"/>
      <c r="O48" s="18"/>
      <c r="P48" s="18" t="s">
        <v>18</v>
      </c>
      <c r="Q48" s="18"/>
      <c r="R48" s="18"/>
      <c r="S48" s="18"/>
      <c r="T48" s="41"/>
    </row>
    <row r="49" spans="1:20" ht="144.75" hidden="1" customHeight="1" outlineLevel="1" x14ac:dyDescent="0.15">
      <c r="A49" s="44" t="s">
        <v>8</v>
      </c>
      <c r="B49" s="42" t="s">
        <v>58</v>
      </c>
      <c r="C49" s="14" t="s">
        <v>65</v>
      </c>
      <c r="D49" s="9" t="s">
        <v>14</v>
      </c>
      <c r="E49" s="29" t="s">
        <v>67</v>
      </c>
      <c r="F49" s="18"/>
      <c r="G49" s="18"/>
      <c r="H49" s="18"/>
      <c r="I49" s="18"/>
      <c r="J49" s="18"/>
      <c r="K49" s="18"/>
      <c r="L49" s="18"/>
      <c r="M49" s="18"/>
      <c r="N49" s="18" t="s">
        <v>18</v>
      </c>
      <c r="O49" s="18"/>
      <c r="P49" s="18" t="s">
        <v>18</v>
      </c>
      <c r="Q49" s="18"/>
      <c r="R49" s="18"/>
      <c r="S49" s="18"/>
      <c r="T49" s="41"/>
    </row>
    <row r="50" spans="1:20" s="3" customFormat="1" ht="48" customHeight="1" collapsed="1" x14ac:dyDescent="0.15">
      <c r="A50" s="44" t="s">
        <v>8</v>
      </c>
      <c r="B50" s="42" t="s">
        <v>58</v>
      </c>
      <c r="C50" s="47" t="s">
        <v>68</v>
      </c>
      <c r="D50" s="6"/>
      <c r="E50" s="28"/>
      <c r="F50" s="36" t="str">
        <f>IF(COUNTIF(F51:F52,"○"),"○","")</f>
        <v/>
      </c>
      <c r="G50" s="36" t="str">
        <f t="shared" ref="G50:S50" si="13">IF(COUNTIF(G51:G52,"○"),"○","")</f>
        <v/>
      </c>
      <c r="H50" s="36" t="str">
        <f t="shared" si="13"/>
        <v/>
      </c>
      <c r="I50" s="36" t="str">
        <f t="shared" si="13"/>
        <v/>
      </c>
      <c r="J50" s="36" t="str">
        <f t="shared" si="13"/>
        <v/>
      </c>
      <c r="K50" s="36" t="str">
        <f t="shared" si="13"/>
        <v/>
      </c>
      <c r="L50" s="36" t="str">
        <f t="shared" si="13"/>
        <v/>
      </c>
      <c r="M50" s="36" t="str">
        <f t="shared" si="13"/>
        <v/>
      </c>
      <c r="N50" s="36" t="str">
        <f t="shared" si="13"/>
        <v>○</v>
      </c>
      <c r="O50" s="36" t="str">
        <f t="shared" si="13"/>
        <v/>
      </c>
      <c r="P50" s="36" t="str">
        <f t="shared" si="13"/>
        <v/>
      </c>
      <c r="Q50" s="36" t="str">
        <f t="shared" si="13"/>
        <v/>
      </c>
      <c r="R50" s="36" t="str">
        <f t="shared" si="13"/>
        <v/>
      </c>
      <c r="S50" s="36" t="str">
        <f t="shared" si="13"/>
        <v/>
      </c>
      <c r="T50" s="37"/>
    </row>
    <row r="51" spans="1:20" ht="144.75" hidden="1" customHeight="1" outlineLevel="1" x14ac:dyDescent="0.15">
      <c r="A51" s="44" t="s">
        <v>8</v>
      </c>
      <c r="B51" s="42" t="s">
        <v>58</v>
      </c>
      <c r="C51" s="14" t="s">
        <v>69</v>
      </c>
      <c r="D51" s="9" t="s">
        <v>12</v>
      </c>
      <c r="E51" s="29" t="s">
        <v>70</v>
      </c>
      <c r="F51" s="18"/>
      <c r="G51" s="18"/>
      <c r="H51" s="18"/>
      <c r="I51" s="18"/>
      <c r="J51" s="18"/>
      <c r="K51" s="18"/>
      <c r="L51" s="18"/>
      <c r="M51" s="18"/>
      <c r="N51" s="18" t="s">
        <v>18</v>
      </c>
      <c r="O51" s="18"/>
      <c r="P51" s="18"/>
      <c r="Q51" s="18"/>
      <c r="R51" s="18"/>
      <c r="S51" s="18"/>
      <c r="T51" s="41"/>
    </row>
    <row r="52" spans="1:20" ht="144.75" hidden="1" customHeight="1" outlineLevel="1" x14ac:dyDescent="0.15">
      <c r="A52" s="44" t="s">
        <v>8</v>
      </c>
      <c r="B52" s="42" t="s">
        <v>58</v>
      </c>
      <c r="C52" s="14" t="s">
        <v>69</v>
      </c>
      <c r="D52" s="9" t="s">
        <v>14</v>
      </c>
      <c r="E52" s="29" t="s">
        <v>71</v>
      </c>
      <c r="F52" s="18"/>
      <c r="G52" s="18"/>
      <c r="H52" s="18"/>
      <c r="I52" s="18"/>
      <c r="J52" s="18"/>
      <c r="K52" s="18"/>
      <c r="L52" s="18"/>
      <c r="M52" s="18"/>
      <c r="N52" s="18" t="s">
        <v>18</v>
      </c>
      <c r="O52" s="18"/>
      <c r="P52" s="18"/>
      <c r="Q52" s="18"/>
      <c r="R52" s="18"/>
      <c r="S52" s="18"/>
      <c r="T52" s="41"/>
    </row>
    <row r="53" spans="1:20" s="3" customFormat="1" ht="48" customHeight="1" collapsed="1" x14ac:dyDescent="0.15">
      <c r="A53" s="44" t="s">
        <v>8</v>
      </c>
      <c r="B53" s="42" t="s">
        <v>58</v>
      </c>
      <c r="C53" s="46" t="s">
        <v>72</v>
      </c>
      <c r="D53" s="5"/>
      <c r="E53" s="28"/>
      <c r="F53" s="36" t="str">
        <f>IF(COUNTIF(F54,"○"),"○","")</f>
        <v/>
      </c>
      <c r="G53" s="36" t="str">
        <f t="shared" ref="G53:S53" si="14">IF(COUNTIF(G54,"○"),"○","")</f>
        <v/>
      </c>
      <c r="H53" s="36" t="str">
        <f t="shared" si="14"/>
        <v>○</v>
      </c>
      <c r="I53" s="36" t="str">
        <f t="shared" si="14"/>
        <v/>
      </c>
      <c r="J53" s="36" t="str">
        <f t="shared" si="14"/>
        <v/>
      </c>
      <c r="K53" s="36" t="str">
        <f t="shared" si="14"/>
        <v/>
      </c>
      <c r="L53" s="36" t="str">
        <f t="shared" si="14"/>
        <v/>
      </c>
      <c r="M53" s="36" t="str">
        <f t="shared" si="14"/>
        <v/>
      </c>
      <c r="N53" s="36" t="str">
        <f t="shared" si="14"/>
        <v>○</v>
      </c>
      <c r="O53" s="36" t="str">
        <f t="shared" si="14"/>
        <v/>
      </c>
      <c r="P53" s="36" t="str">
        <f t="shared" si="14"/>
        <v>○</v>
      </c>
      <c r="Q53" s="36" t="str">
        <f t="shared" si="14"/>
        <v/>
      </c>
      <c r="R53" s="36" t="str">
        <f t="shared" si="14"/>
        <v/>
      </c>
      <c r="S53" s="36" t="str">
        <f t="shared" si="14"/>
        <v/>
      </c>
      <c r="T53" s="37"/>
    </row>
    <row r="54" spans="1:20" ht="144.75" hidden="1" customHeight="1" outlineLevel="1" x14ac:dyDescent="0.15">
      <c r="A54" s="44" t="s">
        <v>8</v>
      </c>
      <c r="B54" s="43" t="s">
        <v>58</v>
      </c>
      <c r="C54" s="14" t="s">
        <v>73</v>
      </c>
      <c r="D54" s="9" t="s">
        <v>12</v>
      </c>
      <c r="E54" s="29" t="s">
        <v>74</v>
      </c>
      <c r="F54" s="18"/>
      <c r="G54" s="18"/>
      <c r="H54" s="18" t="s">
        <v>18</v>
      </c>
      <c r="I54" s="18"/>
      <c r="J54" s="18"/>
      <c r="K54" s="18"/>
      <c r="L54" s="18"/>
      <c r="M54" s="18"/>
      <c r="N54" s="18" t="s">
        <v>18</v>
      </c>
      <c r="O54" s="18"/>
      <c r="P54" s="18" t="s">
        <v>18</v>
      </c>
      <c r="Q54" s="18"/>
      <c r="R54" s="18"/>
      <c r="S54" s="18"/>
      <c r="T54" s="41"/>
    </row>
    <row r="55" spans="1:20" s="3" customFormat="1" ht="48" customHeight="1" outlineLevel="1" collapsed="1" x14ac:dyDescent="0.15">
      <c r="A55" s="44" t="s">
        <v>8</v>
      </c>
      <c r="B55" s="65" t="s">
        <v>573</v>
      </c>
      <c r="C55" s="66"/>
      <c r="D55" s="66"/>
      <c r="E55" s="66"/>
      <c r="F55" s="66"/>
      <c r="G55" s="66"/>
      <c r="H55" s="66"/>
      <c r="I55" s="66"/>
      <c r="J55" s="66"/>
      <c r="K55" s="66"/>
      <c r="L55" s="66"/>
      <c r="M55" s="66"/>
      <c r="N55" s="66"/>
      <c r="O55" s="66"/>
      <c r="P55" s="66"/>
      <c r="Q55" s="66"/>
      <c r="R55" s="66"/>
      <c r="S55" s="67"/>
      <c r="T55" s="37"/>
    </row>
    <row r="56" spans="1:20" s="3" customFormat="1" ht="48" customHeight="1" x14ac:dyDescent="0.15">
      <c r="A56" s="44" t="s">
        <v>8</v>
      </c>
      <c r="B56" s="42" t="s">
        <v>75</v>
      </c>
      <c r="C56" s="47" t="s">
        <v>76</v>
      </c>
      <c r="D56" s="6"/>
      <c r="E56" s="28"/>
      <c r="F56" s="36" t="str">
        <f>IF(COUNTIF(F57:F58,"○"),"○","")</f>
        <v/>
      </c>
      <c r="G56" s="36" t="str">
        <f t="shared" ref="G56:S56" si="15">IF(COUNTIF(G57:G58,"○"),"○","")</f>
        <v/>
      </c>
      <c r="H56" s="36" t="str">
        <f t="shared" si="15"/>
        <v/>
      </c>
      <c r="I56" s="36" t="str">
        <f t="shared" si="15"/>
        <v/>
      </c>
      <c r="J56" s="36" t="str">
        <f t="shared" si="15"/>
        <v/>
      </c>
      <c r="K56" s="36" t="str">
        <f t="shared" si="15"/>
        <v/>
      </c>
      <c r="L56" s="36" t="str">
        <f t="shared" si="15"/>
        <v/>
      </c>
      <c r="M56" s="36" t="str">
        <f t="shared" si="15"/>
        <v/>
      </c>
      <c r="N56" s="36" t="str">
        <f t="shared" si="15"/>
        <v>○</v>
      </c>
      <c r="O56" s="36" t="str">
        <f t="shared" si="15"/>
        <v>○</v>
      </c>
      <c r="P56" s="36" t="str">
        <f t="shared" si="15"/>
        <v/>
      </c>
      <c r="Q56" s="36" t="str">
        <f t="shared" si="15"/>
        <v/>
      </c>
      <c r="R56" s="36" t="str">
        <f t="shared" si="15"/>
        <v/>
      </c>
      <c r="S56" s="36" t="str">
        <f t="shared" si="15"/>
        <v/>
      </c>
      <c r="T56" s="37"/>
    </row>
    <row r="57" spans="1:20" ht="144.75" hidden="1" customHeight="1" outlineLevel="1" x14ac:dyDescent="0.15">
      <c r="A57" s="44" t="s">
        <v>8</v>
      </c>
      <c r="B57" s="42" t="s">
        <v>75</v>
      </c>
      <c r="C57" s="14" t="s">
        <v>77</v>
      </c>
      <c r="D57" s="9" t="s">
        <v>12</v>
      </c>
      <c r="E57" s="29" t="s">
        <v>78</v>
      </c>
      <c r="F57" s="18"/>
      <c r="G57" s="18"/>
      <c r="H57" s="18"/>
      <c r="I57" s="18"/>
      <c r="J57" s="18"/>
      <c r="K57" s="18"/>
      <c r="L57" s="18"/>
      <c r="M57" s="18"/>
      <c r="N57" s="18" t="s">
        <v>18</v>
      </c>
      <c r="O57" s="18"/>
      <c r="P57" s="18"/>
      <c r="Q57" s="18"/>
      <c r="R57" s="18"/>
      <c r="S57" s="18"/>
      <c r="T57" s="41"/>
    </row>
    <row r="58" spans="1:20" ht="144.75" hidden="1" customHeight="1" outlineLevel="1" x14ac:dyDescent="0.15">
      <c r="A58" s="44" t="s">
        <v>8</v>
      </c>
      <c r="B58" s="42" t="s">
        <v>75</v>
      </c>
      <c r="C58" s="14" t="s">
        <v>77</v>
      </c>
      <c r="D58" s="9" t="s">
        <v>14</v>
      </c>
      <c r="E58" s="29" t="s">
        <v>79</v>
      </c>
      <c r="F58" s="18"/>
      <c r="G58" s="18"/>
      <c r="H58" s="18"/>
      <c r="I58" s="18"/>
      <c r="J58" s="18"/>
      <c r="K58" s="18"/>
      <c r="L58" s="18"/>
      <c r="M58" s="18"/>
      <c r="N58" s="18"/>
      <c r="O58" s="18" t="s">
        <v>18</v>
      </c>
      <c r="P58" s="18"/>
      <c r="Q58" s="18"/>
      <c r="R58" s="18"/>
      <c r="S58" s="18"/>
      <c r="T58" s="41"/>
    </row>
    <row r="59" spans="1:20" s="3" customFormat="1" ht="48" customHeight="1" collapsed="1" x14ac:dyDescent="0.15">
      <c r="A59" s="44" t="s">
        <v>8</v>
      </c>
      <c r="B59" s="42" t="s">
        <v>75</v>
      </c>
      <c r="C59" s="47" t="s">
        <v>80</v>
      </c>
      <c r="D59" s="7"/>
      <c r="E59" s="30"/>
      <c r="F59" s="36" t="str">
        <f>IF(COUNTIF(F60:F61,"○"),"○","")</f>
        <v/>
      </c>
      <c r="G59" s="36" t="str">
        <f t="shared" ref="G59:S59" si="16">IF(COUNTIF(G60:G61,"○"),"○","")</f>
        <v/>
      </c>
      <c r="H59" s="36" t="str">
        <f t="shared" si="16"/>
        <v/>
      </c>
      <c r="I59" s="36" t="str">
        <f t="shared" si="16"/>
        <v/>
      </c>
      <c r="J59" s="36" t="str">
        <f t="shared" si="16"/>
        <v/>
      </c>
      <c r="K59" s="36" t="str">
        <f t="shared" si="16"/>
        <v/>
      </c>
      <c r="L59" s="36" t="str">
        <f t="shared" si="16"/>
        <v/>
      </c>
      <c r="M59" s="36" t="str">
        <f t="shared" si="16"/>
        <v>○</v>
      </c>
      <c r="N59" s="36" t="str">
        <f t="shared" si="16"/>
        <v/>
      </c>
      <c r="O59" s="36" t="str">
        <f t="shared" si="16"/>
        <v/>
      </c>
      <c r="P59" s="36" t="str">
        <f t="shared" si="16"/>
        <v/>
      </c>
      <c r="Q59" s="36" t="str">
        <f t="shared" si="16"/>
        <v/>
      </c>
      <c r="R59" s="36" t="str">
        <f t="shared" si="16"/>
        <v/>
      </c>
      <c r="S59" s="36" t="str">
        <f t="shared" si="16"/>
        <v/>
      </c>
      <c r="T59" s="37"/>
    </row>
    <row r="60" spans="1:20" ht="144.75" hidden="1" customHeight="1" outlineLevel="1" x14ac:dyDescent="0.15">
      <c r="A60" s="44" t="s">
        <v>8</v>
      </c>
      <c r="B60" s="42" t="s">
        <v>75</v>
      </c>
      <c r="C60" s="14" t="s">
        <v>81</v>
      </c>
      <c r="D60" s="9" t="s">
        <v>12</v>
      </c>
      <c r="E60" s="29" t="s">
        <v>82</v>
      </c>
      <c r="F60" s="18"/>
      <c r="G60" s="18"/>
      <c r="H60" s="18"/>
      <c r="I60" s="18"/>
      <c r="J60" s="18"/>
      <c r="K60" s="18"/>
      <c r="L60" s="18"/>
      <c r="M60" s="18" t="s">
        <v>18</v>
      </c>
      <c r="N60" s="18"/>
      <c r="O60" s="18"/>
      <c r="P60" s="18"/>
      <c r="Q60" s="18"/>
      <c r="R60" s="18"/>
      <c r="S60" s="18"/>
      <c r="T60" s="41"/>
    </row>
    <row r="61" spans="1:20" ht="144.75" hidden="1" customHeight="1" outlineLevel="1" x14ac:dyDescent="0.15">
      <c r="A61" s="44" t="s">
        <v>8</v>
      </c>
      <c r="B61" s="42" t="s">
        <v>75</v>
      </c>
      <c r="C61" s="14" t="s">
        <v>81</v>
      </c>
      <c r="D61" s="9" t="s">
        <v>14</v>
      </c>
      <c r="E61" s="29" t="s">
        <v>83</v>
      </c>
      <c r="F61" s="18"/>
      <c r="G61" s="18"/>
      <c r="H61" s="18"/>
      <c r="I61" s="18"/>
      <c r="J61" s="18"/>
      <c r="K61" s="18"/>
      <c r="L61" s="18"/>
      <c r="M61" s="18" t="s">
        <v>18</v>
      </c>
      <c r="N61" s="18"/>
      <c r="O61" s="18"/>
      <c r="P61" s="18"/>
      <c r="Q61" s="18"/>
      <c r="R61" s="18"/>
      <c r="S61" s="18"/>
      <c r="T61" s="41"/>
    </row>
    <row r="62" spans="1:20" s="3" customFormat="1" ht="48" customHeight="1" collapsed="1" x14ac:dyDescent="0.15">
      <c r="A62" s="44" t="s">
        <v>8</v>
      </c>
      <c r="B62" s="42" t="s">
        <v>75</v>
      </c>
      <c r="C62" s="47" t="s">
        <v>84</v>
      </c>
      <c r="D62" s="6"/>
      <c r="E62" s="28"/>
      <c r="F62" s="36" t="str">
        <f>IF(COUNTIF(F63:F64,"○"),"○","")</f>
        <v/>
      </c>
      <c r="G62" s="36" t="str">
        <f t="shared" ref="G62:S62" si="17">IF(COUNTIF(G63:G64,"○"),"○","")</f>
        <v/>
      </c>
      <c r="H62" s="36" t="str">
        <f t="shared" si="17"/>
        <v/>
      </c>
      <c r="I62" s="36" t="str">
        <f t="shared" si="17"/>
        <v/>
      </c>
      <c r="J62" s="36" t="str">
        <f t="shared" si="17"/>
        <v/>
      </c>
      <c r="K62" s="36" t="str">
        <f t="shared" si="17"/>
        <v/>
      </c>
      <c r="L62" s="36" t="str">
        <f t="shared" si="17"/>
        <v/>
      </c>
      <c r="M62" s="36" t="str">
        <f t="shared" si="17"/>
        <v/>
      </c>
      <c r="N62" s="36" t="str">
        <f t="shared" si="17"/>
        <v>○</v>
      </c>
      <c r="O62" s="36" t="str">
        <f t="shared" si="17"/>
        <v/>
      </c>
      <c r="P62" s="36" t="str">
        <f t="shared" si="17"/>
        <v/>
      </c>
      <c r="Q62" s="36" t="str">
        <f t="shared" si="17"/>
        <v/>
      </c>
      <c r="R62" s="36" t="str">
        <f t="shared" si="17"/>
        <v/>
      </c>
      <c r="S62" s="36" t="str">
        <f t="shared" si="17"/>
        <v/>
      </c>
      <c r="T62" s="37"/>
    </row>
    <row r="63" spans="1:20" ht="144.75" hidden="1" customHeight="1" outlineLevel="1" x14ac:dyDescent="0.15">
      <c r="A63" s="44" t="s">
        <v>8</v>
      </c>
      <c r="B63" s="43" t="s">
        <v>75</v>
      </c>
      <c r="C63" s="14" t="s">
        <v>85</v>
      </c>
      <c r="D63" s="9" t="s">
        <v>12</v>
      </c>
      <c r="E63" s="29" t="s">
        <v>86</v>
      </c>
      <c r="F63" s="18"/>
      <c r="G63" s="18"/>
      <c r="H63" s="18"/>
      <c r="I63" s="18"/>
      <c r="J63" s="18"/>
      <c r="K63" s="18"/>
      <c r="L63" s="18"/>
      <c r="M63" s="18"/>
      <c r="N63" s="18" t="s">
        <v>18</v>
      </c>
      <c r="O63" s="18"/>
      <c r="P63" s="18"/>
      <c r="Q63" s="18"/>
      <c r="R63" s="18"/>
      <c r="S63" s="18"/>
      <c r="T63" s="41"/>
    </row>
    <row r="64" spans="1:20" ht="144.75" hidden="1" customHeight="1" outlineLevel="1" x14ac:dyDescent="0.15">
      <c r="A64" s="44" t="s">
        <v>8</v>
      </c>
      <c r="B64" s="43" t="s">
        <v>75</v>
      </c>
      <c r="C64" s="14" t="s">
        <v>85</v>
      </c>
      <c r="D64" s="9" t="s">
        <v>14</v>
      </c>
      <c r="E64" s="29" t="s">
        <v>87</v>
      </c>
      <c r="F64" s="18"/>
      <c r="G64" s="18"/>
      <c r="H64" s="18"/>
      <c r="I64" s="18"/>
      <c r="J64" s="18"/>
      <c r="K64" s="18"/>
      <c r="L64" s="18"/>
      <c r="M64" s="18"/>
      <c r="N64" s="18" t="s">
        <v>18</v>
      </c>
      <c r="O64" s="18"/>
      <c r="P64" s="18"/>
      <c r="Q64" s="18"/>
      <c r="R64" s="18"/>
      <c r="S64" s="18"/>
      <c r="T64" s="41"/>
    </row>
    <row r="65" spans="1:20" s="3" customFormat="1" ht="48" customHeight="1" outlineLevel="1" collapsed="1" x14ac:dyDescent="0.15">
      <c r="A65" s="44" t="s">
        <v>8</v>
      </c>
      <c r="B65" s="65" t="s">
        <v>574</v>
      </c>
      <c r="C65" s="66"/>
      <c r="D65" s="66"/>
      <c r="E65" s="66"/>
      <c r="F65" s="66"/>
      <c r="G65" s="66"/>
      <c r="H65" s="66"/>
      <c r="I65" s="66"/>
      <c r="J65" s="66"/>
      <c r="K65" s="66"/>
      <c r="L65" s="66"/>
      <c r="M65" s="66"/>
      <c r="N65" s="66"/>
      <c r="O65" s="66"/>
      <c r="P65" s="66"/>
      <c r="Q65" s="66"/>
      <c r="R65" s="66"/>
      <c r="S65" s="67"/>
      <c r="T65" s="37"/>
    </row>
    <row r="66" spans="1:20" s="3" customFormat="1" ht="48" customHeight="1" x14ac:dyDescent="0.15">
      <c r="A66" s="44" t="s">
        <v>8</v>
      </c>
      <c r="B66" s="42" t="s">
        <v>88</v>
      </c>
      <c r="C66" s="46" t="s">
        <v>89</v>
      </c>
      <c r="D66" s="5"/>
      <c r="E66" s="28"/>
      <c r="F66" s="36" t="str">
        <f>IF(COUNTIF(F67:F68,"○"),"○","")</f>
        <v/>
      </c>
      <c r="G66" s="36" t="str">
        <f t="shared" ref="G66:S66" si="18">IF(COUNTIF(G67:G68,"○"),"○","")</f>
        <v/>
      </c>
      <c r="H66" s="36" t="str">
        <f t="shared" si="18"/>
        <v/>
      </c>
      <c r="I66" s="36" t="str">
        <f t="shared" si="18"/>
        <v/>
      </c>
      <c r="J66" s="36" t="str">
        <f t="shared" si="18"/>
        <v/>
      </c>
      <c r="K66" s="36" t="str">
        <f t="shared" si="18"/>
        <v/>
      </c>
      <c r="L66" s="36" t="str">
        <f t="shared" si="18"/>
        <v>○</v>
      </c>
      <c r="M66" s="36" t="str">
        <f t="shared" si="18"/>
        <v/>
      </c>
      <c r="N66" s="36" t="str">
        <f t="shared" si="18"/>
        <v/>
      </c>
      <c r="O66" s="36" t="str">
        <f t="shared" si="18"/>
        <v>○</v>
      </c>
      <c r="P66" s="36" t="str">
        <f t="shared" si="18"/>
        <v/>
      </c>
      <c r="Q66" s="36" t="str">
        <f t="shared" si="18"/>
        <v/>
      </c>
      <c r="R66" s="36" t="str">
        <f t="shared" si="18"/>
        <v/>
      </c>
      <c r="S66" s="36" t="str">
        <f t="shared" si="18"/>
        <v/>
      </c>
      <c r="T66" s="37"/>
    </row>
    <row r="67" spans="1:20" ht="144.75" hidden="1" customHeight="1" outlineLevel="1" x14ac:dyDescent="0.15">
      <c r="A67" s="44" t="s">
        <v>8</v>
      </c>
      <c r="B67" s="42" t="s">
        <v>88</v>
      </c>
      <c r="C67" s="14" t="s">
        <v>90</v>
      </c>
      <c r="D67" s="9" t="s">
        <v>12</v>
      </c>
      <c r="E67" s="29" t="s">
        <v>91</v>
      </c>
      <c r="F67" s="18"/>
      <c r="G67" s="18"/>
      <c r="H67" s="18"/>
      <c r="I67" s="18"/>
      <c r="J67" s="18"/>
      <c r="K67" s="18"/>
      <c r="L67" s="18" t="s">
        <v>18</v>
      </c>
      <c r="M67" s="18"/>
      <c r="N67" s="18"/>
      <c r="O67" s="18" t="s">
        <v>18</v>
      </c>
      <c r="P67" s="18"/>
      <c r="Q67" s="18"/>
      <c r="R67" s="18"/>
      <c r="S67" s="18"/>
      <c r="T67" s="41"/>
    </row>
    <row r="68" spans="1:20" ht="144.75" hidden="1" customHeight="1" outlineLevel="1" x14ac:dyDescent="0.15">
      <c r="A68" s="44" t="s">
        <v>8</v>
      </c>
      <c r="B68" s="42" t="s">
        <v>88</v>
      </c>
      <c r="C68" s="14" t="s">
        <v>90</v>
      </c>
      <c r="D68" s="9" t="s">
        <v>14</v>
      </c>
      <c r="E68" s="29" t="s">
        <v>92</v>
      </c>
      <c r="F68" s="18"/>
      <c r="G68" s="18"/>
      <c r="H68" s="18"/>
      <c r="I68" s="18"/>
      <c r="J68" s="18"/>
      <c r="K68" s="18"/>
      <c r="L68" s="18"/>
      <c r="M68" s="18"/>
      <c r="N68" s="18"/>
      <c r="O68" s="18" t="s">
        <v>18</v>
      </c>
      <c r="P68" s="18"/>
      <c r="Q68" s="18"/>
      <c r="R68" s="18"/>
      <c r="S68" s="18"/>
      <c r="T68" s="41"/>
    </row>
    <row r="69" spans="1:20" s="3" customFormat="1" ht="48" customHeight="1" collapsed="1" x14ac:dyDescent="0.15">
      <c r="A69" s="44" t="s">
        <v>8</v>
      </c>
      <c r="B69" s="42" t="s">
        <v>88</v>
      </c>
      <c r="C69" s="47" t="s">
        <v>93</v>
      </c>
      <c r="D69" s="6"/>
      <c r="E69" s="28"/>
      <c r="F69" s="36" t="str">
        <f>IF(COUNTIF(F70:F71,"○"),"○","")</f>
        <v/>
      </c>
      <c r="G69" s="36" t="str">
        <f t="shared" ref="G69:S69" si="19">IF(COUNTIF(G70:G71,"○"),"○","")</f>
        <v/>
      </c>
      <c r="H69" s="36" t="str">
        <f t="shared" si="19"/>
        <v/>
      </c>
      <c r="I69" s="36" t="str">
        <f t="shared" si="19"/>
        <v>○</v>
      </c>
      <c r="J69" s="36" t="str">
        <f t="shared" si="19"/>
        <v/>
      </c>
      <c r="K69" s="36" t="str">
        <f t="shared" si="19"/>
        <v/>
      </c>
      <c r="L69" s="36" t="str">
        <f t="shared" si="19"/>
        <v>○</v>
      </c>
      <c r="M69" s="36" t="str">
        <f t="shared" si="19"/>
        <v/>
      </c>
      <c r="N69" s="36" t="str">
        <f t="shared" si="19"/>
        <v/>
      </c>
      <c r="O69" s="36" t="str">
        <f t="shared" si="19"/>
        <v>○</v>
      </c>
      <c r="P69" s="36" t="str">
        <f t="shared" si="19"/>
        <v/>
      </c>
      <c r="Q69" s="36" t="str">
        <f t="shared" si="19"/>
        <v/>
      </c>
      <c r="R69" s="36" t="str">
        <f t="shared" si="19"/>
        <v/>
      </c>
      <c r="S69" s="36" t="str">
        <f t="shared" si="19"/>
        <v/>
      </c>
      <c r="T69" s="37"/>
    </row>
    <row r="70" spans="1:20" ht="144.75" hidden="1" customHeight="1" outlineLevel="1" x14ac:dyDescent="0.15">
      <c r="A70" s="44" t="s">
        <v>8</v>
      </c>
      <c r="B70" s="43" t="s">
        <v>88</v>
      </c>
      <c r="C70" s="14" t="s">
        <v>94</v>
      </c>
      <c r="D70" s="9" t="s">
        <v>12</v>
      </c>
      <c r="E70" s="29" t="s">
        <v>95</v>
      </c>
      <c r="F70" s="18"/>
      <c r="G70" s="18"/>
      <c r="H70" s="18"/>
      <c r="I70" s="18" t="s">
        <v>18</v>
      </c>
      <c r="J70" s="18"/>
      <c r="K70" s="18"/>
      <c r="L70" s="18"/>
      <c r="M70" s="18"/>
      <c r="N70" s="18"/>
      <c r="O70" s="18"/>
      <c r="P70" s="18"/>
      <c r="Q70" s="18"/>
      <c r="R70" s="18"/>
      <c r="S70" s="18"/>
      <c r="T70" s="41"/>
    </row>
    <row r="71" spans="1:20" ht="144.75" hidden="1" customHeight="1" outlineLevel="1" x14ac:dyDescent="0.15">
      <c r="A71" s="44" t="s">
        <v>8</v>
      </c>
      <c r="B71" s="43" t="s">
        <v>88</v>
      </c>
      <c r="C71" s="14" t="s">
        <v>94</v>
      </c>
      <c r="D71" s="9" t="s">
        <v>14</v>
      </c>
      <c r="E71" s="29" t="s">
        <v>96</v>
      </c>
      <c r="F71" s="18"/>
      <c r="G71" s="18"/>
      <c r="H71" s="18"/>
      <c r="I71" s="18" t="s">
        <v>18</v>
      </c>
      <c r="J71" s="18"/>
      <c r="K71" s="18"/>
      <c r="L71" s="18" t="s">
        <v>10</v>
      </c>
      <c r="M71" s="18"/>
      <c r="N71" s="18"/>
      <c r="O71" s="18" t="s">
        <v>10</v>
      </c>
      <c r="P71" s="18"/>
      <c r="Q71" s="18"/>
      <c r="R71" s="18"/>
      <c r="S71" s="18"/>
      <c r="T71" s="41"/>
    </row>
    <row r="72" spans="1:20" s="3" customFormat="1" ht="48" customHeight="1" outlineLevel="1" collapsed="1" x14ac:dyDescent="0.15">
      <c r="A72" s="44" t="s">
        <v>8</v>
      </c>
      <c r="B72" s="65" t="s">
        <v>575</v>
      </c>
      <c r="C72" s="66"/>
      <c r="D72" s="66"/>
      <c r="E72" s="66"/>
      <c r="F72" s="66"/>
      <c r="G72" s="66"/>
      <c r="H72" s="66"/>
      <c r="I72" s="66"/>
      <c r="J72" s="66"/>
      <c r="K72" s="66"/>
      <c r="L72" s="66"/>
      <c r="M72" s="66"/>
      <c r="N72" s="66"/>
      <c r="O72" s="66"/>
      <c r="P72" s="66"/>
      <c r="Q72" s="66"/>
      <c r="R72" s="66"/>
      <c r="S72" s="67"/>
      <c r="T72" s="37"/>
    </row>
    <row r="73" spans="1:20" s="3" customFormat="1" ht="48" customHeight="1" x14ac:dyDescent="0.15">
      <c r="A73" s="44" t="s">
        <v>8</v>
      </c>
      <c r="B73" s="42" t="s">
        <v>97</v>
      </c>
      <c r="C73" s="47" t="s">
        <v>98</v>
      </c>
      <c r="D73" s="7"/>
      <c r="E73" s="30"/>
      <c r="F73" s="36" t="str">
        <f>IF(COUNTIF(F74,"○"),"○","")</f>
        <v/>
      </c>
      <c r="G73" s="36" t="str">
        <f t="shared" ref="G73:S73" si="20">IF(COUNTIF(G74,"○"),"○","")</f>
        <v/>
      </c>
      <c r="H73" s="36" t="str">
        <f t="shared" si="20"/>
        <v>○</v>
      </c>
      <c r="I73" s="36" t="str">
        <f t="shared" si="20"/>
        <v/>
      </c>
      <c r="J73" s="36" t="str">
        <f t="shared" si="20"/>
        <v>○</v>
      </c>
      <c r="K73" s="36" t="str">
        <f t="shared" si="20"/>
        <v/>
      </c>
      <c r="L73" s="36" t="str">
        <f t="shared" si="20"/>
        <v/>
      </c>
      <c r="M73" s="36" t="str">
        <f t="shared" si="20"/>
        <v/>
      </c>
      <c r="N73" s="36" t="str">
        <f t="shared" si="20"/>
        <v>○</v>
      </c>
      <c r="O73" s="36" t="str">
        <f t="shared" si="20"/>
        <v>○</v>
      </c>
      <c r="P73" s="36" t="str">
        <f t="shared" si="20"/>
        <v/>
      </c>
      <c r="Q73" s="36" t="str">
        <f t="shared" si="20"/>
        <v/>
      </c>
      <c r="R73" s="36" t="str">
        <f t="shared" si="20"/>
        <v/>
      </c>
      <c r="S73" s="36" t="str">
        <f t="shared" si="20"/>
        <v/>
      </c>
      <c r="T73" s="37"/>
    </row>
    <row r="74" spans="1:20" ht="144.75" hidden="1" customHeight="1" outlineLevel="1" x14ac:dyDescent="0.15">
      <c r="A74" s="44" t="s">
        <v>8</v>
      </c>
      <c r="B74" s="42" t="s">
        <v>97</v>
      </c>
      <c r="C74" s="14" t="s">
        <v>99</v>
      </c>
      <c r="D74" s="9" t="s">
        <v>12</v>
      </c>
      <c r="E74" s="29" t="s">
        <v>100</v>
      </c>
      <c r="F74" s="18"/>
      <c r="G74" s="18"/>
      <c r="H74" s="18" t="s">
        <v>10</v>
      </c>
      <c r="I74" s="18"/>
      <c r="J74" s="18" t="s">
        <v>18</v>
      </c>
      <c r="K74" s="18"/>
      <c r="L74" s="18"/>
      <c r="M74" s="18"/>
      <c r="N74" s="18" t="s">
        <v>10</v>
      </c>
      <c r="O74" s="18" t="s">
        <v>10</v>
      </c>
      <c r="P74" s="18"/>
      <c r="Q74" s="18"/>
      <c r="R74" s="18"/>
      <c r="S74" s="18"/>
      <c r="T74" s="41"/>
    </row>
    <row r="75" spans="1:20" s="3" customFormat="1" ht="48" customHeight="1" collapsed="1" x14ac:dyDescent="0.15">
      <c r="A75" s="44" t="s">
        <v>8</v>
      </c>
      <c r="B75" s="42" t="s">
        <v>97</v>
      </c>
      <c r="C75" s="47" t="s">
        <v>101</v>
      </c>
      <c r="D75" s="6"/>
      <c r="E75" s="28"/>
      <c r="F75" s="36" t="str">
        <f>IF(COUNTIF(F76:F77,"○"),"○","")</f>
        <v/>
      </c>
      <c r="G75" s="36" t="str">
        <f t="shared" ref="G75:S75" si="21">IF(COUNTIF(G76:G77,"○"),"○","")</f>
        <v/>
      </c>
      <c r="H75" s="36" t="str">
        <f t="shared" si="21"/>
        <v/>
      </c>
      <c r="I75" s="36" t="str">
        <f t="shared" si="21"/>
        <v/>
      </c>
      <c r="J75" s="36" t="str">
        <f t="shared" si="21"/>
        <v/>
      </c>
      <c r="K75" s="36" t="str">
        <f t="shared" si="21"/>
        <v/>
      </c>
      <c r="L75" s="36" t="str">
        <f t="shared" si="21"/>
        <v/>
      </c>
      <c r="M75" s="36" t="str">
        <f t="shared" si="21"/>
        <v/>
      </c>
      <c r="N75" s="36" t="str">
        <f t="shared" si="21"/>
        <v/>
      </c>
      <c r="O75" s="36" t="str">
        <f t="shared" si="21"/>
        <v>○</v>
      </c>
      <c r="P75" s="36" t="str">
        <f t="shared" si="21"/>
        <v/>
      </c>
      <c r="Q75" s="36" t="str">
        <f t="shared" si="21"/>
        <v/>
      </c>
      <c r="R75" s="36" t="str">
        <f t="shared" si="21"/>
        <v/>
      </c>
      <c r="S75" s="36" t="str">
        <f t="shared" si="21"/>
        <v/>
      </c>
      <c r="T75" s="37"/>
    </row>
    <row r="76" spans="1:20" ht="144.75" hidden="1" customHeight="1" outlineLevel="1" x14ac:dyDescent="0.15">
      <c r="A76" s="44" t="s">
        <v>8</v>
      </c>
      <c r="B76" s="42" t="s">
        <v>97</v>
      </c>
      <c r="C76" s="14" t="s">
        <v>102</v>
      </c>
      <c r="D76" s="9" t="s">
        <v>12</v>
      </c>
      <c r="E76" s="29" t="s">
        <v>103</v>
      </c>
      <c r="F76" s="18"/>
      <c r="G76" s="18"/>
      <c r="H76" s="18"/>
      <c r="I76" s="18"/>
      <c r="J76" s="18"/>
      <c r="K76" s="18"/>
      <c r="L76" s="18"/>
      <c r="M76" s="18"/>
      <c r="N76" s="18"/>
      <c r="O76" s="18" t="s">
        <v>18</v>
      </c>
      <c r="P76" s="18"/>
      <c r="Q76" s="18"/>
      <c r="R76" s="18"/>
      <c r="S76" s="18"/>
      <c r="T76" s="41"/>
    </row>
    <row r="77" spans="1:20" ht="144.75" hidden="1" customHeight="1" outlineLevel="1" x14ac:dyDescent="0.15">
      <c r="A77" s="44" t="s">
        <v>8</v>
      </c>
      <c r="B77" s="42" t="s">
        <v>97</v>
      </c>
      <c r="C77" s="14" t="s">
        <v>102</v>
      </c>
      <c r="D77" s="9" t="s">
        <v>14</v>
      </c>
      <c r="E77" s="29" t="s">
        <v>104</v>
      </c>
      <c r="F77" s="18"/>
      <c r="G77" s="18"/>
      <c r="H77" s="18"/>
      <c r="I77" s="18"/>
      <c r="J77" s="18"/>
      <c r="K77" s="18"/>
      <c r="L77" s="18"/>
      <c r="M77" s="18"/>
      <c r="N77" s="18"/>
      <c r="O77" s="18" t="s">
        <v>18</v>
      </c>
      <c r="P77" s="18"/>
      <c r="Q77" s="18"/>
      <c r="R77" s="18"/>
      <c r="S77" s="18"/>
      <c r="T77" s="41"/>
    </row>
    <row r="78" spans="1:20" s="3" customFormat="1" ht="48" customHeight="1" collapsed="1" x14ac:dyDescent="0.15">
      <c r="A78" s="44" t="s">
        <v>8</v>
      </c>
      <c r="B78" s="42" t="s">
        <v>97</v>
      </c>
      <c r="C78" s="47" t="s">
        <v>105</v>
      </c>
      <c r="D78" s="6"/>
      <c r="E78" s="28"/>
      <c r="F78" s="36" t="str">
        <f>IF(COUNTIF(F79:F81,"○"),"○","")</f>
        <v/>
      </c>
      <c r="G78" s="36" t="str">
        <f t="shared" ref="G78:S78" si="22">IF(COUNTIF(G79:G81,"○"),"○","")</f>
        <v/>
      </c>
      <c r="H78" s="36" t="str">
        <f t="shared" si="22"/>
        <v>○</v>
      </c>
      <c r="I78" s="36" t="str">
        <f t="shared" si="22"/>
        <v/>
      </c>
      <c r="J78" s="36" t="str">
        <f t="shared" si="22"/>
        <v/>
      </c>
      <c r="K78" s="36" t="str">
        <f t="shared" si="22"/>
        <v/>
      </c>
      <c r="L78" s="36" t="str">
        <f t="shared" si="22"/>
        <v/>
      </c>
      <c r="M78" s="36" t="str">
        <f t="shared" si="22"/>
        <v/>
      </c>
      <c r="N78" s="36" t="str">
        <f t="shared" si="22"/>
        <v/>
      </c>
      <c r="O78" s="36" t="str">
        <f t="shared" si="22"/>
        <v>○</v>
      </c>
      <c r="P78" s="36" t="str">
        <f t="shared" si="22"/>
        <v/>
      </c>
      <c r="Q78" s="36" t="str">
        <f t="shared" si="22"/>
        <v/>
      </c>
      <c r="R78" s="36" t="str">
        <f t="shared" si="22"/>
        <v/>
      </c>
      <c r="S78" s="36" t="str">
        <f t="shared" si="22"/>
        <v/>
      </c>
      <c r="T78" s="37"/>
    </row>
    <row r="79" spans="1:20" ht="144.75" hidden="1" customHeight="1" outlineLevel="1" x14ac:dyDescent="0.15">
      <c r="A79" s="4" t="s">
        <v>8</v>
      </c>
      <c r="B79" s="16" t="s">
        <v>97</v>
      </c>
      <c r="C79" s="14" t="s">
        <v>106</v>
      </c>
      <c r="D79" s="9" t="s">
        <v>12</v>
      </c>
      <c r="E79" s="29" t="s">
        <v>107</v>
      </c>
      <c r="F79" s="18"/>
      <c r="G79" s="18"/>
      <c r="H79" s="18" t="s">
        <v>18</v>
      </c>
      <c r="I79" s="18"/>
      <c r="J79" s="18"/>
      <c r="K79" s="18"/>
      <c r="L79" s="18"/>
      <c r="M79" s="18"/>
      <c r="N79" s="18"/>
      <c r="O79" s="18" t="s">
        <v>18</v>
      </c>
      <c r="P79" s="18"/>
      <c r="Q79" s="18"/>
      <c r="R79" s="18"/>
      <c r="S79" s="18"/>
      <c r="T79" s="41"/>
    </row>
    <row r="80" spans="1:20" ht="144.75" hidden="1" customHeight="1" outlineLevel="1" x14ac:dyDescent="0.15">
      <c r="A80" s="4" t="s">
        <v>8</v>
      </c>
      <c r="B80" s="16" t="s">
        <v>97</v>
      </c>
      <c r="C80" s="14" t="s">
        <v>106</v>
      </c>
      <c r="D80" s="9" t="s">
        <v>14</v>
      </c>
      <c r="E80" s="29" t="s">
        <v>108</v>
      </c>
      <c r="F80" s="18"/>
      <c r="G80" s="18"/>
      <c r="H80" s="18" t="s">
        <v>18</v>
      </c>
      <c r="I80" s="18"/>
      <c r="J80" s="18"/>
      <c r="K80" s="18"/>
      <c r="L80" s="18"/>
      <c r="M80" s="18"/>
      <c r="N80" s="18"/>
      <c r="O80" s="18" t="s">
        <v>18</v>
      </c>
      <c r="P80" s="18"/>
      <c r="Q80" s="18"/>
      <c r="R80" s="18"/>
      <c r="S80" s="18"/>
      <c r="T80" s="41"/>
    </row>
    <row r="81" spans="1:20" ht="144.75" hidden="1" customHeight="1" outlineLevel="1" x14ac:dyDescent="0.15">
      <c r="A81" s="4" t="s">
        <v>8</v>
      </c>
      <c r="B81" s="16" t="s">
        <v>97</v>
      </c>
      <c r="C81" s="14" t="s">
        <v>106</v>
      </c>
      <c r="D81" s="9" t="s">
        <v>16</v>
      </c>
      <c r="E81" s="29" t="s">
        <v>109</v>
      </c>
      <c r="F81" s="18"/>
      <c r="G81" s="18"/>
      <c r="H81" s="18"/>
      <c r="I81" s="18"/>
      <c r="J81" s="18"/>
      <c r="K81" s="18"/>
      <c r="L81" s="18"/>
      <c r="M81" s="18"/>
      <c r="N81" s="18"/>
      <c r="O81" s="18" t="s">
        <v>18</v>
      </c>
      <c r="P81" s="18"/>
      <c r="Q81" s="18"/>
      <c r="R81" s="18"/>
      <c r="S81" s="18"/>
      <c r="T81" s="41"/>
    </row>
    <row r="82" spans="1:20" s="3" customFormat="1" ht="48" customHeight="1" outlineLevel="1" collapsed="1" x14ac:dyDescent="0.15">
      <c r="A82" s="71" t="s">
        <v>616</v>
      </c>
      <c r="B82" s="72"/>
      <c r="C82" s="72"/>
      <c r="D82" s="72"/>
      <c r="E82" s="72"/>
      <c r="F82" s="72"/>
      <c r="G82" s="72"/>
      <c r="H82" s="72"/>
      <c r="I82" s="72"/>
      <c r="J82" s="72"/>
      <c r="K82" s="72"/>
      <c r="L82" s="72"/>
      <c r="M82" s="72"/>
      <c r="N82" s="72"/>
      <c r="O82" s="72"/>
      <c r="P82" s="72"/>
      <c r="Q82" s="72"/>
      <c r="R82" s="72"/>
      <c r="S82" s="73"/>
      <c r="T82" s="37"/>
    </row>
    <row r="83" spans="1:20" s="3" customFormat="1" ht="48" customHeight="1" outlineLevel="1" x14ac:dyDescent="0.15">
      <c r="A83" s="44" t="s">
        <v>110</v>
      </c>
      <c r="B83" s="68" t="s">
        <v>576</v>
      </c>
      <c r="C83" s="69"/>
      <c r="D83" s="69"/>
      <c r="E83" s="69"/>
      <c r="F83" s="69"/>
      <c r="G83" s="69"/>
      <c r="H83" s="69"/>
      <c r="I83" s="69"/>
      <c r="J83" s="69"/>
      <c r="K83" s="69"/>
      <c r="L83" s="69"/>
      <c r="M83" s="69"/>
      <c r="N83" s="69"/>
      <c r="O83" s="69"/>
      <c r="P83" s="69"/>
      <c r="Q83" s="69"/>
      <c r="R83" s="69"/>
      <c r="S83" s="70"/>
      <c r="T83" s="37"/>
    </row>
    <row r="84" spans="1:20" s="3" customFormat="1" ht="48" customHeight="1" x14ac:dyDescent="0.15">
      <c r="A84" s="44" t="s">
        <v>110</v>
      </c>
      <c r="B84" s="42" t="s">
        <v>111</v>
      </c>
      <c r="C84" s="47" t="s">
        <v>112</v>
      </c>
      <c r="D84" s="7"/>
      <c r="E84" s="30"/>
      <c r="F84" s="36" t="str">
        <f>IF(COUNTIF(F85:F86,"○"),"○","")</f>
        <v/>
      </c>
      <c r="G84" s="36" t="str">
        <f t="shared" ref="G84:S84" si="23">IF(COUNTIF(G85:G86,"○"),"○","")</f>
        <v/>
      </c>
      <c r="H84" s="36" t="str">
        <f t="shared" si="23"/>
        <v/>
      </c>
      <c r="I84" s="36" t="str">
        <f t="shared" si="23"/>
        <v/>
      </c>
      <c r="J84" s="36" t="str">
        <f t="shared" si="23"/>
        <v>○</v>
      </c>
      <c r="K84" s="36" t="str">
        <f t="shared" si="23"/>
        <v>○</v>
      </c>
      <c r="L84" s="36" t="str">
        <f t="shared" si="23"/>
        <v/>
      </c>
      <c r="M84" s="36" t="str">
        <f t="shared" si="23"/>
        <v/>
      </c>
      <c r="N84" s="36" t="str">
        <f t="shared" si="23"/>
        <v/>
      </c>
      <c r="O84" s="36" t="str">
        <f t="shared" si="23"/>
        <v/>
      </c>
      <c r="P84" s="36" t="str">
        <f t="shared" si="23"/>
        <v>○</v>
      </c>
      <c r="Q84" s="36" t="str">
        <f t="shared" si="23"/>
        <v/>
      </c>
      <c r="R84" s="36" t="str">
        <f t="shared" si="23"/>
        <v/>
      </c>
      <c r="S84" s="36" t="str">
        <f t="shared" si="23"/>
        <v/>
      </c>
      <c r="T84" s="37"/>
    </row>
    <row r="85" spans="1:20" ht="144.75" hidden="1" customHeight="1" outlineLevel="1" x14ac:dyDescent="0.15">
      <c r="A85" s="44" t="s">
        <v>110</v>
      </c>
      <c r="B85" s="42" t="s">
        <v>111</v>
      </c>
      <c r="C85" s="14" t="s">
        <v>113</v>
      </c>
      <c r="D85" s="9" t="s">
        <v>12</v>
      </c>
      <c r="E85" s="29" t="s">
        <v>114</v>
      </c>
      <c r="F85" s="18"/>
      <c r="G85" s="18"/>
      <c r="H85" s="18"/>
      <c r="I85" s="18"/>
      <c r="J85" s="18"/>
      <c r="K85" s="18" t="s">
        <v>18</v>
      </c>
      <c r="L85" s="18"/>
      <c r="M85" s="18"/>
      <c r="N85" s="18"/>
      <c r="O85" s="18"/>
      <c r="P85" s="18" t="s">
        <v>18</v>
      </c>
      <c r="Q85" s="18"/>
      <c r="R85" s="18"/>
      <c r="S85" s="18"/>
      <c r="T85" s="41"/>
    </row>
    <row r="86" spans="1:20" ht="144.75" hidden="1" customHeight="1" outlineLevel="1" x14ac:dyDescent="0.15">
      <c r="A86" s="44" t="s">
        <v>110</v>
      </c>
      <c r="B86" s="42" t="s">
        <v>111</v>
      </c>
      <c r="C86" s="14" t="s">
        <v>113</v>
      </c>
      <c r="D86" s="9" t="s">
        <v>14</v>
      </c>
      <c r="E86" s="29" t="s">
        <v>115</v>
      </c>
      <c r="F86" s="18"/>
      <c r="G86" s="18"/>
      <c r="H86" s="18"/>
      <c r="I86" s="18"/>
      <c r="J86" s="18" t="s">
        <v>18</v>
      </c>
      <c r="K86" s="18" t="s">
        <v>18</v>
      </c>
      <c r="L86" s="18"/>
      <c r="M86" s="18"/>
      <c r="N86" s="18"/>
      <c r="O86" s="18"/>
      <c r="P86" s="18"/>
      <c r="Q86" s="18"/>
      <c r="R86" s="18"/>
      <c r="S86" s="18"/>
      <c r="T86" s="41"/>
    </row>
    <row r="87" spans="1:20" s="3" customFormat="1" ht="48" customHeight="1" collapsed="1" x14ac:dyDescent="0.15">
      <c r="A87" s="44" t="s">
        <v>110</v>
      </c>
      <c r="B87" s="42" t="s">
        <v>111</v>
      </c>
      <c r="C87" s="47" t="s">
        <v>116</v>
      </c>
      <c r="D87" s="6"/>
      <c r="E87" s="28"/>
      <c r="F87" s="36" t="str">
        <f>IF(COUNTIF(F88:F90,"○"),"○","")</f>
        <v/>
      </c>
      <c r="G87" s="36" t="str">
        <f t="shared" ref="G87:S87" si="24">IF(COUNTIF(G88:G90,"○"),"○","")</f>
        <v/>
      </c>
      <c r="H87" s="36" t="str">
        <f t="shared" si="24"/>
        <v/>
      </c>
      <c r="I87" s="36" t="str">
        <f t="shared" si="24"/>
        <v/>
      </c>
      <c r="J87" s="36" t="str">
        <f t="shared" si="24"/>
        <v/>
      </c>
      <c r="K87" s="36" t="str">
        <f t="shared" si="24"/>
        <v/>
      </c>
      <c r="L87" s="36" t="str">
        <f t="shared" si="24"/>
        <v/>
      </c>
      <c r="M87" s="36" t="str">
        <f t="shared" si="24"/>
        <v/>
      </c>
      <c r="N87" s="36" t="str">
        <f t="shared" si="24"/>
        <v>○</v>
      </c>
      <c r="O87" s="36" t="str">
        <f t="shared" si="24"/>
        <v>○</v>
      </c>
      <c r="P87" s="36" t="str">
        <f t="shared" si="24"/>
        <v/>
      </c>
      <c r="Q87" s="36" t="str">
        <f t="shared" si="24"/>
        <v/>
      </c>
      <c r="R87" s="36" t="str">
        <f t="shared" si="24"/>
        <v/>
      </c>
      <c r="S87" s="36" t="str">
        <f t="shared" si="24"/>
        <v/>
      </c>
      <c r="T87" s="37"/>
    </row>
    <row r="88" spans="1:20" ht="144.75" hidden="1" customHeight="1" outlineLevel="1" x14ac:dyDescent="0.15">
      <c r="A88" s="44" t="s">
        <v>110</v>
      </c>
      <c r="B88" s="43" t="s">
        <v>111</v>
      </c>
      <c r="C88" s="14" t="s">
        <v>117</v>
      </c>
      <c r="D88" s="9" t="s">
        <v>12</v>
      </c>
      <c r="E88" s="29" t="s">
        <v>118</v>
      </c>
      <c r="F88" s="18"/>
      <c r="G88" s="18"/>
      <c r="H88" s="18"/>
      <c r="I88" s="18"/>
      <c r="J88" s="18"/>
      <c r="K88" s="18"/>
      <c r="L88" s="18"/>
      <c r="M88" s="18"/>
      <c r="N88" s="18" t="s">
        <v>18</v>
      </c>
      <c r="O88" s="18"/>
      <c r="P88" s="18"/>
      <c r="Q88" s="18"/>
      <c r="R88" s="18"/>
      <c r="S88" s="18"/>
      <c r="T88" s="41"/>
    </row>
    <row r="89" spans="1:20" ht="144.75" hidden="1" customHeight="1" outlineLevel="1" x14ac:dyDescent="0.15">
      <c r="A89" s="44" t="s">
        <v>110</v>
      </c>
      <c r="B89" s="43" t="s">
        <v>111</v>
      </c>
      <c r="C89" s="14" t="s">
        <v>117</v>
      </c>
      <c r="D89" s="9" t="s">
        <v>14</v>
      </c>
      <c r="E89" s="29" t="s">
        <v>119</v>
      </c>
      <c r="F89" s="18"/>
      <c r="G89" s="18"/>
      <c r="H89" s="18"/>
      <c r="I89" s="18"/>
      <c r="J89" s="18"/>
      <c r="K89" s="18"/>
      <c r="L89" s="18"/>
      <c r="M89" s="18"/>
      <c r="N89" s="18" t="s">
        <v>18</v>
      </c>
      <c r="O89" s="18"/>
      <c r="P89" s="18"/>
      <c r="Q89" s="18"/>
      <c r="R89" s="18"/>
      <c r="S89" s="18"/>
      <c r="T89" s="41"/>
    </row>
    <row r="90" spans="1:20" ht="144.75" hidden="1" customHeight="1" outlineLevel="1" x14ac:dyDescent="0.15">
      <c r="A90" s="44" t="s">
        <v>110</v>
      </c>
      <c r="B90" s="43" t="s">
        <v>111</v>
      </c>
      <c r="C90" s="14" t="s">
        <v>117</v>
      </c>
      <c r="D90" s="9" t="s">
        <v>16</v>
      </c>
      <c r="E90" s="29" t="s">
        <v>120</v>
      </c>
      <c r="F90" s="18"/>
      <c r="G90" s="18"/>
      <c r="H90" s="18"/>
      <c r="I90" s="18"/>
      <c r="J90" s="18"/>
      <c r="K90" s="18"/>
      <c r="L90" s="18"/>
      <c r="M90" s="18"/>
      <c r="N90" s="18" t="s">
        <v>18</v>
      </c>
      <c r="O90" s="18" t="s">
        <v>18</v>
      </c>
      <c r="P90" s="18"/>
      <c r="Q90" s="18"/>
      <c r="R90" s="18"/>
      <c r="S90" s="18"/>
      <c r="T90" s="41"/>
    </row>
    <row r="91" spans="1:20" s="3" customFormat="1" ht="48" customHeight="1" outlineLevel="1" collapsed="1" x14ac:dyDescent="0.15">
      <c r="A91" s="44" t="s">
        <v>110</v>
      </c>
      <c r="B91" s="65" t="s">
        <v>577</v>
      </c>
      <c r="C91" s="66"/>
      <c r="D91" s="66"/>
      <c r="E91" s="66"/>
      <c r="F91" s="66"/>
      <c r="G91" s="66"/>
      <c r="H91" s="66"/>
      <c r="I91" s="66"/>
      <c r="J91" s="66"/>
      <c r="K91" s="66"/>
      <c r="L91" s="66"/>
      <c r="M91" s="66"/>
      <c r="N91" s="66"/>
      <c r="O91" s="66"/>
      <c r="P91" s="66"/>
      <c r="Q91" s="66"/>
      <c r="R91" s="66"/>
      <c r="S91" s="67"/>
      <c r="T91" s="37"/>
    </row>
    <row r="92" spans="1:20" s="3" customFormat="1" ht="48" customHeight="1" x14ac:dyDescent="0.15">
      <c r="A92" s="44" t="s">
        <v>110</v>
      </c>
      <c r="B92" s="42" t="s">
        <v>121</v>
      </c>
      <c r="C92" s="47" t="s">
        <v>122</v>
      </c>
      <c r="D92" s="6"/>
      <c r="E92" s="28"/>
      <c r="F92" s="36" t="str">
        <f>IF(COUNTIF(F93,"○"),"○","")</f>
        <v/>
      </c>
      <c r="G92" s="36" t="str">
        <f t="shared" ref="G92:S92" si="25">IF(COUNTIF(G93,"○"),"○","")</f>
        <v/>
      </c>
      <c r="H92" s="36" t="str">
        <f t="shared" si="25"/>
        <v/>
      </c>
      <c r="I92" s="36" t="str">
        <f t="shared" si="25"/>
        <v/>
      </c>
      <c r="J92" s="36" t="str">
        <f t="shared" si="25"/>
        <v/>
      </c>
      <c r="K92" s="36" t="str">
        <f t="shared" si="25"/>
        <v>○</v>
      </c>
      <c r="L92" s="36" t="str">
        <f t="shared" si="25"/>
        <v/>
      </c>
      <c r="M92" s="36" t="str">
        <f t="shared" si="25"/>
        <v/>
      </c>
      <c r="N92" s="36" t="str">
        <f t="shared" si="25"/>
        <v/>
      </c>
      <c r="O92" s="36" t="str">
        <f t="shared" si="25"/>
        <v/>
      </c>
      <c r="P92" s="36" t="str">
        <f t="shared" si="25"/>
        <v/>
      </c>
      <c r="Q92" s="36" t="str">
        <f t="shared" si="25"/>
        <v/>
      </c>
      <c r="R92" s="36" t="str">
        <f t="shared" si="25"/>
        <v/>
      </c>
      <c r="S92" s="36" t="str">
        <f t="shared" si="25"/>
        <v/>
      </c>
      <c r="T92" s="37"/>
    </row>
    <row r="93" spans="1:20" ht="144.75" hidden="1" customHeight="1" outlineLevel="1" x14ac:dyDescent="0.15">
      <c r="A93" s="44" t="s">
        <v>110</v>
      </c>
      <c r="B93" s="42" t="s">
        <v>121</v>
      </c>
      <c r="C93" s="14" t="s">
        <v>123</v>
      </c>
      <c r="D93" s="9" t="s">
        <v>12</v>
      </c>
      <c r="E93" s="29" t="s">
        <v>124</v>
      </c>
      <c r="F93" s="18"/>
      <c r="G93" s="18"/>
      <c r="H93" s="18"/>
      <c r="I93" s="18"/>
      <c r="J93" s="18"/>
      <c r="K93" s="18" t="s">
        <v>18</v>
      </c>
      <c r="L93" s="18"/>
      <c r="M93" s="18"/>
      <c r="N93" s="18"/>
      <c r="O93" s="18"/>
      <c r="P93" s="18"/>
      <c r="Q93" s="18"/>
      <c r="R93" s="18"/>
      <c r="S93" s="18"/>
      <c r="T93" s="41"/>
    </row>
    <row r="94" spans="1:20" s="3" customFormat="1" ht="48" customHeight="1" collapsed="1" x14ac:dyDescent="0.15">
      <c r="A94" s="44" t="s">
        <v>110</v>
      </c>
      <c r="B94" s="42" t="s">
        <v>121</v>
      </c>
      <c r="C94" s="47" t="s">
        <v>125</v>
      </c>
      <c r="D94" s="6"/>
      <c r="E94" s="28"/>
      <c r="F94" s="36" t="str">
        <f>IF(COUNTIF(F95,"○"),"○","")</f>
        <v/>
      </c>
      <c r="G94" s="36" t="str">
        <f t="shared" ref="G94:S94" si="26">IF(COUNTIF(G95,"○"),"○","")</f>
        <v/>
      </c>
      <c r="H94" s="36" t="str">
        <f t="shared" si="26"/>
        <v/>
      </c>
      <c r="I94" s="36" t="str">
        <f t="shared" si="26"/>
        <v/>
      </c>
      <c r="J94" s="36" t="str">
        <f t="shared" si="26"/>
        <v>○</v>
      </c>
      <c r="K94" s="36" t="str">
        <f t="shared" si="26"/>
        <v/>
      </c>
      <c r="L94" s="36" t="str">
        <f t="shared" si="26"/>
        <v/>
      </c>
      <c r="M94" s="36" t="str">
        <f t="shared" si="26"/>
        <v>○</v>
      </c>
      <c r="N94" s="36" t="str">
        <f t="shared" si="26"/>
        <v/>
      </c>
      <c r="O94" s="36" t="str">
        <f t="shared" si="26"/>
        <v/>
      </c>
      <c r="P94" s="36" t="str">
        <f t="shared" si="26"/>
        <v>○</v>
      </c>
      <c r="Q94" s="36" t="str">
        <f t="shared" si="26"/>
        <v/>
      </c>
      <c r="R94" s="36" t="str">
        <f t="shared" si="26"/>
        <v/>
      </c>
      <c r="S94" s="36" t="str">
        <f t="shared" si="26"/>
        <v/>
      </c>
      <c r="T94" s="37"/>
    </row>
    <row r="95" spans="1:20" ht="144.75" hidden="1" customHeight="1" outlineLevel="1" x14ac:dyDescent="0.15">
      <c r="A95" s="44" t="s">
        <v>110</v>
      </c>
      <c r="B95" s="42" t="s">
        <v>121</v>
      </c>
      <c r="C95" s="14" t="s">
        <v>126</v>
      </c>
      <c r="D95" s="9" t="s">
        <v>12</v>
      </c>
      <c r="E95" s="29" t="s">
        <v>127</v>
      </c>
      <c r="F95" s="18"/>
      <c r="G95" s="18"/>
      <c r="H95" s="18"/>
      <c r="I95" s="18"/>
      <c r="J95" s="18" t="s">
        <v>18</v>
      </c>
      <c r="K95" s="18"/>
      <c r="L95" s="18"/>
      <c r="M95" s="18" t="s">
        <v>18</v>
      </c>
      <c r="N95" s="18"/>
      <c r="O95" s="18"/>
      <c r="P95" s="18" t="s">
        <v>18</v>
      </c>
      <c r="Q95" s="18"/>
      <c r="R95" s="18"/>
      <c r="S95" s="18"/>
      <c r="T95" s="41"/>
    </row>
    <row r="96" spans="1:20" s="3" customFormat="1" ht="48" customHeight="1" collapsed="1" x14ac:dyDescent="0.15">
      <c r="A96" s="44" t="s">
        <v>110</v>
      </c>
      <c r="B96" s="42" t="s">
        <v>121</v>
      </c>
      <c r="C96" s="47" t="s">
        <v>128</v>
      </c>
      <c r="D96" s="6"/>
      <c r="E96" s="28"/>
      <c r="F96" s="36" t="str">
        <f>IF(COUNTIF(F97,"○"),"○","")</f>
        <v/>
      </c>
      <c r="G96" s="36" t="str">
        <f t="shared" ref="G96:S96" si="27">IF(COUNTIF(G97,"○"),"○","")</f>
        <v/>
      </c>
      <c r="H96" s="36" t="str">
        <f t="shared" si="27"/>
        <v/>
      </c>
      <c r="I96" s="36" t="str">
        <f t="shared" si="27"/>
        <v/>
      </c>
      <c r="J96" s="36" t="str">
        <f t="shared" si="27"/>
        <v>○</v>
      </c>
      <c r="K96" s="36" t="str">
        <f t="shared" si="27"/>
        <v>○</v>
      </c>
      <c r="L96" s="36" t="str">
        <f t="shared" si="27"/>
        <v/>
      </c>
      <c r="M96" s="36" t="str">
        <f t="shared" si="27"/>
        <v>○</v>
      </c>
      <c r="N96" s="36" t="str">
        <f t="shared" si="27"/>
        <v/>
      </c>
      <c r="O96" s="36" t="str">
        <f t="shared" si="27"/>
        <v/>
      </c>
      <c r="P96" s="36" t="str">
        <f t="shared" si="27"/>
        <v>○</v>
      </c>
      <c r="Q96" s="36" t="str">
        <f t="shared" si="27"/>
        <v/>
      </c>
      <c r="R96" s="36" t="str">
        <f t="shared" si="27"/>
        <v/>
      </c>
      <c r="S96" s="36" t="str">
        <f t="shared" si="27"/>
        <v>○</v>
      </c>
      <c r="T96" s="37"/>
    </row>
    <row r="97" spans="1:20" ht="144.75" hidden="1" customHeight="1" outlineLevel="1" x14ac:dyDescent="0.15">
      <c r="A97" s="44" t="s">
        <v>110</v>
      </c>
      <c r="B97" s="42" t="s">
        <v>121</v>
      </c>
      <c r="C97" s="14" t="s">
        <v>129</v>
      </c>
      <c r="D97" s="9" t="s">
        <v>130</v>
      </c>
      <c r="E97" s="29" t="s">
        <v>131</v>
      </c>
      <c r="F97" s="18"/>
      <c r="G97" s="18"/>
      <c r="H97" s="18"/>
      <c r="I97" s="18"/>
      <c r="J97" s="18" t="s">
        <v>18</v>
      </c>
      <c r="K97" s="18" t="s">
        <v>18</v>
      </c>
      <c r="L97" s="18"/>
      <c r="M97" s="18" t="s">
        <v>18</v>
      </c>
      <c r="N97" s="18"/>
      <c r="O97" s="18"/>
      <c r="P97" s="18" t="s">
        <v>18</v>
      </c>
      <c r="Q97" s="18"/>
      <c r="R97" s="18"/>
      <c r="S97" s="18" t="s">
        <v>18</v>
      </c>
      <c r="T97" s="41"/>
    </row>
    <row r="98" spans="1:20" s="3" customFormat="1" ht="48" customHeight="1" collapsed="1" x14ac:dyDescent="0.15">
      <c r="A98" s="44" t="s">
        <v>110</v>
      </c>
      <c r="B98" s="42" t="s">
        <v>121</v>
      </c>
      <c r="C98" s="47" t="s">
        <v>132</v>
      </c>
      <c r="D98" s="7"/>
      <c r="E98" s="30"/>
      <c r="F98" s="36" t="str">
        <f>IF(COUNTIF(F99:F100,"○"),"○","")</f>
        <v/>
      </c>
      <c r="G98" s="36" t="str">
        <f t="shared" ref="G98:S98" si="28">IF(COUNTIF(G99:G100,"○"),"○","")</f>
        <v/>
      </c>
      <c r="H98" s="36" t="str">
        <f t="shared" si="28"/>
        <v/>
      </c>
      <c r="I98" s="36" t="str">
        <f t="shared" si="28"/>
        <v/>
      </c>
      <c r="J98" s="36" t="str">
        <f t="shared" si="28"/>
        <v>○</v>
      </c>
      <c r="K98" s="36" t="str">
        <f t="shared" si="28"/>
        <v/>
      </c>
      <c r="L98" s="36" t="str">
        <f t="shared" si="28"/>
        <v/>
      </c>
      <c r="M98" s="36" t="str">
        <f t="shared" si="28"/>
        <v>○</v>
      </c>
      <c r="N98" s="36" t="str">
        <f t="shared" si="28"/>
        <v/>
      </c>
      <c r="O98" s="36" t="str">
        <f t="shared" si="28"/>
        <v/>
      </c>
      <c r="P98" s="36" t="str">
        <f t="shared" si="28"/>
        <v/>
      </c>
      <c r="Q98" s="36" t="str">
        <f t="shared" si="28"/>
        <v/>
      </c>
      <c r="R98" s="36" t="str">
        <f t="shared" si="28"/>
        <v/>
      </c>
      <c r="S98" s="36" t="str">
        <f t="shared" si="28"/>
        <v/>
      </c>
      <c r="T98" s="37"/>
    </row>
    <row r="99" spans="1:20" ht="144.75" hidden="1" customHeight="1" outlineLevel="1" x14ac:dyDescent="0.15">
      <c r="A99" s="44" t="s">
        <v>110</v>
      </c>
      <c r="B99" s="42" t="s">
        <v>121</v>
      </c>
      <c r="C99" s="14" t="s">
        <v>133</v>
      </c>
      <c r="D99" s="9" t="s">
        <v>12</v>
      </c>
      <c r="E99" s="29" t="s">
        <v>134</v>
      </c>
      <c r="F99" s="18"/>
      <c r="G99" s="18"/>
      <c r="H99" s="18"/>
      <c r="I99" s="18"/>
      <c r="J99" s="18" t="s">
        <v>18</v>
      </c>
      <c r="K99" s="18"/>
      <c r="L99" s="18"/>
      <c r="M99" s="18"/>
      <c r="N99" s="18"/>
      <c r="O99" s="18"/>
      <c r="P99" s="18"/>
      <c r="Q99" s="18"/>
      <c r="R99" s="18"/>
      <c r="S99" s="18"/>
      <c r="T99" s="41"/>
    </row>
    <row r="100" spans="1:20" ht="144.75" hidden="1" customHeight="1" outlineLevel="1" x14ac:dyDescent="0.15">
      <c r="A100" s="44" t="s">
        <v>110</v>
      </c>
      <c r="B100" s="42" t="s">
        <v>121</v>
      </c>
      <c r="C100" s="14" t="s">
        <v>133</v>
      </c>
      <c r="D100" s="9" t="s">
        <v>14</v>
      </c>
      <c r="E100" s="29" t="s">
        <v>135</v>
      </c>
      <c r="F100" s="18"/>
      <c r="G100" s="18"/>
      <c r="H100" s="18"/>
      <c r="I100" s="18"/>
      <c r="J100" s="18" t="s">
        <v>18</v>
      </c>
      <c r="K100" s="18"/>
      <c r="L100" s="18"/>
      <c r="M100" s="18" t="s">
        <v>18</v>
      </c>
      <c r="N100" s="18"/>
      <c r="O100" s="18"/>
      <c r="P100" s="18"/>
      <c r="Q100" s="18"/>
      <c r="R100" s="18"/>
      <c r="S100" s="18"/>
      <c r="T100" s="41"/>
    </row>
    <row r="101" spans="1:20" ht="48" customHeight="1" outlineLevel="1" x14ac:dyDescent="0.15">
      <c r="A101" s="44" t="s">
        <v>518</v>
      </c>
      <c r="B101" s="42" t="s">
        <v>121</v>
      </c>
      <c r="C101" s="47" t="s">
        <v>520</v>
      </c>
      <c r="D101" s="7"/>
      <c r="E101" s="30"/>
      <c r="F101" s="36" t="str">
        <f>IF(COUNTIF(F102:F106,"○"),"○","")</f>
        <v/>
      </c>
      <c r="G101" s="36" t="str">
        <f t="shared" ref="G101:S101" si="29">IF(COUNTIF(G102:G106,"○"),"○","")</f>
        <v/>
      </c>
      <c r="H101" s="36" t="str">
        <f t="shared" si="29"/>
        <v/>
      </c>
      <c r="I101" s="36" t="str">
        <f t="shared" si="29"/>
        <v/>
      </c>
      <c r="J101" s="36" t="str">
        <f t="shared" si="29"/>
        <v>○</v>
      </c>
      <c r="K101" s="36" t="str">
        <f t="shared" si="29"/>
        <v>○</v>
      </c>
      <c r="L101" s="36" t="str">
        <f t="shared" si="29"/>
        <v/>
      </c>
      <c r="M101" s="36" t="str">
        <f t="shared" si="29"/>
        <v>○</v>
      </c>
      <c r="N101" s="36" t="str">
        <f t="shared" si="29"/>
        <v/>
      </c>
      <c r="O101" s="36" t="str">
        <f t="shared" si="29"/>
        <v>○</v>
      </c>
      <c r="P101" s="36" t="str">
        <f t="shared" si="29"/>
        <v>○</v>
      </c>
      <c r="Q101" s="36" t="str">
        <f t="shared" si="29"/>
        <v/>
      </c>
      <c r="R101" s="36" t="str">
        <f t="shared" si="29"/>
        <v/>
      </c>
      <c r="S101" s="36" t="str">
        <f t="shared" si="29"/>
        <v/>
      </c>
      <c r="T101" s="41"/>
    </row>
    <row r="102" spans="1:20" ht="144.75" hidden="1" customHeight="1" outlineLevel="1" x14ac:dyDescent="0.15">
      <c r="A102" s="44" t="s">
        <v>518</v>
      </c>
      <c r="B102" s="43" t="s">
        <v>121</v>
      </c>
      <c r="C102" s="14" t="s">
        <v>521</v>
      </c>
      <c r="D102" s="9" t="s">
        <v>12</v>
      </c>
      <c r="E102" s="29" t="s">
        <v>522</v>
      </c>
      <c r="F102" s="18"/>
      <c r="G102" s="18"/>
      <c r="H102" s="18"/>
      <c r="I102" s="18"/>
      <c r="J102" s="18" t="s">
        <v>18</v>
      </c>
      <c r="K102" s="18" t="s">
        <v>18</v>
      </c>
      <c r="L102" s="18"/>
      <c r="M102" s="18"/>
      <c r="N102" s="18"/>
      <c r="O102" s="18"/>
      <c r="P102" s="18"/>
      <c r="Q102" s="18"/>
      <c r="R102" s="18"/>
      <c r="S102" s="18"/>
      <c r="T102" s="41"/>
    </row>
    <row r="103" spans="1:20" ht="144.75" hidden="1" customHeight="1" outlineLevel="1" x14ac:dyDescent="0.15">
      <c r="A103" s="44" t="s">
        <v>517</v>
      </c>
      <c r="B103" s="43" t="s">
        <v>519</v>
      </c>
      <c r="C103" s="14" t="s">
        <v>551</v>
      </c>
      <c r="D103" s="9" t="s">
        <v>525</v>
      </c>
      <c r="E103" s="29" t="s">
        <v>526</v>
      </c>
      <c r="F103" s="18"/>
      <c r="G103" s="18"/>
      <c r="H103" s="18"/>
      <c r="I103" s="18"/>
      <c r="J103" s="18" t="s">
        <v>18</v>
      </c>
      <c r="K103" s="18" t="s">
        <v>18</v>
      </c>
      <c r="L103" s="18"/>
      <c r="M103" s="18"/>
      <c r="N103" s="18"/>
      <c r="O103" s="18"/>
      <c r="P103" s="18" t="s">
        <v>18</v>
      </c>
      <c r="Q103" s="18"/>
      <c r="R103" s="18"/>
      <c r="S103" s="18"/>
      <c r="T103" s="41"/>
    </row>
    <row r="104" spans="1:20" ht="144.75" hidden="1" customHeight="1" outlineLevel="1" x14ac:dyDescent="0.15">
      <c r="A104" s="44" t="s">
        <v>517</v>
      </c>
      <c r="B104" s="43" t="s">
        <v>519</v>
      </c>
      <c r="C104" s="14" t="s">
        <v>550</v>
      </c>
      <c r="D104" s="9" t="s">
        <v>530</v>
      </c>
      <c r="E104" s="29" t="s">
        <v>527</v>
      </c>
      <c r="F104" s="18"/>
      <c r="G104" s="18"/>
      <c r="H104" s="18"/>
      <c r="I104" s="18"/>
      <c r="J104" s="18" t="s">
        <v>18</v>
      </c>
      <c r="K104" s="18" t="s">
        <v>18</v>
      </c>
      <c r="L104" s="18"/>
      <c r="M104" s="18"/>
      <c r="N104" s="18"/>
      <c r="O104" s="18"/>
      <c r="P104" s="18" t="s">
        <v>18</v>
      </c>
      <c r="Q104" s="18"/>
      <c r="R104" s="18"/>
      <c r="S104" s="18"/>
      <c r="T104" s="41"/>
    </row>
    <row r="105" spans="1:20" ht="144.75" hidden="1" customHeight="1" outlineLevel="1" x14ac:dyDescent="0.15">
      <c r="A105" s="44" t="s">
        <v>517</v>
      </c>
      <c r="B105" s="43" t="s">
        <v>519</v>
      </c>
      <c r="C105" s="14" t="s">
        <v>550</v>
      </c>
      <c r="D105" s="9" t="s">
        <v>147</v>
      </c>
      <c r="E105" s="29" t="s">
        <v>528</v>
      </c>
      <c r="F105" s="18"/>
      <c r="G105" s="18"/>
      <c r="H105" s="18"/>
      <c r="I105" s="18"/>
      <c r="J105" s="18" t="s">
        <v>18</v>
      </c>
      <c r="K105" s="18"/>
      <c r="L105" s="18"/>
      <c r="M105" s="18" t="s">
        <v>18</v>
      </c>
      <c r="N105" s="18"/>
      <c r="O105" s="18"/>
      <c r="P105" s="18"/>
      <c r="Q105" s="18"/>
      <c r="R105" s="18"/>
      <c r="S105" s="18"/>
      <c r="T105" s="41"/>
    </row>
    <row r="106" spans="1:20" ht="144.75" hidden="1" customHeight="1" outlineLevel="1" x14ac:dyDescent="0.15">
      <c r="A106" s="44" t="s">
        <v>517</v>
      </c>
      <c r="B106" s="43" t="s">
        <v>519</v>
      </c>
      <c r="C106" s="14" t="s">
        <v>550</v>
      </c>
      <c r="D106" s="9" t="s">
        <v>149</v>
      </c>
      <c r="E106" s="29" t="s">
        <v>529</v>
      </c>
      <c r="F106" s="18"/>
      <c r="G106" s="18"/>
      <c r="H106" s="18"/>
      <c r="I106" s="18"/>
      <c r="J106" s="18" t="s">
        <v>18</v>
      </c>
      <c r="K106" s="18"/>
      <c r="L106" s="18"/>
      <c r="M106" s="18" t="s">
        <v>18</v>
      </c>
      <c r="N106" s="18"/>
      <c r="O106" s="18" t="s">
        <v>18</v>
      </c>
      <c r="P106" s="18"/>
      <c r="Q106" s="18"/>
      <c r="R106" s="18"/>
      <c r="S106" s="18"/>
      <c r="T106" s="41"/>
    </row>
    <row r="107" spans="1:20" s="3" customFormat="1" ht="48" customHeight="1" outlineLevel="1" x14ac:dyDescent="0.15">
      <c r="A107" s="44" t="s">
        <v>110</v>
      </c>
      <c r="B107" s="65" t="s">
        <v>578</v>
      </c>
      <c r="C107" s="66"/>
      <c r="D107" s="66"/>
      <c r="E107" s="66"/>
      <c r="F107" s="66"/>
      <c r="G107" s="66"/>
      <c r="H107" s="66"/>
      <c r="I107" s="66"/>
      <c r="J107" s="66"/>
      <c r="K107" s="66"/>
      <c r="L107" s="66"/>
      <c r="M107" s="66"/>
      <c r="N107" s="66"/>
      <c r="O107" s="66"/>
      <c r="P107" s="66"/>
      <c r="Q107" s="66"/>
      <c r="R107" s="66"/>
      <c r="S107" s="67"/>
      <c r="T107" s="37"/>
    </row>
    <row r="108" spans="1:20" s="3" customFormat="1" ht="48" customHeight="1" x14ac:dyDescent="0.15">
      <c r="A108" s="44" t="s">
        <v>110</v>
      </c>
      <c r="B108" s="42" t="s">
        <v>136</v>
      </c>
      <c r="C108" s="47" t="s">
        <v>137</v>
      </c>
      <c r="D108" s="7"/>
      <c r="E108" s="30"/>
      <c r="F108" s="36" t="str">
        <f>IF(COUNTIF(F109:F111,"○"),"○","")</f>
        <v/>
      </c>
      <c r="G108" s="36" t="str">
        <f t="shared" ref="G108:S108" si="30">IF(COUNTIF(G109:G111,"○"),"○","")</f>
        <v/>
      </c>
      <c r="H108" s="36" t="str">
        <f t="shared" si="30"/>
        <v/>
      </c>
      <c r="I108" s="36" t="str">
        <f t="shared" si="30"/>
        <v/>
      </c>
      <c r="J108" s="36" t="str">
        <f t="shared" si="30"/>
        <v>○</v>
      </c>
      <c r="K108" s="36" t="str">
        <f t="shared" si="30"/>
        <v/>
      </c>
      <c r="L108" s="36" t="str">
        <f t="shared" si="30"/>
        <v/>
      </c>
      <c r="M108" s="36" t="str">
        <f t="shared" si="30"/>
        <v>○</v>
      </c>
      <c r="N108" s="36" t="str">
        <f t="shared" si="30"/>
        <v/>
      </c>
      <c r="O108" s="36" t="str">
        <f t="shared" si="30"/>
        <v>○</v>
      </c>
      <c r="P108" s="36" t="str">
        <f t="shared" si="30"/>
        <v/>
      </c>
      <c r="Q108" s="36" t="str">
        <f t="shared" si="30"/>
        <v/>
      </c>
      <c r="R108" s="36" t="str">
        <f t="shared" si="30"/>
        <v/>
      </c>
      <c r="S108" s="36" t="str">
        <f t="shared" si="30"/>
        <v/>
      </c>
      <c r="T108" s="37"/>
    </row>
    <row r="109" spans="1:20" ht="144.75" hidden="1" customHeight="1" outlineLevel="1" x14ac:dyDescent="0.15">
      <c r="A109" s="44" t="s">
        <v>110</v>
      </c>
      <c r="B109" s="42" t="s">
        <v>136</v>
      </c>
      <c r="C109" s="14" t="s">
        <v>138</v>
      </c>
      <c r="D109" s="9" t="s">
        <v>12</v>
      </c>
      <c r="E109" s="29" t="s">
        <v>139</v>
      </c>
      <c r="F109" s="18"/>
      <c r="G109" s="18"/>
      <c r="H109" s="18"/>
      <c r="I109" s="18"/>
      <c r="J109" s="18" t="s">
        <v>18</v>
      </c>
      <c r="K109" s="18"/>
      <c r="L109" s="18"/>
      <c r="M109" s="18"/>
      <c r="N109" s="18"/>
      <c r="O109" s="18"/>
      <c r="P109" s="18"/>
      <c r="Q109" s="18"/>
      <c r="R109" s="18"/>
      <c r="S109" s="18"/>
      <c r="T109" s="41"/>
    </row>
    <row r="110" spans="1:20" ht="144.75" hidden="1" customHeight="1" outlineLevel="1" x14ac:dyDescent="0.15">
      <c r="A110" s="44" t="s">
        <v>110</v>
      </c>
      <c r="B110" s="42" t="s">
        <v>136</v>
      </c>
      <c r="C110" s="14" t="s">
        <v>138</v>
      </c>
      <c r="D110" s="9" t="s">
        <v>14</v>
      </c>
      <c r="E110" s="29" t="s">
        <v>140</v>
      </c>
      <c r="F110" s="18"/>
      <c r="G110" s="18"/>
      <c r="H110" s="18"/>
      <c r="I110" s="18"/>
      <c r="J110" s="18" t="s">
        <v>18</v>
      </c>
      <c r="K110" s="18"/>
      <c r="L110" s="18"/>
      <c r="M110" s="18" t="s">
        <v>18</v>
      </c>
      <c r="N110" s="18"/>
      <c r="O110" s="18"/>
      <c r="P110" s="18"/>
      <c r="Q110" s="18"/>
      <c r="R110" s="18"/>
      <c r="S110" s="18"/>
      <c r="T110" s="41"/>
    </row>
    <row r="111" spans="1:20" ht="144.75" hidden="1" customHeight="1" outlineLevel="1" x14ac:dyDescent="0.15">
      <c r="A111" s="44" t="s">
        <v>110</v>
      </c>
      <c r="B111" s="42" t="s">
        <v>136</v>
      </c>
      <c r="C111" s="14" t="s">
        <v>138</v>
      </c>
      <c r="D111" s="9" t="s">
        <v>16</v>
      </c>
      <c r="E111" s="29" t="s">
        <v>141</v>
      </c>
      <c r="F111" s="18"/>
      <c r="G111" s="18"/>
      <c r="H111" s="18"/>
      <c r="I111" s="18"/>
      <c r="J111" s="18" t="s">
        <v>18</v>
      </c>
      <c r="K111" s="18"/>
      <c r="L111" s="18"/>
      <c r="M111" s="18"/>
      <c r="N111" s="18"/>
      <c r="O111" s="18" t="s">
        <v>18</v>
      </c>
      <c r="P111" s="18"/>
      <c r="Q111" s="18"/>
      <c r="R111" s="18"/>
      <c r="S111" s="18"/>
      <c r="T111" s="41"/>
    </row>
    <row r="112" spans="1:20" s="3" customFormat="1" ht="48" customHeight="1" collapsed="1" x14ac:dyDescent="0.15">
      <c r="A112" s="44" t="s">
        <v>110</v>
      </c>
      <c r="B112" s="42" t="s">
        <v>136</v>
      </c>
      <c r="C112" s="47" t="s">
        <v>142</v>
      </c>
      <c r="D112" s="7"/>
      <c r="E112" s="30"/>
      <c r="F112" s="36" t="str">
        <f>IF(COUNTIF(F113:F117,"○"),"○","")</f>
        <v/>
      </c>
      <c r="G112" s="36" t="str">
        <f t="shared" ref="G112:S112" si="31">IF(COUNTIF(G113:G117,"○"),"○","")</f>
        <v/>
      </c>
      <c r="H112" s="36" t="str">
        <f t="shared" si="31"/>
        <v/>
      </c>
      <c r="I112" s="36" t="str">
        <f t="shared" si="31"/>
        <v/>
      </c>
      <c r="J112" s="36" t="str">
        <f t="shared" si="31"/>
        <v>○</v>
      </c>
      <c r="K112" s="36" t="str">
        <f t="shared" si="31"/>
        <v/>
      </c>
      <c r="L112" s="36" t="str">
        <f t="shared" si="31"/>
        <v/>
      </c>
      <c r="M112" s="36" t="str">
        <f t="shared" si="31"/>
        <v>○</v>
      </c>
      <c r="N112" s="36" t="str">
        <f t="shared" si="31"/>
        <v/>
      </c>
      <c r="O112" s="36" t="str">
        <f t="shared" si="31"/>
        <v/>
      </c>
      <c r="P112" s="36" t="str">
        <f t="shared" si="31"/>
        <v/>
      </c>
      <c r="Q112" s="36" t="str">
        <f t="shared" si="31"/>
        <v/>
      </c>
      <c r="R112" s="36" t="str">
        <f t="shared" si="31"/>
        <v/>
      </c>
      <c r="S112" s="36" t="str">
        <f t="shared" si="31"/>
        <v/>
      </c>
      <c r="T112" s="37"/>
    </row>
    <row r="113" spans="1:20" ht="144.75" hidden="1" customHeight="1" outlineLevel="1" x14ac:dyDescent="0.15">
      <c r="A113" s="44" t="s">
        <v>110</v>
      </c>
      <c r="B113" s="42" t="s">
        <v>136</v>
      </c>
      <c r="C113" s="14" t="s">
        <v>143</v>
      </c>
      <c r="D113" s="9" t="s">
        <v>12</v>
      </c>
      <c r="E113" s="29" t="s">
        <v>144</v>
      </c>
      <c r="F113" s="18"/>
      <c r="G113" s="18"/>
      <c r="H113" s="18"/>
      <c r="I113" s="18"/>
      <c r="J113" s="18" t="s">
        <v>18</v>
      </c>
      <c r="L113" s="18"/>
      <c r="M113" s="18"/>
      <c r="N113" s="18"/>
      <c r="O113" s="18"/>
      <c r="P113" s="18"/>
      <c r="Q113" s="18"/>
      <c r="R113" s="18"/>
      <c r="S113" s="18"/>
      <c r="T113" s="41"/>
    </row>
    <row r="114" spans="1:20" ht="144.75" hidden="1" customHeight="1" outlineLevel="1" x14ac:dyDescent="0.15">
      <c r="A114" s="44" t="s">
        <v>110</v>
      </c>
      <c r="B114" s="42" t="s">
        <v>136</v>
      </c>
      <c r="C114" s="14" t="s">
        <v>143</v>
      </c>
      <c r="D114" s="9" t="s">
        <v>14</v>
      </c>
      <c r="E114" s="29" t="s">
        <v>145</v>
      </c>
      <c r="F114" s="18"/>
      <c r="G114" s="18"/>
      <c r="H114" s="18"/>
      <c r="I114" s="18"/>
      <c r="J114" s="18" t="s">
        <v>18</v>
      </c>
      <c r="K114" s="18"/>
      <c r="L114" s="18"/>
      <c r="M114" s="18"/>
      <c r="N114" s="18"/>
      <c r="O114" s="18"/>
      <c r="P114" s="18"/>
      <c r="Q114" s="18"/>
      <c r="R114" s="18"/>
      <c r="S114" s="18"/>
      <c r="T114" s="41"/>
    </row>
    <row r="115" spans="1:20" ht="144.75" hidden="1" customHeight="1" outlineLevel="1" x14ac:dyDescent="0.15">
      <c r="A115" s="44" t="s">
        <v>110</v>
      </c>
      <c r="B115" s="42" t="s">
        <v>136</v>
      </c>
      <c r="C115" s="14" t="s">
        <v>143</v>
      </c>
      <c r="D115" s="9" t="s">
        <v>16</v>
      </c>
      <c r="E115" s="29" t="s">
        <v>146</v>
      </c>
      <c r="F115" s="18"/>
      <c r="G115" s="18"/>
      <c r="H115" s="18"/>
      <c r="I115" s="18"/>
      <c r="J115" s="18" t="s">
        <v>18</v>
      </c>
      <c r="K115" s="18"/>
      <c r="L115" s="18"/>
      <c r="M115" s="18" t="s">
        <v>18</v>
      </c>
      <c r="N115" s="18"/>
      <c r="O115" s="18"/>
      <c r="P115" s="18"/>
      <c r="Q115" s="18"/>
      <c r="R115" s="18"/>
      <c r="S115" s="18"/>
      <c r="T115" s="41"/>
    </row>
    <row r="116" spans="1:20" ht="144.75" hidden="1" customHeight="1" outlineLevel="1" x14ac:dyDescent="0.15">
      <c r="A116" s="44" t="s">
        <v>110</v>
      </c>
      <c r="B116" s="42" t="s">
        <v>136</v>
      </c>
      <c r="C116" s="14" t="s">
        <v>143</v>
      </c>
      <c r="D116" s="9" t="s">
        <v>147</v>
      </c>
      <c r="E116" s="29" t="s">
        <v>148</v>
      </c>
      <c r="F116" s="18"/>
      <c r="G116" s="18"/>
      <c r="H116" s="18"/>
      <c r="I116" s="18"/>
      <c r="J116" s="18" t="s">
        <v>18</v>
      </c>
      <c r="K116" s="18"/>
      <c r="L116" s="18"/>
      <c r="M116" s="18"/>
      <c r="N116" s="18"/>
      <c r="O116" s="18"/>
      <c r="P116" s="18"/>
      <c r="Q116" s="18"/>
      <c r="R116" s="18"/>
      <c r="S116" s="18"/>
      <c r="T116" s="41"/>
    </row>
    <row r="117" spans="1:20" ht="144.75" hidden="1" customHeight="1" outlineLevel="1" x14ac:dyDescent="0.15">
      <c r="A117" s="44" t="s">
        <v>110</v>
      </c>
      <c r="B117" s="42" t="s">
        <v>136</v>
      </c>
      <c r="C117" s="14" t="s">
        <v>143</v>
      </c>
      <c r="D117" s="9" t="s">
        <v>149</v>
      </c>
      <c r="E117" s="29" t="s">
        <v>150</v>
      </c>
      <c r="F117" s="21"/>
      <c r="G117" s="21"/>
      <c r="H117" s="21"/>
      <c r="I117" s="18"/>
      <c r="J117" s="18" t="s">
        <v>18</v>
      </c>
      <c r="K117" s="18"/>
      <c r="L117" s="18"/>
      <c r="M117" s="18"/>
      <c r="N117" s="18"/>
      <c r="O117" s="18"/>
      <c r="P117" s="18"/>
      <c r="Q117" s="18"/>
      <c r="R117" s="18"/>
      <c r="S117" s="18"/>
      <c r="T117" s="41"/>
    </row>
    <row r="118" spans="1:20" s="3" customFormat="1" ht="48" customHeight="1" collapsed="1" x14ac:dyDescent="0.15">
      <c r="A118" s="44" t="s">
        <v>110</v>
      </c>
      <c r="B118" s="42" t="s">
        <v>136</v>
      </c>
      <c r="C118" s="47" t="s">
        <v>151</v>
      </c>
      <c r="D118" s="7"/>
      <c r="E118" s="30"/>
      <c r="F118" s="36" t="str">
        <f>IF(COUNTIF(F119:F121,"○"),"○","")</f>
        <v/>
      </c>
      <c r="G118" s="36" t="str">
        <f t="shared" ref="G118:S118" si="32">IF(COUNTIF(G119:G121,"○"),"○","")</f>
        <v/>
      </c>
      <c r="H118" s="36" t="str">
        <f t="shared" si="32"/>
        <v/>
      </c>
      <c r="I118" s="36" t="str">
        <f t="shared" si="32"/>
        <v/>
      </c>
      <c r="J118" s="36" t="str">
        <f t="shared" si="32"/>
        <v/>
      </c>
      <c r="K118" s="36" t="str">
        <f t="shared" si="32"/>
        <v>○</v>
      </c>
      <c r="L118" s="36" t="str">
        <f t="shared" si="32"/>
        <v/>
      </c>
      <c r="M118" s="36" t="str">
        <f t="shared" si="32"/>
        <v/>
      </c>
      <c r="N118" s="36" t="str">
        <f t="shared" si="32"/>
        <v/>
      </c>
      <c r="O118" s="36" t="str">
        <f t="shared" si="32"/>
        <v/>
      </c>
      <c r="P118" s="36" t="str">
        <f t="shared" si="32"/>
        <v/>
      </c>
      <c r="Q118" s="36" t="str">
        <f t="shared" si="32"/>
        <v>○</v>
      </c>
      <c r="R118" s="36" t="str">
        <f t="shared" si="32"/>
        <v/>
      </c>
      <c r="S118" s="36" t="str">
        <f t="shared" si="32"/>
        <v/>
      </c>
      <c r="T118" s="37"/>
    </row>
    <row r="119" spans="1:20" ht="144.75" hidden="1" customHeight="1" outlineLevel="1" x14ac:dyDescent="0.15">
      <c r="A119" s="44" t="s">
        <v>110</v>
      </c>
      <c r="B119" s="42" t="s">
        <v>136</v>
      </c>
      <c r="C119" s="14" t="s">
        <v>152</v>
      </c>
      <c r="D119" s="9" t="s">
        <v>12</v>
      </c>
      <c r="E119" s="29" t="s">
        <v>153</v>
      </c>
      <c r="F119" s="18"/>
      <c r="G119" s="18"/>
      <c r="H119" s="18"/>
      <c r="I119" s="18"/>
      <c r="J119" s="18"/>
      <c r="K119" s="18" t="s">
        <v>18</v>
      </c>
      <c r="L119" s="18"/>
      <c r="M119" s="18"/>
      <c r="N119" s="18"/>
      <c r="O119" s="18"/>
      <c r="P119" s="18"/>
      <c r="Q119" s="18" t="s">
        <v>18</v>
      </c>
      <c r="R119" s="18"/>
      <c r="S119" s="18"/>
      <c r="T119" s="41"/>
    </row>
    <row r="120" spans="1:20" ht="144.75" hidden="1" customHeight="1" outlineLevel="1" x14ac:dyDescent="0.15">
      <c r="A120" s="44" t="s">
        <v>110</v>
      </c>
      <c r="B120" s="42" t="s">
        <v>136</v>
      </c>
      <c r="C120" s="14" t="s">
        <v>152</v>
      </c>
      <c r="D120" s="9" t="s">
        <v>14</v>
      </c>
      <c r="E120" s="29" t="s">
        <v>154</v>
      </c>
      <c r="F120" s="18"/>
      <c r="G120" s="18"/>
      <c r="H120" s="18"/>
      <c r="I120" s="18"/>
      <c r="J120" s="18"/>
      <c r="K120" s="18" t="s">
        <v>18</v>
      </c>
      <c r="L120" s="18"/>
      <c r="M120" s="18"/>
      <c r="N120" s="18"/>
      <c r="O120" s="18"/>
      <c r="P120" s="18"/>
      <c r="Q120" s="18" t="s">
        <v>18</v>
      </c>
      <c r="R120" s="18"/>
      <c r="S120" s="18"/>
      <c r="T120" s="41"/>
    </row>
    <row r="121" spans="1:20" ht="144.75" hidden="1" customHeight="1" outlineLevel="1" x14ac:dyDescent="0.15">
      <c r="A121" s="44" t="s">
        <v>110</v>
      </c>
      <c r="B121" s="42" t="s">
        <v>136</v>
      </c>
      <c r="C121" s="14" t="s">
        <v>152</v>
      </c>
      <c r="D121" s="9" t="s">
        <v>16</v>
      </c>
      <c r="E121" s="29" t="s">
        <v>155</v>
      </c>
      <c r="F121" s="18"/>
      <c r="G121" s="18"/>
      <c r="H121" s="18"/>
      <c r="I121" s="18"/>
      <c r="J121" s="18"/>
      <c r="K121" s="18" t="s">
        <v>18</v>
      </c>
      <c r="L121" s="18"/>
      <c r="M121" s="18"/>
      <c r="N121" s="18"/>
      <c r="O121" s="18"/>
      <c r="P121" s="18"/>
      <c r="Q121" s="18"/>
      <c r="R121" s="18"/>
      <c r="S121" s="18"/>
      <c r="T121" s="41"/>
    </row>
    <row r="122" spans="1:20" s="3" customFormat="1" ht="48" customHeight="1" collapsed="1" x14ac:dyDescent="0.15">
      <c r="A122" s="44" t="s">
        <v>110</v>
      </c>
      <c r="B122" s="42" t="s">
        <v>136</v>
      </c>
      <c r="C122" s="47" t="s">
        <v>156</v>
      </c>
      <c r="D122" s="6"/>
      <c r="E122" s="28"/>
      <c r="F122" s="36" t="str">
        <f>IF(COUNTIF(F123:F125,"○"),"○","")</f>
        <v/>
      </c>
      <c r="G122" s="36" t="str">
        <f t="shared" ref="G122:S122" si="33">IF(COUNTIF(G123:G125,"○"),"○","")</f>
        <v/>
      </c>
      <c r="H122" s="36" t="str">
        <f t="shared" si="33"/>
        <v/>
      </c>
      <c r="I122" s="36" t="str">
        <f t="shared" si="33"/>
        <v/>
      </c>
      <c r="J122" s="36" t="str">
        <f t="shared" si="33"/>
        <v>○</v>
      </c>
      <c r="K122" s="36" t="str">
        <f t="shared" si="33"/>
        <v/>
      </c>
      <c r="L122" s="36" t="str">
        <f t="shared" si="33"/>
        <v/>
      </c>
      <c r="M122" s="36" t="str">
        <f t="shared" si="33"/>
        <v/>
      </c>
      <c r="N122" s="36" t="str">
        <f t="shared" si="33"/>
        <v/>
      </c>
      <c r="O122" s="36" t="str">
        <f t="shared" si="33"/>
        <v>○</v>
      </c>
      <c r="P122" s="36" t="str">
        <f t="shared" si="33"/>
        <v/>
      </c>
      <c r="Q122" s="36" t="str">
        <f t="shared" si="33"/>
        <v/>
      </c>
      <c r="R122" s="36" t="str">
        <f t="shared" si="33"/>
        <v/>
      </c>
      <c r="S122" s="36" t="str">
        <f t="shared" si="33"/>
        <v/>
      </c>
      <c r="T122" s="37"/>
    </row>
    <row r="123" spans="1:20" ht="144.75" hidden="1" customHeight="1" outlineLevel="1" x14ac:dyDescent="0.15">
      <c r="A123" s="44" t="s">
        <v>110</v>
      </c>
      <c r="B123" s="42" t="s">
        <v>136</v>
      </c>
      <c r="C123" s="14" t="s">
        <v>157</v>
      </c>
      <c r="D123" s="9" t="s">
        <v>12</v>
      </c>
      <c r="E123" s="29" t="s">
        <v>158</v>
      </c>
      <c r="F123" s="18"/>
      <c r="G123" s="18"/>
      <c r="H123" s="18"/>
      <c r="I123" s="18"/>
      <c r="J123" s="18" t="s">
        <v>18</v>
      </c>
      <c r="K123" s="18"/>
      <c r="L123" s="18"/>
      <c r="M123" s="18"/>
      <c r="N123" s="18"/>
      <c r="O123" s="18"/>
      <c r="P123" s="18"/>
      <c r="Q123" s="18"/>
      <c r="R123" s="18"/>
      <c r="S123" s="18"/>
      <c r="T123" s="41"/>
    </row>
    <row r="124" spans="1:20" ht="144.75" hidden="1" customHeight="1" outlineLevel="1" x14ac:dyDescent="0.15">
      <c r="A124" s="44" t="s">
        <v>110</v>
      </c>
      <c r="B124" s="42" t="s">
        <v>136</v>
      </c>
      <c r="C124" s="14" t="s">
        <v>157</v>
      </c>
      <c r="D124" s="9" t="s">
        <v>14</v>
      </c>
      <c r="E124" s="29" t="s">
        <v>159</v>
      </c>
      <c r="F124" s="18"/>
      <c r="G124" s="18"/>
      <c r="H124" s="18"/>
      <c r="I124" s="18"/>
      <c r="J124" s="18" t="s">
        <v>18</v>
      </c>
      <c r="K124" s="18"/>
      <c r="L124" s="18"/>
      <c r="M124" s="18"/>
      <c r="N124" s="18"/>
      <c r="O124" s="18"/>
      <c r="P124" s="18"/>
      <c r="Q124" s="18"/>
      <c r="R124" s="18"/>
      <c r="S124" s="18"/>
      <c r="T124" s="41"/>
    </row>
    <row r="125" spans="1:20" ht="144.75" hidden="1" customHeight="1" outlineLevel="1" x14ac:dyDescent="0.15">
      <c r="A125" s="44" t="s">
        <v>110</v>
      </c>
      <c r="B125" s="42" t="s">
        <v>136</v>
      </c>
      <c r="C125" s="14" t="s">
        <v>157</v>
      </c>
      <c r="D125" s="9" t="s">
        <v>16</v>
      </c>
      <c r="E125" s="29" t="s">
        <v>160</v>
      </c>
      <c r="F125" s="18"/>
      <c r="G125" s="18"/>
      <c r="H125" s="18"/>
      <c r="I125" s="18"/>
      <c r="J125" s="18"/>
      <c r="K125" s="18"/>
      <c r="L125" s="18"/>
      <c r="M125" s="18"/>
      <c r="N125" s="18"/>
      <c r="O125" s="18" t="s">
        <v>18</v>
      </c>
      <c r="P125" s="18"/>
      <c r="Q125" s="18"/>
      <c r="R125" s="18"/>
      <c r="S125" s="18"/>
      <c r="T125" s="41"/>
    </row>
    <row r="126" spans="1:20" s="3" customFormat="1" ht="48" customHeight="1" collapsed="1" x14ac:dyDescent="0.15">
      <c r="A126" s="44" t="s">
        <v>110</v>
      </c>
      <c r="B126" s="42" t="s">
        <v>136</v>
      </c>
      <c r="C126" s="46" t="s">
        <v>161</v>
      </c>
      <c r="D126" s="5"/>
      <c r="E126" s="28"/>
      <c r="F126" s="36" t="str">
        <f>IF(COUNTIF(F127:F133,"○"),"○","")</f>
        <v/>
      </c>
      <c r="G126" s="36" t="str">
        <f t="shared" ref="G126:S126" si="34">IF(COUNTIF(G127:G133,"○"),"○","")</f>
        <v/>
      </c>
      <c r="H126" s="36" t="str">
        <f t="shared" si="34"/>
        <v/>
      </c>
      <c r="I126" s="36" t="str">
        <f t="shared" si="34"/>
        <v>○</v>
      </c>
      <c r="J126" s="36" t="str">
        <f t="shared" si="34"/>
        <v/>
      </c>
      <c r="K126" s="36" t="str">
        <f t="shared" si="34"/>
        <v>○</v>
      </c>
      <c r="L126" s="36" t="str">
        <f t="shared" si="34"/>
        <v/>
      </c>
      <c r="M126" s="36" t="str">
        <f t="shared" si="34"/>
        <v/>
      </c>
      <c r="N126" s="36" t="str">
        <f t="shared" si="34"/>
        <v/>
      </c>
      <c r="O126" s="36" t="str">
        <f t="shared" si="34"/>
        <v/>
      </c>
      <c r="P126" s="36" t="str">
        <f t="shared" si="34"/>
        <v>○</v>
      </c>
      <c r="Q126" s="36" t="str">
        <f t="shared" si="34"/>
        <v/>
      </c>
      <c r="R126" s="36" t="str">
        <f t="shared" si="34"/>
        <v/>
      </c>
      <c r="S126" s="36" t="str">
        <f t="shared" si="34"/>
        <v/>
      </c>
      <c r="T126" s="37"/>
    </row>
    <row r="127" spans="1:20" ht="144.75" hidden="1" customHeight="1" outlineLevel="1" x14ac:dyDescent="0.15">
      <c r="A127" s="44" t="s">
        <v>110</v>
      </c>
      <c r="B127" s="43" t="s">
        <v>136</v>
      </c>
      <c r="C127" s="14" t="s">
        <v>162</v>
      </c>
      <c r="D127" s="9" t="s">
        <v>12</v>
      </c>
      <c r="E127" s="29" t="s">
        <v>163</v>
      </c>
      <c r="F127" s="18"/>
      <c r="G127" s="18"/>
      <c r="H127" s="18"/>
      <c r="I127" s="18"/>
      <c r="J127" s="18"/>
      <c r="K127" s="18" t="s">
        <v>18</v>
      </c>
      <c r="L127" s="18"/>
      <c r="M127" s="18"/>
      <c r="N127" s="18"/>
      <c r="O127" s="18"/>
      <c r="P127" s="18"/>
      <c r="Q127" s="18"/>
      <c r="R127" s="18"/>
      <c r="S127" s="18"/>
      <c r="T127" s="41"/>
    </row>
    <row r="128" spans="1:20" ht="144.75" hidden="1" customHeight="1" outlineLevel="1" x14ac:dyDescent="0.15">
      <c r="A128" s="44" t="s">
        <v>110</v>
      </c>
      <c r="B128" s="43" t="s">
        <v>136</v>
      </c>
      <c r="C128" s="14" t="s">
        <v>162</v>
      </c>
      <c r="D128" s="9" t="s">
        <v>14</v>
      </c>
      <c r="E128" s="29" t="s">
        <v>164</v>
      </c>
      <c r="F128" s="18"/>
      <c r="G128" s="18"/>
      <c r="H128" s="18"/>
      <c r="I128" s="18"/>
      <c r="J128" s="18"/>
      <c r="K128" s="18" t="s">
        <v>18</v>
      </c>
      <c r="L128" s="18"/>
      <c r="M128" s="18"/>
      <c r="N128" s="18"/>
      <c r="O128" s="18"/>
      <c r="P128" s="18"/>
      <c r="Q128" s="18"/>
      <c r="R128" s="18"/>
      <c r="S128" s="18"/>
      <c r="T128" s="41"/>
    </row>
    <row r="129" spans="1:20" ht="144.75" hidden="1" customHeight="1" outlineLevel="1" x14ac:dyDescent="0.15">
      <c r="A129" s="44" t="s">
        <v>110</v>
      </c>
      <c r="B129" s="43" t="s">
        <v>136</v>
      </c>
      <c r="C129" s="14" t="s">
        <v>162</v>
      </c>
      <c r="D129" s="9" t="s">
        <v>16</v>
      </c>
      <c r="E129" s="29" t="s">
        <v>165</v>
      </c>
      <c r="F129" s="18"/>
      <c r="G129" s="18"/>
      <c r="H129" s="18"/>
      <c r="I129" s="18"/>
      <c r="J129" s="18"/>
      <c r="K129" s="18" t="s">
        <v>18</v>
      </c>
      <c r="L129" s="18"/>
      <c r="M129" s="18"/>
      <c r="N129" s="18"/>
      <c r="O129" s="18"/>
      <c r="P129" s="18"/>
      <c r="Q129" s="18"/>
      <c r="R129" s="18"/>
      <c r="S129" s="18"/>
      <c r="T129" s="41"/>
    </row>
    <row r="130" spans="1:20" ht="144.75" hidden="1" customHeight="1" outlineLevel="1" x14ac:dyDescent="0.15">
      <c r="A130" s="44" t="s">
        <v>110</v>
      </c>
      <c r="B130" s="43" t="s">
        <v>136</v>
      </c>
      <c r="C130" s="14" t="s">
        <v>162</v>
      </c>
      <c r="D130" s="9" t="s">
        <v>147</v>
      </c>
      <c r="E130" s="29" t="s">
        <v>166</v>
      </c>
      <c r="F130" s="18"/>
      <c r="G130" s="18"/>
      <c r="H130" s="18"/>
      <c r="I130" s="18"/>
      <c r="J130" s="18"/>
      <c r="K130" s="18" t="s">
        <v>18</v>
      </c>
      <c r="L130" s="18"/>
      <c r="M130" s="18"/>
      <c r="N130" s="18"/>
      <c r="O130" s="18"/>
      <c r="P130" s="18"/>
      <c r="Q130" s="18"/>
      <c r="R130" s="18"/>
      <c r="S130" s="18"/>
      <c r="T130" s="41"/>
    </row>
    <row r="131" spans="1:20" ht="144.75" hidden="1" customHeight="1" outlineLevel="1" x14ac:dyDescent="0.15">
      <c r="A131" s="44" t="s">
        <v>110</v>
      </c>
      <c r="B131" s="43" t="s">
        <v>136</v>
      </c>
      <c r="C131" s="14" t="s">
        <v>162</v>
      </c>
      <c r="D131" s="9" t="s">
        <v>149</v>
      </c>
      <c r="E131" s="29" t="s">
        <v>167</v>
      </c>
      <c r="F131" s="18"/>
      <c r="G131" s="18"/>
      <c r="H131" s="18"/>
      <c r="I131" s="18"/>
      <c r="J131" s="18"/>
      <c r="K131" s="18" t="s">
        <v>18</v>
      </c>
      <c r="L131" s="18"/>
      <c r="M131" s="18"/>
      <c r="N131" s="18"/>
      <c r="O131" s="18"/>
      <c r="P131" s="18" t="s">
        <v>18</v>
      </c>
      <c r="Q131" s="18"/>
      <c r="R131" s="18"/>
      <c r="S131" s="18"/>
      <c r="T131" s="41"/>
    </row>
    <row r="132" spans="1:20" ht="144.75" hidden="1" customHeight="1" outlineLevel="1" x14ac:dyDescent="0.15">
      <c r="A132" s="44" t="s">
        <v>110</v>
      </c>
      <c r="B132" s="43" t="s">
        <v>136</v>
      </c>
      <c r="C132" s="14" t="s">
        <v>162</v>
      </c>
      <c r="D132" s="9" t="s">
        <v>168</v>
      </c>
      <c r="E132" s="29" t="s">
        <v>169</v>
      </c>
      <c r="F132" s="18"/>
      <c r="G132" s="18"/>
      <c r="H132" s="18"/>
      <c r="I132" s="18"/>
      <c r="J132" s="18"/>
      <c r="K132" s="18" t="s">
        <v>18</v>
      </c>
      <c r="L132" s="18"/>
      <c r="M132" s="18"/>
      <c r="N132" s="18"/>
      <c r="O132" s="18"/>
      <c r="P132" s="18"/>
      <c r="Q132" s="18"/>
      <c r="R132" s="18"/>
      <c r="S132" s="18"/>
      <c r="T132" s="41"/>
    </row>
    <row r="133" spans="1:20" ht="144.75" hidden="1" customHeight="1" outlineLevel="1" x14ac:dyDescent="0.15">
      <c r="A133" s="44" t="s">
        <v>110</v>
      </c>
      <c r="B133" s="43" t="s">
        <v>136</v>
      </c>
      <c r="C133" s="14" t="s">
        <v>162</v>
      </c>
      <c r="D133" s="9" t="s">
        <v>170</v>
      </c>
      <c r="E133" s="29" t="s">
        <v>171</v>
      </c>
      <c r="F133" s="18"/>
      <c r="G133" s="18"/>
      <c r="H133" s="18"/>
      <c r="I133" s="18" t="s">
        <v>18</v>
      </c>
      <c r="J133" s="18"/>
      <c r="K133" s="18"/>
      <c r="L133" s="18"/>
      <c r="M133" s="18"/>
      <c r="N133" s="18"/>
      <c r="O133" s="18"/>
      <c r="P133" s="18"/>
      <c r="Q133" s="18"/>
      <c r="R133" s="18"/>
      <c r="S133" s="18"/>
      <c r="T133" s="41"/>
    </row>
    <row r="134" spans="1:20" s="3" customFormat="1" ht="48" customHeight="1" outlineLevel="1" collapsed="1" x14ac:dyDescent="0.15">
      <c r="A134" s="44" t="s">
        <v>110</v>
      </c>
      <c r="B134" s="65" t="s">
        <v>579</v>
      </c>
      <c r="C134" s="66"/>
      <c r="D134" s="66"/>
      <c r="E134" s="66"/>
      <c r="F134" s="66"/>
      <c r="G134" s="66"/>
      <c r="H134" s="66"/>
      <c r="I134" s="66"/>
      <c r="J134" s="66"/>
      <c r="K134" s="66"/>
      <c r="L134" s="66"/>
      <c r="M134" s="66"/>
      <c r="N134" s="66"/>
      <c r="O134" s="66"/>
      <c r="P134" s="66"/>
      <c r="Q134" s="66"/>
      <c r="R134" s="66"/>
      <c r="S134" s="67"/>
      <c r="T134" s="37"/>
    </row>
    <row r="135" spans="1:20" s="3" customFormat="1" ht="48" customHeight="1" x14ac:dyDescent="0.15">
      <c r="A135" s="44" t="s">
        <v>110</v>
      </c>
      <c r="B135" s="42" t="s">
        <v>172</v>
      </c>
      <c r="C135" s="47" t="s">
        <v>173</v>
      </c>
      <c r="D135" s="6"/>
      <c r="E135" s="28"/>
      <c r="F135" s="36" t="str">
        <f>IF(COUNTIF(F136:F141,"○"),"○","")</f>
        <v/>
      </c>
      <c r="G135" s="36" t="str">
        <f t="shared" ref="G135:S135" si="35">IF(COUNTIF(G136:G141,"○"),"○","")</f>
        <v/>
      </c>
      <c r="H135" s="36" t="str">
        <f t="shared" si="35"/>
        <v/>
      </c>
      <c r="I135" s="36" t="str">
        <f t="shared" si="35"/>
        <v/>
      </c>
      <c r="J135" s="36" t="str">
        <f t="shared" si="35"/>
        <v>○</v>
      </c>
      <c r="K135" s="36" t="str">
        <f t="shared" si="35"/>
        <v>○</v>
      </c>
      <c r="L135" s="36" t="str">
        <f t="shared" si="35"/>
        <v/>
      </c>
      <c r="M135" s="36" t="str">
        <f t="shared" si="35"/>
        <v/>
      </c>
      <c r="N135" s="36" t="str">
        <f t="shared" si="35"/>
        <v/>
      </c>
      <c r="O135" s="36" t="str">
        <f t="shared" si="35"/>
        <v>○</v>
      </c>
      <c r="P135" s="36" t="str">
        <f t="shared" si="35"/>
        <v/>
      </c>
      <c r="Q135" s="36" t="str">
        <f t="shared" si="35"/>
        <v/>
      </c>
      <c r="R135" s="36" t="str">
        <f t="shared" si="35"/>
        <v/>
      </c>
      <c r="S135" s="36" t="str">
        <f t="shared" si="35"/>
        <v>○</v>
      </c>
      <c r="T135" s="37"/>
    </row>
    <row r="136" spans="1:20" ht="144.75" hidden="1" customHeight="1" outlineLevel="1" x14ac:dyDescent="0.15">
      <c r="A136" s="44" t="s">
        <v>110</v>
      </c>
      <c r="B136" s="42" t="s">
        <v>172</v>
      </c>
      <c r="C136" s="14" t="s">
        <v>174</v>
      </c>
      <c r="D136" s="9" t="s">
        <v>12</v>
      </c>
      <c r="E136" s="29" t="s">
        <v>175</v>
      </c>
      <c r="F136" s="18"/>
      <c r="G136" s="18"/>
      <c r="H136" s="18"/>
      <c r="I136" s="18"/>
      <c r="J136" s="18" t="s">
        <v>18</v>
      </c>
      <c r="K136" s="18"/>
      <c r="L136" s="18"/>
      <c r="M136" s="18"/>
      <c r="N136" s="18"/>
      <c r="O136" s="18"/>
      <c r="P136" s="18"/>
      <c r="Q136" s="18"/>
      <c r="R136" s="18"/>
      <c r="S136" s="18" t="s">
        <v>18</v>
      </c>
      <c r="T136" s="41"/>
    </row>
    <row r="137" spans="1:20" ht="144.75" hidden="1" customHeight="1" outlineLevel="1" x14ac:dyDescent="0.15">
      <c r="A137" s="44" t="s">
        <v>110</v>
      </c>
      <c r="B137" s="42" t="s">
        <v>172</v>
      </c>
      <c r="C137" s="14" t="s">
        <v>174</v>
      </c>
      <c r="D137" s="9" t="s">
        <v>14</v>
      </c>
      <c r="E137" s="29" t="s">
        <v>176</v>
      </c>
      <c r="F137" s="18"/>
      <c r="G137" s="18"/>
      <c r="H137" s="18"/>
      <c r="I137" s="18"/>
      <c r="J137" s="18" t="s">
        <v>18</v>
      </c>
      <c r="K137" s="18"/>
      <c r="L137" s="18"/>
      <c r="M137" s="18"/>
      <c r="N137" s="18"/>
      <c r="O137" s="18"/>
      <c r="P137" s="18"/>
      <c r="Q137" s="18"/>
      <c r="R137" s="18"/>
      <c r="S137" s="18"/>
      <c r="T137" s="41"/>
    </row>
    <row r="138" spans="1:20" ht="144.75" hidden="1" customHeight="1" outlineLevel="1" x14ac:dyDescent="0.15">
      <c r="A138" s="44" t="s">
        <v>110</v>
      </c>
      <c r="B138" s="42" t="s">
        <v>172</v>
      </c>
      <c r="C138" s="14" t="s">
        <v>174</v>
      </c>
      <c r="D138" s="9" t="s">
        <v>16</v>
      </c>
      <c r="E138" s="29" t="s">
        <v>177</v>
      </c>
      <c r="F138" s="18"/>
      <c r="G138" s="18"/>
      <c r="H138" s="18"/>
      <c r="I138" s="18"/>
      <c r="J138" s="18" t="s">
        <v>18</v>
      </c>
      <c r="K138" s="18"/>
      <c r="L138" s="18"/>
      <c r="M138" s="18"/>
      <c r="N138" s="18"/>
      <c r="O138" s="18" t="s">
        <v>18</v>
      </c>
      <c r="P138" s="18"/>
      <c r="Q138" s="18"/>
      <c r="R138" s="18"/>
      <c r="S138" s="18" t="s">
        <v>18</v>
      </c>
      <c r="T138" s="41"/>
    </row>
    <row r="139" spans="1:20" ht="144.75" hidden="1" customHeight="1" outlineLevel="1" x14ac:dyDescent="0.15">
      <c r="A139" s="44" t="s">
        <v>110</v>
      </c>
      <c r="B139" s="42" t="s">
        <v>172</v>
      </c>
      <c r="C139" s="14" t="s">
        <v>174</v>
      </c>
      <c r="D139" s="9" t="s">
        <v>147</v>
      </c>
      <c r="E139" s="29" t="s">
        <v>178</v>
      </c>
      <c r="F139" s="18"/>
      <c r="G139" s="18"/>
      <c r="H139" s="18"/>
      <c r="I139" s="18"/>
      <c r="J139" s="18"/>
      <c r="K139" s="18"/>
      <c r="L139" s="18"/>
      <c r="M139" s="18"/>
      <c r="N139" s="18"/>
      <c r="O139" s="18" t="s">
        <v>10</v>
      </c>
      <c r="P139" s="18"/>
      <c r="Q139" s="18"/>
      <c r="R139" s="18"/>
      <c r="S139" s="18"/>
      <c r="T139" s="41"/>
    </row>
    <row r="140" spans="1:20" ht="144.75" hidden="1" customHeight="1" outlineLevel="1" x14ac:dyDescent="0.15">
      <c r="A140" s="44" t="s">
        <v>110</v>
      </c>
      <c r="B140" s="42" t="s">
        <v>172</v>
      </c>
      <c r="C140" s="14" t="s">
        <v>174</v>
      </c>
      <c r="D140" s="9" t="s">
        <v>149</v>
      </c>
      <c r="E140" s="29" t="s">
        <v>179</v>
      </c>
      <c r="F140" s="18"/>
      <c r="G140" s="18"/>
      <c r="H140" s="18"/>
      <c r="I140" s="18"/>
      <c r="J140" s="18" t="s">
        <v>18</v>
      </c>
      <c r="K140" s="18"/>
      <c r="L140" s="18"/>
      <c r="M140" s="18"/>
      <c r="N140" s="18"/>
      <c r="O140" s="18"/>
      <c r="P140" s="18"/>
      <c r="Q140" s="18"/>
      <c r="R140" s="18"/>
      <c r="S140" s="18"/>
      <c r="T140" s="41"/>
    </row>
    <row r="141" spans="1:20" ht="144.75" hidden="1" customHeight="1" outlineLevel="1" x14ac:dyDescent="0.15">
      <c r="A141" s="44" t="s">
        <v>110</v>
      </c>
      <c r="B141" s="42" t="s">
        <v>172</v>
      </c>
      <c r="C141" s="14" t="s">
        <v>174</v>
      </c>
      <c r="D141" s="9" t="s">
        <v>168</v>
      </c>
      <c r="E141" s="29" t="s">
        <v>180</v>
      </c>
      <c r="F141" s="18"/>
      <c r="G141" s="18"/>
      <c r="H141" s="18"/>
      <c r="I141" s="18"/>
      <c r="J141" s="18"/>
      <c r="K141" s="18" t="s">
        <v>18</v>
      </c>
      <c r="L141" s="18"/>
      <c r="M141" s="18"/>
      <c r="N141" s="18"/>
      <c r="O141" s="18"/>
      <c r="P141" s="18"/>
      <c r="Q141" s="18"/>
      <c r="R141" s="18"/>
      <c r="S141" s="18"/>
      <c r="T141" s="41"/>
    </row>
    <row r="142" spans="1:20" s="3" customFormat="1" ht="48" customHeight="1" collapsed="1" x14ac:dyDescent="0.15">
      <c r="A142" s="44" t="s">
        <v>110</v>
      </c>
      <c r="B142" s="42" t="s">
        <v>172</v>
      </c>
      <c r="C142" s="47" t="s">
        <v>181</v>
      </c>
      <c r="D142" s="7"/>
      <c r="E142" s="30"/>
      <c r="F142" s="36" t="str">
        <f>IF(COUNTIF(F143:F145,"○"),"○","")</f>
        <v>○</v>
      </c>
      <c r="G142" s="36" t="str">
        <f t="shared" ref="G142:S142" si="36">IF(COUNTIF(G143:G145,"○"),"○","")</f>
        <v/>
      </c>
      <c r="H142" s="36" t="str">
        <f t="shared" si="36"/>
        <v>○</v>
      </c>
      <c r="I142" s="36" t="str">
        <f t="shared" si="36"/>
        <v>○</v>
      </c>
      <c r="J142" s="36" t="str">
        <f t="shared" si="36"/>
        <v>○</v>
      </c>
      <c r="K142" s="36" t="str">
        <f t="shared" si="36"/>
        <v>○</v>
      </c>
      <c r="L142" s="36" t="str">
        <f t="shared" si="36"/>
        <v>○</v>
      </c>
      <c r="M142" s="36" t="str">
        <f t="shared" si="36"/>
        <v/>
      </c>
      <c r="N142" s="36" t="str">
        <f t="shared" si="36"/>
        <v/>
      </c>
      <c r="O142" s="36" t="str">
        <f t="shared" si="36"/>
        <v>○</v>
      </c>
      <c r="P142" s="36" t="str">
        <f t="shared" si="36"/>
        <v>○</v>
      </c>
      <c r="Q142" s="36" t="str">
        <f t="shared" si="36"/>
        <v/>
      </c>
      <c r="R142" s="36" t="str">
        <f t="shared" si="36"/>
        <v>○</v>
      </c>
      <c r="S142" s="36" t="str">
        <f t="shared" si="36"/>
        <v/>
      </c>
      <c r="T142" s="37"/>
    </row>
    <row r="143" spans="1:20" ht="144.75" hidden="1" customHeight="1" outlineLevel="1" x14ac:dyDescent="0.15">
      <c r="A143" s="44" t="s">
        <v>110</v>
      </c>
      <c r="B143" s="43" t="s">
        <v>172</v>
      </c>
      <c r="C143" s="14" t="s">
        <v>182</v>
      </c>
      <c r="D143" s="9" t="s">
        <v>12</v>
      </c>
      <c r="E143" s="29" t="s">
        <v>183</v>
      </c>
      <c r="F143" s="18" t="s">
        <v>18</v>
      </c>
      <c r="G143" s="18"/>
      <c r="H143" s="18" t="s">
        <v>18</v>
      </c>
      <c r="I143" s="18" t="s">
        <v>18</v>
      </c>
      <c r="J143" s="18" t="s">
        <v>18</v>
      </c>
      <c r="K143" s="18"/>
      <c r="L143" s="18"/>
      <c r="M143" s="18"/>
      <c r="N143" s="18"/>
      <c r="O143" s="18"/>
      <c r="P143" s="18"/>
      <c r="Q143" s="18"/>
      <c r="R143" s="18"/>
      <c r="S143" s="18"/>
      <c r="T143" s="41"/>
    </row>
    <row r="144" spans="1:20" ht="144.75" hidden="1" customHeight="1" outlineLevel="1" x14ac:dyDescent="0.15">
      <c r="A144" s="44" t="s">
        <v>110</v>
      </c>
      <c r="B144" s="43" t="s">
        <v>172</v>
      </c>
      <c r="C144" s="14" t="s">
        <v>182</v>
      </c>
      <c r="D144" s="9" t="s">
        <v>14</v>
      </c>
      <c r="E144" s="29" t="s">
        <v>184</v>
      </c>
      <c r="F144" s="18"/>
      <c r="G144" s="18"/>
      <c r="H144" s="18" t="s">
        <v>18</v>
      </c>
      <c r="I144" s="18"/>
      <c r="J144" s="18"/>
      <c r="K144" s="18"/>
      <c r="L144" s="18"/>
      <c r="M144" s="18"/>
      <c r="N144" s="18"/>
      <c r="O144" s="18" t="s">
        <v>18</v>
      </c>
      <c r="P144" s="18"/>
      <c r="Q144" s="18"/>
      <c r="R144" s="18"/>
      <c r="S144" s="18"/>
      <c r="T144" s="41"/>
    </row>
    <row r="145" spans="1:20" ht="144.75" hidden="1" customHeight="1" outlineLevel="1" x14ac:dyDescent="0.15">
      <c r="A145" s="44" t="s">
        <v>110</v>
      </c>
      <c r="B145" s="43" t="s">
        <v>172</v>
      </c>
      <c r="C145" s="14" t="s">
        <v>182</v>
      </c>
      <c r="D145" s="9" t="s">
        <v>16</v>
      </c>
      <c r="E145" s="29" t="s">
        <v>185</v>
      </c>
      <c r="F145" s="18"/>
      <c r="G145" s="18"/>
      <c r="H145" s="18"/>
      <c r="I145" s="18"/>
      <c r="J145" s="18" t="s">
        <v>18</v>
      </c>
      <c r="K145" s="18" t="s">
        <v>18</v>
      </c>
      <c r="L145" s="18" t="s">
        <v>18</v>
      </c>
      <c r="M145" s="18"/>
      <c r="N145" s="18"/>
      <c r="O145" s="18" t="s">
        <v>18</v>
      </c>
      <c r="P145" s="18" t="s">
        <v>18</v>
      </c>
      <c r="Q145" s="18"/>
      <c r="R145" s="18" t="s">
        <v>10</v>
      </c>
      <c r="S145" s="18"/>
      <c r="T145" s="41"/>
    </row>
    <row r="146" spans="1:20" s="3" customFormat="1" ht="48" customHeight="1" outlineLevel="2" collapsed="1" x14ac:dyDescent="0.15">
      <c r="A146" s="44" t="s">
        <v>110</v>
      </c>
      <c r="B146" s="65" t="s">
        <v>580</v>
      </c>
      <c r="C146" s="66"/>
      <c r="D146" s="66"/>
      <c r="E146" s="66"/>
      <c r="F146" s="66"/>
      <c r="G146" s="66"/>
      <c r="H146" s="66"/>
      <c r="I146" s="66"/>
      <c r="J146" s="66"/>
      <c r="K146" s="66"/>
      <c r="L146" s="66"/>
      <c r="M146" s="66"/>
      <c r="N146" s="66"/>
      <c r="O146" s="66"/>
      <c r="P146" s="66"/>
      <c r="Q146" s="66"/>
      <c r="R146" s="66"/>
      <c r="S146" s="67"/>
      <c r="T146" s="37"/>
    </row>
    <row r="147" spans="1:20" s="3" customFormat="1" ht="48" customHeight="1" x14ac:dyDescent="0.15">
      <c r="A147" s="44" t="s">
        <v>110</v>
      </c>
      <c r="B147" s="42" t="s">
        <v>186</v>
      </c>
      <c r="C147" s="47" t="s">
        <v>187</v>
      </c>
      <c r="D147" s="7"/>
      <c r="E147" s="30"/>
      <c r="F147" s="36" t="str">
        <f>IF(COUNTIF(F148:F149,"○"),"○","")</f>
        <v>○</v>
      </c>
      <c r="G147" s="36" t="str">
        <f t="shared" ref="G147:S147" si="37">IF(COUNTIF(G148:G149,"○"),"○","")</f>
        <v/>
      </c>
      <c r="H147" s="36" t="str">
        <f t="shared" si="37"/>
        <v/>
      </c>
      <c r="I147" s="36" t="str">
        <f t="shared" si="37"/>
        <v>○</v>
      </c>
      <c r="J147" s="36" t="str">
        <f t="shared" si="37"/>
        <v/>
      </c>
      <c r="K147" s="36" t="str">
        <f t="shared" si="37"/>
        <v/>
      </c>
      <c r="L147" s="36" t="str">
        <f t="shared" si="37"/>
        <v/>
      </c>
      <c r="M147" s="36" t="str">
        <f t="shared" si="37"/>
        <v/>
      </c>
      <c r="N147" s="36" t="str">
        <f t="shared" si="37"/>
        <v/>
      </c>
      <c r="O147" s="36" t="str">
        <f t="shared" si="37"/>
        <v/>
      </c>
      <c r="P147" s="36" t="str">
        <f t="shared" si="37"/>
        <v/>
      </c>
      <c r="Q147" s="36" t="str">
        <f t="shared" si="37"/>
        <v/>
      </c>
      <c r="R147" s="36" t="str">
        <f t="shared" si="37"/>
        <v/>
      </c>
      <c r="S147" s="36" t="str">
        <f t="shared" si="37"/>
        <v/>
      </c>
      <c r="T147" s="37"/>
    </row>
    <row r="148" spans="1:20" ht="144.75" hidden="1" customHeight="1" outlineLevel="1" x14ac:dyDescent="0.15">
      <c r="A148" s="44" t="s">
        <v>110</v>
      </c>
      <c r="B148" s="42" t="s">
        <v>186</v>
      </c>
      <c r="C148" s="14" t="s">
        <v>188</v>
      </c>
      <c r="D148" s="9" t="s">
        <v>12</v>
      </c>
      <c r="E148" s="29" t="s">
        <v>189</v>
      </c>
      <c r="F148" s="18" t="s">
        <v>18</v>
      </c>
      <c r="G148" s="18"/>
      <c r="H148" s="18"/>
      <c r="I148" s="18"/>
      <c r="J148" s="18"/>
      <c r="K148" s="18"/>
      <c r="L148" s="18"/>
      <c r="M148" s="18"/>
      <c r="N148" s="18"/>
      <c r="O148" s="18"/>
      <c r="P148" s="18"/>
      <c r="Q148" s="18"/>
      <c r="R148" s="18"/>
      <c r="S148" s="18"/>
      <c r="T148" s="41"/>
    </row>
    <row r="149" spans="1:20" ht="144.75" hidden="1" customHeight="1" outlineLevel="1" x14ac:dyDescent="0.15">
      <c r="A149" s="44" t="s">
        <v>110</v>
      </c>
      <c r="B149" s="42" t="s">
        <v>186</v>
      </c>
      <c r="C149" s="14" t="s">
        <v>188</v>
      </c>
      <c r="D149" s="9" t="s">
        <v>14</v>
      </c>
      <c r="E149" s="29" t="s">
        <v>190</v>
      </c>
      <c r="F149" s="18"/>
      <c r="G149" s="18"/>
      <c r="H149" s="18"/>
      <c r="I149" s="18" t="s">
        <v>18</v>
      </c>
      <c r="J149" s="18"/>
      <c r="K149" s="18"/>
      <c r="L149" s="18"/>
      <c r="M149" s="18"/>
      <c r="N149" s="18"/>
      <c r="O149" s="18"/>
      <c r="P149" s="18"/>
      <c r="Q149" s="18"/>
      <c r="R149" s="18"/>
      <c r="S149" s="18"/>
      <c r="T149" s="41"/>
    </row>
    <row r="150" spans="1:20" s="3" customFormat="1" ht="48" customHeight="1" collapsed="1" x14ac:dyDescent="0.15">
      <c r="A150" s="44" t="s">
        <v>110</v>
      </c>
      <c r="B150" s="42" t="s">
        <v>186</v>
      </c>
      <c r="C150" s="46" t="s">
        <v>191</v>
      </c>
      <c r="D150" s="5"/>
      <c r="E150" s="28"/>
      <c r="F150" s="36" t="str">
        <f>IF(COUNTIF(F151:F153,"○"),"○","")</f>
        <v>○</v>
      </c>
      <c r="G150" s="36" t="str">
        <f t="shared" ref="G150:S150" si="38">IF(COUNTIF(G151:G153,"○"),"○","")</f>
        <v>○</v>
      </c>
      <c r="H150" s="36" t="str">
        <f t="shared" si="38"/>
        <v/>
      </c>
      <c r="I150" s="36" t="str">
        <f t="shared" si="38"/>
        <v/>
      </c>
      <c r="J150" s="36" t="str">
        <f t="shared" si="38"/>
        <v>○</v>
      </c>
      <c r="K150" s="36" t="str">
        <f t="shared" si="38"/>
        <v/>
      </c>
      <c r="L150" s="36" t="str">
        <f t="shared" si="38"/>
        <v/>
      </c>
      <c r="M150" s="36" t="str">
        <f t="shared" si="38"/>
        <v/>
      </c>
      <c r="N150" s="36" t="str">
        <f t="shared" si="38"/>
        <v/>
      </c>
      <c r="O150" s="36" t="str">
        <f t="shared" si="38"/>
        <v/>
      </c>
      <c r="P150" s="36" t="str">
        <f t="shared" si="38"/>
        <v/>
      </c>
      <c r="Q150" s="36" t="str">
        <f t="shared" si="38"/>
        <v/>
      </c>
      <c r="R150" s="36" t="str">
        <f t="shared" si="38"/>
        <v/>
      </c>
      <c r="S150" s="36" t="str">
        <f t="shared" si="38"/>
        <v/>
      </c>
      <c r="T150" s="37"/>
    </row>
    <row r="151" spans="1:20" ht="144.75" hidden="1" customHeight="1" outlineLevel="1" x14ac:dyDescent="0.15">
      <c r="A151" s="44" t="s">
        <v>110</v>
      </c>
      <c r="B151" s="43" t="s">
        <v>186</v>
      </c>
      <c r="C151" s="14" t="s">
        <v>192</v>
      </c>
      <c r="D151" s="9" t="s">
        <v>12</v>
      </c>
      <c r="E151" s="29" t="s">
        <v>193</v>
      </c>
      <c r="F151" s="18" t="s">
        <v>18</v>
      </c>
      <c r="G151" s="18"/>
      <c r="H151" s="18"/>
      <c r="I151" s="18"/>
      <c r="J151" s="18"/>
      <c r="K151" s="18"/>
      <c r="L151" s="18"/>
      <c r="M151" s="18"/>
      <c r="N151" s="18"/>
      <c r="O151" s="18"/>
      <c r="P151" s="18"/>
      <c r="Q151" s="18"/>
      <c r="R151" s="18"/>
      <c r="S151" s="18"/>
      <c r="T151" s="41"/>
    </row>
    <row r="152" spans="1:20" ht="144.75" hidden="1" customHeight="1" outlineLevel="1" x14ac:dyDescent="0.15">
      <c r="A152" s="44" t="s">
        <v>110</v>
      </c>
      <c r="B152" s="43" t="s">
        <v>186</v>
      </c>
      <c r="C152" s="14" t="s">
        <v>192</v>
      </c>
      <c r="D152" s="9" t="s">
        <v>14</v>
      </c>
      <c r="E152" s="29" t="s">
        <v>194</v>
      </c>
      <c r="F152" s="18"/>
      <c r="G152" s="18" t="s">
        <v>18</v>
      </c>
      <c r="H152" s="18"/>
      <c r="I152" s="18"/>
      <c r="J152" s="18"/>
      <c r="K152" s="18"/>
      <c r="L152" s="18"/>
      <c r="M152" s="18"/>
      <c r="N152" s="18"/>
      <c r="O152" s="18"/>
      <c r="P152" s="18"/>
      <c r="Q152" s="18"/>
      <c r="R152" s="18"/>
      <c r="S152" s="18"/>
      <c r="T152" s="41"/>
    </row>
    <row r="153" spans="1:20" ht="144.75" hidden="1" customHeight="1" outlineLevel="1" x14ac:dyDescent="0.15">
      <c r="A153" s="44" t="s">
        <v>110</v>
      </c>
      <c r="B153" s="43" t="s">
        <v>186</v>
      </c>
      <c r="C153" s="14" t="s">
        <v>192</v>
      </c>
      <c r="D153" s="9" t="s">
        <v>16</v>
      </c>
      <c r="E153" s="29" t="s">
        <v>195</v>
      </c>
      <c r="F153" s="18"/>
      <c r="G153" s="18"/>
      <c r="H153" s="18"/>
      <c r="I153" s="18"/>
      <c r="J153" s="18" t="s">
        <v>18</v>
      </c>
      <c r="K153" s="18"/>
      <c r="L153" s="18"/>
      <c r="M153" s="18"/>
      <c r="N153" s="18"/>
      <c r="O153" s="18"/>
      <c r="P153" s="18"/>
      <c r="Q153" s="18"/>
      <c r="R153" s="18"/>
      <c r="S153" s="18"/>
      <c r="T153" s="41"/>
    </row>
    <row r="154" spans="1:20" s="3" customFormat="1" ht="48" customHeight="1" outlineLevel="1" collapsed="1" x14ac:dyDescent="0.15">
      <c r="A154" s="44" t="s">
        <v>110</v>
      </c>
      <c r="B154" s="65" t="s">
        <v>581</v>
      </c>
      <c r="C154" s="66"/>
      <c r="D154" s="66"/>
      <c r="E154" s="66"/>
      <c r="F154" s="66"/>
      <c r="G154" s="66"/>
      <c r="H154" s="66"/>
      <c r="I154" s="66"/>
      <c r="J154" s="66"/>
      <c r="K154" s="66"/>
      <c r="L154" s="66"/>
      <c r="M154" s="66"/>
      <c r="N154" s="66"/>
      <c r="O154" s="66"/>
      <c r="P154" s="66"/>
      <c r="Q154" s="66"/>
      <c r="R154" s="66"/>
      <c r="S154" s="67"/>
      <c r="T154" s="37"/>
    </row>
    <row r="155" spans="1:20" s="3" customFormat="1" ht="48" customHeight="1" x14ac:dyDescent="0.15">
      <c r="A155" s="44" t="s">
        <v>110</v>
      </c>
      <c r="B155" s="42" t="s">
        <v>196</v>
      </c>
      <c r="C155" s="47" t="s">
        <v>197</v>
      </c>
      <c r="D155" s="7"/>
      <c r="E155" s="30"/>
      <c r="F155" s="36" t="str">
        <f>IF(COUNTIF(F156:F160,"○"),"○","")</f>
        <v/>
      </c>
      <c r="G155" s="36" t="str">
        <f t="shared" ref="G155:S155" si="39">IF(COUNTIF(G156:G160,"○"),"○","")</f>
        <v/>
      </c>
      <c r="H155" s="36" t="str">
        <f t="shared" si="39"/>
        <v/>
      </c>
      <c r="I155" s="36" t="str">
        <f t="shared" si="39"/>
        <v/>
      </c>
      <c r="J155" s="36" t="str">
        <f t="shared" si="39"/>
        <v/>
      </c>
      <c r="K155" s="36" t="str">
        <f t="shared" si="39"/>
        <v>○</v>
      </c>
      <c r="L155" s="36" t="str">
        <f t="shared" si="39"/>
        <v/>
      </c>
      <c r="M155" s="36" t="str">
        <f t="shared" si="39"/>
        <v>○</v>
      </c>
      <c r="N155" s="36" t="str">
        <f t="shared" si="39"/>
        <v/>
      </c>
      <c r="O155" s="36" t="str">
        <f t="shared" si="39"/>
        <v>○</v>
      </c>
      <c r="P155" s="36" t="str">
        <f t="shared" si="39"/>
        <v/>
      </c>
      <c r="Q155" s="36" t="str">
        <f t="shared" si="39"/>
        <v/>
      </c>
      <c r="R155" s="36" t="str">
        <f t="shared" si="39"/>
        <v>○</v>
      </c>
      <c r="S155" s="36" t="str">
        <f t="shared" si="39"/>
        <v/>
      </c>
      <c r="T155" s="37"/>
    </row>
    <row r="156" spans="1:20" ht="144.75" hidden="1" customHeight="1" outlineLevel="1" x14ac:dyDescent="0.15">
      <c r="A156" s="44" t="s">
        <v>110</v>
      </c>
      <c r="B156" s="42" t="s">
        <v>196</v>
      </c>
      <c r="C156" s="14" t="s">
        <v>198</v>
      </c>
      <c r="D156" s="9" t="s">
        <v>12</v>
      </c>
      <c r="E156" s="29" t="s">
        <v>199</v>
      </c>
      <c r="F156" s="18"/>
      <c r="G156" s="18"/>
      <c r="H156" s="18"/>
      <c r="I156" s="18"/>
      <c r="J156" s="18"/>
      <c r="K156" s="18"/>
      <c r="L156" s="18"/>
      <c r="M156" s="18"/>
      <c r="N156" s="18"/>
      <c r="O156" s="18" t="s">
        <v>18</v>
      </c>
      <c r="P156" s="18"/>
      <c r="Q156" s="18"/>
      <c r="R156" s="18"/>
      <c r="S156" s="18"/>
      <c r="T156" s="41"/>
    </row>
    <row r="157" spans="1:20" ht="144.75" hidden="1" customHeight="1" outlineLevel="1" x14ac:dyDescent="0.15">
      <c r="A157" s="44" t="s">
        <v>110</v>
      </c>
      <c r="B157" s="42" t="s">
        <v>196</v>
      </c>
      <c r="C157" s="14" t="s">
        <v>198</v>
      </c>
      <c r="D157" s="9" t="s">
        <v>14</v>
      </c>
      <c r="E157" s="29" t="s">
        <v>200</v>
      </c>
      <c r="F157" s="18"/>
      <c r="G157" s="18"/>
      <c r="H157" s="18"/>
      <c r="I157" s="18"/>
      <c r="J157" s="18"/>
      <c r="K157" s="18" t="s">
        <v>18</v>
      </c>
      <c r="L157" s="18"/>
      <c r="M157" s="18"/>
      <c r="N157" s="18"/>
      <c r="O157" s="18"/>
      <c r="P157" s="18"/>
      <c r="Q157" s="18"/>
      <c r="R157" s="18" t="s">
        <v>18</v>
      </c>
      <c r="S157" s="18"/>
      <c r="T157" s="41"/>
    </row>
    <row r="158" spans="1:20" ht="144.75" hidden="1" customHeight="1" outlineLevel="1" x14ac:dyDescent="0.15">
      <c r="A158" s="44" t="s">
        <v>110</v>
      </c>
      <c r="B158" s="42" t="s">
        <v>196</v>
      </c>
      <c r="C158" s="14" t="s">
        <v>198</v>
      </c>
      <c r="D158" s="9" t="s">
        <v>16</v>
      </c>
      <c r="E158" s="29" t="s">
        <v>201</v>
      </c>
      <c r="F158" s="18"/>
      <c r="G158" s="18"/>
      <c r="H158" s="18"/>
      <c r="I158" s="18"/>
      <c r="J158" s="18"/>
      <c r="K158" s="18"/>
      <c r="L158" s="18"/>
      <c r="M158" s="18"/>
      <c r="N158" s="18"/>
      <c r="O158" s="18" t="s">
        <v>18</v>
      </c>
      <c r="P158" s="18"/>
      <c r="Q158" s="18"/>
      <c r="R158" s="18"/>
      <c r="S158" s="18"/>
      <c r="T158" s="41"/>
    </row>
    <row r="159" spans="1:20" ht="144.75" hidden="1" customHeight="1" outlineLevel="1" x14ac:dyDescent="0.15">
      <c r="A159" s="44" t="s">
        <v>110</v>
      </c>
      <c r="B159" s="42" t="s">
        <v>196</v>
      </c>
      <c r="C159" s="14" t="s">
        <v>198</v>
      </c>
      <c r="D159" s="9" t="s">
        <v>147</v>
      </c>
      <c r="E159" s="29" t="s">
        <v>202</v>
      </c>
      <c r="F159" s="18"/>
      <c r="G159" s="18"/>
      <c r="H159" s="18"/>
      <c r="I159" s="18"/>
      <c r="J159" s="18"/>
      <c r="K159" s="18"/>
      <c r="L159" s="18"/>
      <c r="M159" s="18" t="s">
        <v>18</v>
      </c>
      <c r="N159" s="18"/>
      <c r="O159" s="18"/>
      <c r="P159" s="18"/>
      <c r="Q159" s="18"/>
      <c r="R159" s="18"/>
      <c r="S159" s="18"/>
      <c r="T159" s="41"/>
    </row>
    <row r="160" spans="1:20" ht="144.75" hidden="1" customHeight="1" outlineLevel="1" x14ac:dyDescent="0.15">
      <c r="A160" s="44" t="s">
        <v>110</v>
      </c>
      <c r="B160" s="42" t="s">
        <v>196</v>
      </c>
      <c r="C160" s="14" t="s">
        <v>198</v>
      </c>
      <c r="D160" s="9" t="s">
        <v>149</v>
      </c>
      <c r="E160" s="29" t="s">
        <v>203</v>
      </c>
      <c r="F160" s="18"/>
      <c r="G160" s="18"/>
      <c r="H160" s="18"/>
      <c r="I160" s="18"/>
      <c r="J160" s="18"/>
      <c r="K160" s="18"/>
      <c r="L160" s="18"/>
      <c r="M160" s="18"/>
      <c r="N160" s="18"/>
      <c r="O160" s="18" t="s">
        <v>18</v>
      </c>
      <c r="P160" s="18"/>
      <c r="Q160" s="18"/>
      <c r="R160" s="18"/>
      <c r="S160" s="18"/>
      <c r="T160" s="41"/>
    </row>
    <row r="161" spans="1:20" s="3" customFormat="1" ht="48" customHeight="1" collapsed="1" x14ac:dyDescent="0.15">
      <c r="A161" s="44" t="s">
        <v>110</v>
      </c>
      <c r="B161" s="42" t="s">
        <v>196</v>
      </c>
      <c r="C161" s="47" t="s">
        <v>204</v>
      </c>
      <c r="D161" s="7"/>
      <c r="E161" s="30"/>
      <c r="F161" s="36" t="str">
        <f>IF(COUNTIF(F162:F163,"○"),"○","")</f>
        <v/>
      </c>
      <c r="G161" s="36" t="str">
        <f t="shared" ref="G161:S161" si="40">IF(COUNTIF(G162:G163,"○"),"○","")</f>
        <v/>
      </c>
      <c r="H161" s="36" t="str">
        <f t="shared" si="40"/>
        <v>○</v>
      </c>
      <c r="I161" s="36" t="str">
        <f t="shared" si="40"/>
        <v/>
      </c>
      <c r="J161" s="36" t="str">
        <f t="shared" si="40"/>
        <v/>
      </c>
      <c r="K161" s="36" t="str">
        <f t="shared" si="40"/>
        <v/>
      </c>
      <c r="L161" s="36" t="str">
        <f t="shared" si="40"/>
        <v/>
      </c>
      <c r="M161" s="36" t="str">
        <f t="shared" si="40"/>
        <v/>
      </c>
      <c r="N161" s="36" t="str">
        <f t="shared" si="40"/>
        <v/>
      </c>
      <c r="O161" s="36" t="str">
        <f t="shared" si="40"/>
        <v/>
      </c>
      <c r="P161" s="36" t="str">
        <f t="shared" si="40"/>
        <v>○</v>
      </c>
      <c r="Q161" s="36" t="str">
        <f t="shared" si="40"/>
        <v/>
      </c>
      <c r="R161" s="36" t="str">
        <f t="shared" si="40"/>
        <v/>
      </c>
      <c r="S161" s="36" t="str">
        <f t="shared" si="40"/>
        <v/>
      </c>
      <c r="T161" s="37"/>
    </row>
    <row r="162" spans="1:20" ht="144.75" hidden="1" customHeight="1" outlineLevel="1" x14ac:dyDescent="0.15">
      <c r="A162" s="44" t="s">
        <v>110</v>
      </c>
      <c r="B162" s="43" t="s">
        <v>196</v>
      </c>
      <c r="C162" s="14" t="s">
        <v>205</v>
      </c>
      <c r="D162" s="9" t="s">
        <v>12</v>
      </c>
      <c r="E162" s="29" t="s">
        <v>206</v>
      </c>
      <c r="F162" s="18"/>
      <c r="G162" s="18"/>
      <c r="H162" s="18" t="s">
        <v>18</v>
      </c>
      <c r="I162" s="18"/>
      <c r="J162" s="18"/>
      <c r="K162" s="18"/>
      <c r="L162" s="18"/>
      <c r="M162" s="18"/>
      <c r="N162" s="18"/>
      <c r="O162" s="18"/>
      <c r="P162" s="18" t="s">
        <v>18</v>
      </c>
      <c r="Q162" s="18"/>
      <c r="R162" s="18"/>
      <c r="S162" s="18"/>
      <c r="T162" s="41"/>
    </row>
    <row r="163" spans="1:20" ht="144.75" hidden="1" customHeight="1" outlineLevel="1" x14ac:dyDescent="0.15">
      <c r="A163" s="44" t="s">
        <v>110</v>
      </c>
      <c r="B163" s="43" t="s">
        <v>196</v>
      </c>
      <c r="C163" s="14" t="s">
        <v>205</v>
      </c>
      <c r="D163" s="9" t="s">
        <v>14</v>
      </c>
      <c r="E163" s="29" t="s">
        <v>207</v>
      </c>
      <c r="F163" s="18"/>
      <c r="G163" s="18"/>
      <c r="H163" s="18" t="s">
        <v>18</v>
      </c>
      <c r="I163" s="18"/>
      <c r="J163" s="18"/>
      <c r="K163" s="18"/>
      <c r="L163" s="18"/>
      <c r="M163" s="18"/>
      <c r="N163" s="18"/>
      <c r="O163" s="18"/>
      <c r="P163" s="18"/>
      <c r="Q163" s="18"/>
      <c r="R163" s="18"/>
      <c r="S163" s="18"/>
      <c r="T163" s="41"/>
    </row>
    <row r="164" spans="1:20" s="3" customFormat="1" ht="48" customHeight="1" outlineLevel="1" collapsed="1" x14ac:dyDescent="0.15">
      <c r="A164" s="44" t="s">
        <v>110</v>
      </c>
      <c r="B164" s="65" t="s">
        <v>582</v>
      </c>
      <c r="C164" s="66"/>
      <c r="D164" s="66"/>
      <c r="E164" s="66"/>
      <c r="F164" s="66"/>
      <c r="G164" s="66"/>
      <c r="H164" s="66"/>
      <c r="I164" s="66"/>
      <c r="J164" s="66"/>
      <c r="K164" s="66"/>
      <c r="L164" s="66"/>
      <c r="M164" s="66"/>
      <c r="N164" s="66"/>
      <c r="O164" s="66"/>
      <c r="P164" s="66"/>
      <c r="Q164" s="66"/>
      <c r="R164" s="66"/>
      <c r="S164" s="67"/>
      <c r="T164" s="37"/>
    </row>
    <row r="165" spans="1:20" s="3" customFormat="1" ht="48" customHeight="1" x14ac:dyDescent="0.15">
      <c r="A165" s="44" t="s">
        <v>110</v>
      </c>
      <c r="B165" s="42" t="s">
        <v>208</v>
      </c>
      <c r="C165" s="47" t="s">
        <v>209</v>
      </c>
      <c r="D165" s="7"/>
      <c r="E165" s="30"/>
      <c r="F165" s="36" t="str">
        <f>IF(COUNTIF(F166:F169,"○"),"○","")</f>
        <v/>
      </c>
      <c r="G165" s="36" t="str">
        <f t="shared" ref="G165:S165" si="41">IF(COUNTIF(G166:G169,"○"),"○","")</f>
        <v/>
      </c>
      <c r="H165" s="36" t="str">
        <f t="shared" si="41"/>
        <v>○</v>
      </c>
      <c r="I165" s="36" t="str">
        <f t="shared" si="41"/>
        <v/>
      </c>
      <c r="J165" s="36" t="str">
        <f t="shared" si="41"/>
        <v>○</v>
      </c>
      <c r="K165" s="36" t="str">
        <f t="shared" si="41"/>
        <v/>
      </c>
      <c r="L165" s="36" t="str">
        <f t="shared" si="41"/>
        <v/>
      </c>
      <c r="M165" s="36" t="str">
        <f t="shared" si="41"/>
        <v/>
      </c>
      <c r="N165" s="36" t="str">
        <f t="shared" si="41"/>
        <v/>
      </c>
      <c r="O165" s="36" t="str">
        <f t="shared" si="41"/>
        <v/>
      </c>
      <c r="P165" s="36" t="str">
        <f t="shared" si="41"/>
        <v>○</v>
      </c>
      <c r="Q165" s="36" t="str">
        <f t="shared" si="41"/>
        <v/>
      </c>
      <c r="R165" s="36" t="str">
        <f t="shared" si="41"/>
        <v/>
      </c>
      <c r="S165" s="36" t="str">
        <f t="shared" si="41"/>
        <v/>
      </c>
      <c r="T165" s="37"/>
    </row>
    <row r="166" spans="1:20" ht="144.75" hidden="1" customHeight="1" outlineLevel="1" x14ac:dyDescent="0.15">
      <c r="A166" s="44" t="s">
        <v>110</v>
      </c>
      <c r="B166" s="42" t="s">
        <v>208</v>
      </c>
      <c r="C166" s="14" t="s">
        <v>210</v>
      </c>
      <c r="D166" s="9" t="s">
        <v>12</v>
      </c>
      <c r="E166" s="29" t="s">
        <v>211</v>
      </c>
      <c r="F166" s="18"/>
      <c r="G166" s="18"/>
      <c r="H166" s="18" t="s">
        <v>18</v>
      </c>
      <c r="I166" s="18"/>
      <c r="J166" s="18" t="s">
        <v>18</v>
      </c>
      <c r="K166" s="18"/>
      <c r="L166" s="18"/>
      <c r="M166" s="18"/>
      <c r="N166" s="18"/>
      <c r="O166" s="18"/>
      <c r="P166" s="18"/>
      <c r="Q166" s="18"/>
      <c r="R166" s="18"/>
      <c r="S166" s="18"/>
      <c r="T166" s="41"/>
    </row>
    <row r="167" spans="1:20" ht="144.75" hidden="1" customHeight="1" outlineLevel="1" x14ac:dyDescent="0.15">
      <c r="A167" s="44" t="s">
        <v>110</v>
      </c>
      <c r="B167" s="42" t="s">
        <v>208</v>
      </c>
      <c r="C167" s="14" t="s">
        <v>210</v>
      </c>
      <c r="D167" s="9" t="s">
        <v>14</v>
      </c>
      <c r="E167" s="29" t="s">
        <v>212</v>
      </c>
      <c r="F167" s="18"/>
      <c r="G167" s="18"/>
      <c r="H167" s="18" t="s">
        <v>18</v>
      </c>
      <c r="I167" s="18"/>
      <c r="J167" s="18" t="s">
        <v>18</v>
      </c>
      <c r="K167" s="18"/>
      <c r="L167" s="18"/>
      <c r="M167" s="18"/>
      <c r="N167" s="18"/>
      <c r="O167" s="18"/>
      <c r="P167" s="18" t="s">
        <v>18</v>
      </c>
      <c r="Q167" s="18"/>
      <c r="R167" s="18"/>
      <c r="S167" s="18"/>
      <c r="T167" s="41"/>
    </row>
    <row r="168" spans="1:20" ht="144.75" hidden="1" customHeight="1" outlineLevel="1" x14ac:dyDescent="0.15">
      <c r="A168" s="44" t="s">
        <v>110</v>
      </c>
      <c r="B168" s="42" t="s">
        <v>208</v>
      </c>
      <c r="C168" s="14" t="s">
        <v>210</v>
      </c>
      <c r="D168" s="9" t="s">
        <v>16</v>
      </c>
      <c r="E168" s="29" t="s">
        <v>213</v>
      </c>
      <c r="F168" s="18"/>
      <c r="G168" s="18"/>
      <c r="H168" s="18"/>
      <c r="I168" s="18"/>
      <c r="J168" s="18" t="s">
        <v>18</v>
      </c>
      <c r="K168" s="18"/>
      <c r="L168" s="18"/>
      <c r="M168" s="18"/>
      <c r="N168" s="18"/>
      <c r="O168" s="18"/>
      <c r="P168" s="18"/>
      <c r="Q168" s="18"/>
      <c r="R168" s="18"/>
      <c r="S168" s="18"/>
      <c r="T168" s="41"/>
    </row>
    <row r="169" spans="1:20" ht="144.75" hidden="1" customHeight="1" outlineLevel="1" x14ac:dyDescent="0.15">
      <c r="A169" s="44" t="s">
        <v>517</v>
      </c>
      <c r="B169" s="42" t="s">
        <v>524</v>
      </c>
      <c r="C169" s="14" t="s">
        <v>532</v>
      </c>
      <c r="D169" s="9" t="s">
        <v>147</v>
      </c>
      <c r="E169" s="29" t="s">
        <v>531</v>
      </c>
      <c r="F169" s="18"/>
      <c r="G169" s="18"/>
      <c r="H169" s="18" t="s">
        <v>18</v>
      </c>
      <c r="I169" s="18"/>
      <c r="J169" s="18"/>
      <c r="K169" s="18"/>
      <c r="L169" s="18"/>
      <c r="M169" s="18"/>
      <c r="N169" s="18"/>
      <c r="O169" s="18"/>
      <c r="P169" s="18"/>
      <c r="Q169" s="18"/>
      <c r="R169" s="18"/>
      <c r="S169" s="18"/>
      <c r="T169" s="41"/>
    </row>
    <row r="170" spans="1:20" s="3" customFormat="1" ht="48" customHeight="1" collapsed="1" x14ac:dyDescent="0.15">
      <c r="A170" s="44" t="s">
        <v>110</v>
      </c>
      <c r="B170" s="42" t="s">
        <v>208</v>
      </c>
      <c r="C170" s="47" t="s">
        <v>214</v>
      </c>
      <c r="D170" s="7"/>
      <c r="E170" s="30"/>
      <c r="F170" s="36" t="str">
        <f>IF(COUNTIF(F171,"○"),"○","")</f>
        <v/>
      </c>
      <c r="G170" s="36" t="str">
        <f t="shared" ref="G170:S170" si="42">IF(COUNTIF(G171,"○"),"○","")</f>
        <v/>
      </c>
      <c r="H170" s="36" t="str">
        <f t="shared" si="42"/>
        <v/>
      </c>
      <c r="I170" s="36" t="str">
        <f t="shared" si="42"/>
        <v/>
      </c>
      <c r="J170" s="36" t="str">
        <f t="shared" si="42"/>
        <v/>
      </c>
      <c r="K170" s="36" t="str">
        <f t="shared" si="42"/>
        <v/>
      </c>
      <c r="L170" s="36" t="str">
        <f t="shared" si="42"/>
        <v>○</v>
      </c>
      <c r="M170" s="36" t="str">
        <f t="shared" si="42"/>
        <v/>
      </c>
      <c r="N170" s="36" t="str">
        <f t="shared" si="42"/>
        <v/>
      </c>
      <c r="O170" s="36" t="str">
        <f t="shared" si="42"/>
        <v/>
      </c>
      <c r="P170" s="36" t="str">
        <f t="shared" si="42"/>
        <v/>
      </c>
      <c r="Q170" s="36" t="str">
        <f t="shared" si="42"/>
        <v/>
      </c>
      <c r="R170" s="36" t="str">
        <f t="shared" si="42"/>
        <v/>
      </c>
      <c r="S170" s="36" t="str">
        <f t="shared" si="42"/>
        <v/>
      </c>
      <c r="T170" s="37"/>
    </row>
    <row r="171" spans="1:20" ht="144.75" hidden="1" customHeight="1" outlineLevel="1" x14ac:dyDescent="0.15">
      <c r="A171" s="4" t="s">
        <v>110</v>
      </c>
      <c r="B171" s="16" t="s">
        <v>208</v>
      </c>
      <c r="C171" s="14" t="s">
        <v>215</v>
      </c>
      <c r="D171" s="9" t="s">
        <v>12</v>
      </c>
      <c r="E171" s="29" t="s">
        <v>216</v>
      </c>
      <c r="F171" s="18"/>
      <c r="G171" s="18"/>
      <c r="H171" s="18"/>
      <c r="I171" s="18"/>
      <c r="J171" s="18"/>
      <c r="K171" s="18"/>
      <c r="L171" s="18" t="s">
        <v>18</v>
      </c>
      <c r="M171" s="18"/>
      <c r="N171" s="18"/>
      <c r="O171" s="18"/>
      <c r="P171" s="18"/>
      <c r="Q171" s="18"/>
      <c r="R171" s="18"/>
      <c r="S171" s="18"/>
      <c r="T171" s="41"/>
    </row>
    <row r="172" spans="1:20" s="3" customFormat="1" ht="48" customHeight="1" outlineLevel="1" collapsed="1" x14ac:dyDescent="0.15">
      <c r="A172" s="71" t="s">
        <v>617</v>
      </c>
      <c r="B172" s="72"/>
      <c r="C172" s="72"/>
      <c r="D172" s="72"/>
      <c r="E172" s="72"/>
      <c r="F172" s="72"/>
      <c r="G172" s="72"/>
      <c r="H172" s="72"/>
      <c r="I172" s="72"/>
      <c r="J172" s="72"/>
      <c r="K172" s="72"/>
      <c r="L172" s="72"/>
      <c r="M172" s="72"/>
      <c r="N172" s="72"/>
      <c r="O172" s="72"/>
      <c r="P172" s="72"/>
      <c r="Q172" s="72"/>
      <c r="R172" s="72"/>
      <c r="S172" s="73"/>
      <c r="T172" s="37"/>
    </row>
    <row r="173" spans="1:20" s="3" customFormat="1" ht="48" customHeight="1" outlineLevel="1" x14ac:dyDescent="0.15">
      <c r="A173" s="44" t="s">
        <v>217</v>
      </c>
      <c r="B173" s="68" t="s">
        <v>583</v>
      </c>
      <c r="C173" s="69"/>
      <c r="D173" s="69"/>
      <c r="E173" s="69"/>
      <c r="F173" s="69"/>
      <c r="G173" s="69"/>
      <c r="H173" s="69"/>
      <c r="I173" s="69"/>
      <c r="J173" s="69"/>
      <c r="K173" s="69"/>
      <c r="L173" s="69"/>
      <c r="M173" s="69"/>
      <c r="N173" s="69"/>
      <c r="O173" s="69"/>
      <c r="P173" s="69"/>
      <c r="Q173" s="69"/>
      <c r="R173" s="69"/>
      <c r="S173" s="70"/>
      <c r="T173" s="37"/>
    </row>
    <row r="174" spans="1:20" s="3" customFormat="1" ht="48" customHeight="1" x14ac:dyDescent="0.15">
      <c r="A174" s="44" t="s">
        <v>217</v>
      </c>
      <c r="B174" s="42" t="s">
        <v>218</v>
      </c>
      <c r="C174" s="47" t="s">
        <v>219</v>
      </c>
      <c r="D174" s="51"/>
      <c r="E174" s="52"/>
      <c r="F174" s="36" t="str">
        <f>IF(COUNTIF(F175:F176,"○"),"○","")</f>
        <v/>
      </c>
      <c r="G174" s="36" t="str">
        <f t="shared" ref="G174:S174" si="43">IF(COUNTIF(G175:G176,"○"),"○","")</f>
        <v/>
      </c>
      <c r="H174" s="36" t="str">
        <f t="shared" si="43"/>
        <v>○</v>
      </c>
      <c r="I174" s="36" t="str">
        <f t="shared" si="43"/>
        <v/>
      </c>
      <c r="J174" s="36" t="str">
        <f t="shared" si="43"/>
        <v/>
      </c>
      <c r="K174" s="36" t="str">
        <f t="shared" si="43"/>
        <v/>
      </c>
      <c r="L174" s="36" t="str">
        <f t="shared" si="43"/>
        <v/>
      </c>
      <c r="M174" s="36" t="str">
        <f t="shared" si="43"/>
        <v>○</v>
      </c>
      <c r="N174" s="36" t="str">
        <f t="shared" si="43"/>
        <v/>
      </c>
      <c r="O174" s="36" t="str">
        <f t="shared" si="43"/>
        <v>○</v>
      </c>
      <c r="P174" s="36" t="str">
        <f t="shared" si="43"/>
        <v/>
      </c>
      <c r="Q174" s="36" t="str">
        <f t="shared" si="43"/>
        <v/>
      </c>
      <c r="R174" s="36" t="str">
        <f t="shared" si="43"/>
        <v/>
      </c>
      <c r="S174" s="36" t="str">
        <f t="shared" si="43"/>
        <v/>
      </c>
      <c r="T174" s="37"/>
    </row>
    <row r="175" spans="1:20" ht="144.75" hidden="1" customHeight="1" outlineLevel="1" x14ac:dyDescent="0.15">
      <c r="A175" s="44" t="s">
        <v>217</v>
      </c>
      <c r="B175" s="42" t="s">
        <v>218</v>
      </c>
      <c r="C175" s="14" t="s">
        <v>220</v>
      </c>
      <c r="D175" s="53" t="s">
        <v>12</v>
      </c>
      <c r="E175" s="54" t="s">
        <v>221</v>
      </c>
      <c r="F175" s="18"/>
      <c r="G175" s="18"/>
      <c r="H175" s="18" t="s">
        <v>18</v>
      </c>
      <c r="I175" s="18"/>
      <c r="J175" s="18"/>
      <c r="K175" s="18"/>
      <c r="L175" s="18"/>
      <c r="M175" s="18" t="s">
        <v>18</v>
      </c>
      <c r="N175" s="18"/>
      <c r="O175" s="18"/>
      <c r="P175" s="18"/>
      <c r="Q175" s="18"/>
      <c r="R175" s="18"/>
      <c r="S175" s="18"/>
      <c r="T175" s="41"/>
    </row>
    <row r="176" spans="1:20" ht="144.75" hidden="1" customHeight="1" outlineLevel="1" x14ac:dyDescent="0.15">
      <c r="A176" s="44" t="s">
        <v>217</v>
      </c>
      <c r="B176" s="42" t="s">
        <v>218</v>
      </c>
      <c r="C176" s="14" t="s">
        <v>220</v>
      </c>
      <c r="D176" s="53" t="s">
        <v>14</v>
      </c>
      <c r="E176" s="54" t="s">
        <v>222</v>
      </c>
      <c r="F176" s="18"/>
      <c r="G176" s="18"/>
      <c r="H176" s="18"/>
      <c r="I176" s="18"/>
      <c r="J176" s="18"/>
      <c r="K176" s="18"/>
      <c r="L176" s="18"/>
      <c r="M176" s="18"/>
      <c r="N176" s="18"/>
      <c r="O176" s="18" t="s">
        <v>18</v>
      </c>
      <c r="P176" s="18"/>
      <c r="Q176" s="18"/>
      <c r="R176" s="18"/>
      <c r="S176" s="18"/>
      <c r="T176" s="41"/>
    </row>
    <row r="177" spans="1:20" s="3" customFormat="1" ht="48" customHeight="1" collapsed="1" x14ac:dyDescent="0.15">
      <c r="A177" s="44" t="s">
        <v>217</v>
      </c>
      <c r="B177" s="42" t="s">
        <v>218</v>
      </c>
      <c r="C177" s="47" t="s">
        <v>223</v>
      </c>
      <c r="D177" s="55"/>
      <c r="E177" s="56"/>
      <c r="F177" s="36" t="str">
        <f>IF(COUNTIF(F178:F180,"○"),"○","")</f>
        <v/>
      </c>
      <c r="G177" s="36" t="str">
        <f t="shared" ref="G177:S177" si="44">IF(COUNTIF(G178:G180,"○"),"○","")</f>
        <v/>
      </c>
      <c r="H177" s="36" t="str">
        <f t="shared" si="44"/>
        <v/>
      </c>
      <c r="I177" s="36" t="str">
        <f t="shared" si="44"/>
        <v/>
      </c>
      <c r="J177" s="36" t="str">
        <f t="shared" si="44"/>
        <v/>
      </c>
      <c r="K177" s="36" t="str">
        <f t="shared" si="44"/>
        <v/>
      </c>
      <c r="L177" s="36" t="str">
        <f t="shared" si="44"/>
        <v/>
      </c>
      <c r="M177" s="36" t="str">
        <f t="shared" si="44"/>
        <v/>
      </c>
      <c r="N177" s="36" t="str">
        <f t="shared" si="44"/>
        <v/>
      </c>
      <c r="O177" s="36" t="str">
        <f t="shared" si="44"/>
        <v>○</v>
      </c>
      <c r="P177" s="36" t="str">
        <f t="shared" si="44"/>
        <v/>
      </c>
      <c r="Q177" s="36" t="str">
        <f t="shared" si="44"/>
        <v/>
      </c>
      <c r="R177" s="36" t="str">
        <f t="shared" si="44"/>
        <v/>
      </c>
      <c r="S177" s="36" t="str">
        <f t="shared" si="44"/>
        <v/>
      </c>
      <c r="T177" s="37"/>
    </row>
    <row r="178" spans="1:20" ht="144.75" hidden="1" customHeight="1" outlineLevel="1" x14ac:dyDescent="0.15">
      <c r="A178" s="44" t="s">
        <v>217</v>
      </c>
      <c r="B178" s="42" t="s">
        <v>218</v>
      </c>
      <c r="C178" s="14" t="s">
        <v>224</v>
      </c>
      <c r="D178" s="53" t="s">
        <v>12</v>
      </c>
      <c r="E178" s="54" t="s">
        <v>225</v>
      </c>
      <c r="F178" s="18"/>
      <c r="G178" s="18"/>
      <c r="H178" s="18"/>
      <c r="I178" s="18"/>
      <c r="J178" s="18"/>
      <c r="K178" s="18"/>
      <c r="L178" s="18"/>
      <c r="M178" s="18"/>
      <c r="N178" s="18"/>
      <c r="O178" s="18" t="s">
        <v>10</v>
      </c>
      <c r="P178" s="18"/>
      <c r="Q178" s="18"/>
      <c r="R178" s="18"/>
      <c r="S178" s="18"/>
      <c r="T178" s="41"/>
    </row>
    <row r="179" spans="1:20" ht="144.75" hidden="1" customHeight="1" outlineLevel="1" x14ac:dyDescent="0.15">
      <c r="A179" s="44" t="s">
        <v>217</v>
      </c>
      <c r="B179" s="42" t="s">
        <v>218</v>
      </c>
      <c r="C179" s="14" t="s">
        <v>224</v>
      </c>
      <c r="D179" s="53" t="s">
        <v>14</v>
      </c>
      <c r="E179" s="54" t="s">
        <v>226</v>
      </c>
      <c r="F179" s="18"/>
      <c r="G179" s="18"/>
      <c r="H179" s="18"/>
      <c r="I179" s="18"/>
      <c r="J179" s="18"/>
      <c r="K179" s="18"/>
      <c r="L179" s="18"/>
      <c r="M179" s="18"/>
      <c r="N179" s="18"/>
      <c r="O179" s="18" t="s">
        <v>18</v>
      </c>
      <c r="P179" s="18"/>
      <c r="Q179" s="18"/>
      <c r="R179" s="18"/>
      <c r="S179" s="18"/>
      <c r="T179" s="41"/>
    </row>
    <row r="180" spans="1:20" ht="144.75" hidden="1" customHeight="1" outlineLevel="1" x14ac:dyDescent="0.15">
      <c r="A180" s="44" t="s">
        <v>217</v>
      </c>
      <c r="B180" s="42" t="s">
        <v>218</v>
      </c>
      <c r="C180" s="14" t="s">
        <v>224</v>
      </c>
      <c r="D180" s="53" t="s">
        <v>16</v>
      </c>
      <c r="E180" s="54" t="s">
        <v>227</v>
      </c>
      <c r="F180" s="18"/>
      <c r="G180" s="18"/>
      <c r="H180" s="18"/>
      <c r="I180" s="18"/>
      <c r="J180" s="18"/>
      <c r="K180" s="18"/>
      <c r="L180" s="18"/>
      <c r="M180" s="18"/>
      <c r="N180" s="18"/>
      <c r="O180" s="18" t="s">
        <v>18</v>
      </c>
      <c r="P180" s="18"/>
      <c r="Q180" s="18"/>
      <c r="R180" s="18"/>
      <c r="S180" s="18"/>
      <c r="T180" s="41"/>
    </row>
    <row r="181" spans="1:20" s="3" customFormat="1" ht="48" customHeight="1" collapsed="1" x14ac:dyDescent="0.15">
      <c r="A181" s="44" t="s">
        <v>217</v>
      </c>
      <c r="B181" s="42" t="s">
        <v>218</v>
      </c>
      <c r="C181" s="46" t="s">
        <v>228</v>
      </c>
      <c r="D181" s="57"/>
      <c r="E181" s="56"/>
      <c r="F181" s="36" t="str">
        <f>IF(COUNTIF(F182:F183,"○"),"○","")</f>
        <v/>
      </c>
      <c r="G181" s="36" t="str">
        <f t="shared" ref="G181:S181" si="45">IF(COUNTIF(G182:G183,"○"),"○","")</f>
        <v/>
      </c>
      <c r="H181" s="36" t="str">
        <f t="shared" si="45"/>
        <v>○</v>
      </c>
      <c r="I181" s="36" t="str">
        <f t="shared" si="45"/>
        <v/>
      </c>
      <c r="J181" s="36" t="str">
        <f t="shared" si="45"/>
        <v/>
      </c>
      <c r="K181" s="36" t="str">
        <f t="shared" si="45"/>
        <v/>
      </c>
      <c r="L181" s="36" t="str">
        <f t="shared" si="45"/>
        <v/>
      </c>
      <c r="M181" s="36" t="str">
        <f t="shared" si="45"/>
        <v/>
      </c>
      <c r="N181" s="36" t="str">
        <f t="shared" si="45"/>
        <v/>
      </c>
      <c r="O181" s="36" t="str">
        <f t="shared" si="45"/>
        <v>○</v>
      </c>
      <c r="P181" s="36" t="str">
        <f t="shared" si="45"/>
        <v/>
      </c>
      <c r="Q181" s="36" t="str">
        <f t="shared" si="45"/>
        <v/>
      </c>
      <c r="R181" s="36" t="str">
        <f t="shared" si="45"/>
        <v/>
      </c>
      <c r="S181" s="36" t="str">
        <f t="shared" si="45"/>
        <v>○</v>
      </c>
      <c r="T181" s="37"/>
    </row>
    <row r="182" spans="1:20" ht="144.75" hidden="1" customHeight="1" outlineLevel="1" x14ac:dyDescent="0.15">
      <c r="A182" s="44" t="s">
        <v>217</v>
      </c>
      <c r="B182" s="42" t="s">
        <v>218</v>
      </c>
      <c r="C182" s="14" t="s">
        <v>229</v>
      </c>
      <c r="D182" s="53" t="s">
        <v>12</v>
      </c>
      <c r="E182" s="54" t="s">
        <v>230</v>
      </c>
      <c r="F182" s="18"/>
      <c r="G182" s="18"/>
      <c r="H182" s="18"/>
      <c r="I182" s="18"/>
      <c r="J182" s="18"/>
      <c r="K182" s="18"/>
      <c r="L182" s="18"/>
      <c r="M182" s="18"/>
      <c r="N182" s="18"/>
      <c r="O182" s="18" t="s">
        <v>18</v>
      </c>
      <c r="P182" s="18"/>
      <c r="Q182" s="18"/>
      <c r="R182" s="18"/>
      <c r="S182" s="18" t="s">
        <v>18</v>
      </c>
      <c r="T182" s="41"/>
    </row>
    <row r="183" spans="1:20" ht="144.75" hidden="1" customHeight="1" outlineLevel="1" x14ac:dyDescent="0.15">
      <c r="A183" s="44" t="s">
        <v>217</v>
      </c>
      <c r="B183" s="42" t="s">
        <v>218</v>
      </c>
      <c r="C183" s="14" t="s">
        <v>229</v>
      </c>
      <c r="D183" s="53" t="s">
        <v>14</v>
      </c>
      <c r="E183" s="54" t="s">
        <v>231</v>
      </c>
      <c r="F183" s="18"/>
      <c r="G183" s="18"/>
      <c r="H183" s="18" t="s">
        <v>18</v>
      </c>
      <c r="I183" s="18"/>
      <c r="J183" s="18"/>
      <c r="K183" s="18"/>
      <c r="L183" s="18"/>
      <c r="M183" s="18"/>
      <c r="N183" s="18"/>
      <c r="O183" s="18" t="s">
        <v>18</v>
      </c>
      <c r="P183" s="18"/>
      <c r="Q183" s="18"/>
      <c r="R183" s="18"/>
      <c r="S183" s="18"/>
      <c r="T183" s="41"/>
    </row>
    <row r="184" spans="1:20" s="3" customFormat="1" ht="48" customHeight="1" collapsed="1" x14ac:dyDescent="0.15">
      <c r="A184" s="44" t="s">
        <v>217</v>
      </c>
      <c r="B184" s="42" t="s">
        <v>218</v>
      </c>
      <c r="C184" s="77" t="s">
        <v>516</v>
      </c>
      <c r="D184" s="78"/>
      <c r="E184" s="79"/>
      <c r="F184" s="36" t="str">
        <f>IF(COUNTIF(F185:F186,"○"),"○","")</f>
        <v/>
      </c>
      <c r="G184" s="36" t="str">
        <f t="shared" ref="G184:S184" si="46">IF(COUNTIF(G185:G186,"○"),"○","")</f>
        <v/>
      </c>
      <c r="H184" s="36" t="str">
        <f t="shared" si="46"/>
        <v/>
      </c>
      <c r="I184" s="36" t="str">
        <f t="shared" si="46"/>
        <v/>
      </c>
      <c r="J184" s="36" t="str">
        <f t="shared" si="46"/>
        <v/>
      </c>
      <c r="K184" s="36" t="str">
        <f t="shared" si="46"/>
        <v/>
      </c>
      <c r="L184" s="36" t="str">
        <f t="shared" si="46"/>
        <v>○</v>
      </c>
      <c r="M184" s="36" t="str">
        <f t="shared" si="46"/>
        <v>○</v>
      </c>
      <c r="N184" s="36" t="str">
        <f t="shared" si="46"/>
        <v>○</v>
      </c>
      <c r="O184" s="36" t="str">
        <f t="shared" si="46"/>
        <v>○</v>
      </c>
      <c r="P184" s="36" t="str">
        <f t="shared" si="46"/>
        <v/>
      </c>
      <c r="Q184" s="36" t="str">
        <f t="shared" si="46"/>
        <v/>
      </c>
      <c r="R184" s="36" t="str">
        <f t="shared" si="46"/>
        <v/>
      </c>
      <c r="S184" s="36" t="str">
        <f t="shared" si="46"/>
        <v/>
      </c>
      <c r="T184" s="37"/>
    </row>
    <row r="185" spans="1:20" ht="144.75" hidden="1" customHeight="1" outlineLevel="1" x14ac:dyDescent="0.15">
      <c r="A185" s="44" t="s">
        <v>217</v>
      </c>
      <c r="B185" s="43" t="s">
        <v>218</v>
      </c>
      <c r="C185" s="14" t="s">
        <v>232</v>
      </c>
      <c r="D185" s="9" t="s">
        <v>12</v>
      </c>
      <c r="E185" s="29" t="s">
        <v>233</v>
      </c>
      <c r="F185" s="18"/>
      <c r="G185" s="18"/>
      <c r="H185" s="18"/>
      <c r="I185" s="18"/>
      <c r="J185" s="18"/>
      <c r="K185" s="18"/>
      <c r="L185" s="18"/>
      <c r="M185" s="18" t="s">
        <v>10</v>
      </c>
      <c r="N185" s="18" t="s">
        <v>10</v>
      </c>
      <c r="O185" s="18" t="s">
        <v>10</v>
      </c>
      <c r="P185" s="18"/>
      <c r="Q185" s="18"/>
      <c r="R185" s="18"/>
      <c r="S185" s="18"/>
      <c r="T185" s="41"/>
    </row>
    <row r="186" spans="1:20" ht="144.75" hidden="1" customHeight="1" outlineLevel="1" x14ac:dyDescent="0.15">
      <c r="A186" s="44" t="s">
        <v>217</v>
      </c>
      <c r="B186" s="43" t="s">
        <v>218</v>
      </c>
      <c r="C186" s="14" t="s">
        <v>232</v>
      </c>
      <c r="D186" s="9" t="s">
        <v>14</v>
      </c>
      <c r="E186" s="29" t="s">
        <v>234</v>
      </c>
      <c r="F186" s="18"/>
      <c r="G186" s="18"/>
      <c r="H186" s="18"/>
      <c r="I186" s="18"/>
      <c r="J186" s="18"/>
      <c r="K186" s="18"/>
      <c r="L186" s="18" t="s">
        <v>10</v>
      </c>
      <c r="M186" s="18" t="s">
        <v>10</v>
      </c>
      <c r="N186" s="18"/>
      <c r="O186" s="18" t="s">
        <v>10</v>
      </c>
      <c r="P186" s="18"/>
      <c r="Q186" s="18"/>
      <c r="R186" s="18"/>
      <c r="S186" s="18"/>
      <c r="T186" s="41"/>
    </row>
    <row r="187" spans="1:20" s="3" customFormat="1" ht="48" customHeight="1" outlineLevel="1" collapsed="1" x14ac:dyDescent="0.15">
      <c r="A187" s="44" t="s">
        <v>217</v>
      </c>
      <c r="B187" s="65" t="s">
        <v>584</v>
      </c>
      <c r="C187" s="66"/>
      <c r="D187" s="66"/>
      <c r="E187" s="66"/>
      <c r="F187" s="66"/>
      <c r="G187" s="66"/>
      <c r="H187" s="66"/>
      <c r="I187" s="66"/>
      <c r="J187" s="66"/>
      <c r="K187" s="66"/>
      <c r="L187" s="66"/>
      <c r="M187" s="66"/>
      <c r="N187" s="66"/>
      <c r="O187" s="66"/>
      <c r="P187" s="66"/>
      <c r="Q187" s="66"/>
      <c r="R187" s="66"/>
      <c r="S187" s="67"/>
      <c r="T187" s="37"/>
    </row>
    <row r="188" spans="1:20" s="3" customFormat="1" ht="48" customHeight="1" x14ac:dyDescent="0.15">
      <c r="A188" s="44" t="s">
        <v>217</v>
      </c>
      <c r="B188" s="42" t="s">
        <v>235</v>
      </c>
      <c r="C188" s="47" t="s">
        <v>236</v>
      </c>
      <c r="D188" s="55"/>
      <c r="E188" s="56"/>
      <c r="F188" s="36" t="str">
        <f>IF(COUNTIF(F189:F191,"○"),"○","")</f>
        <v/>
      </c>
      <c r="G188" s="36" t="str">
        <f t="shared" ref="G188:S188" si="47">IF(COUNTIF(G189:G191,"○"),"○","")</f>
        <v/>
      </c>
      <c r="H188" s="36" t="str">
        <f t="shared" si="47"/>
        <v/>
      </c>
      <c r="I188" s="36" t="str">
        <f t="shared" si="47"/>
        <v/>
      </c>
      <c r="J188" s="36" t="str">
        <f t="shared" si="47"/>
        <v/>
      </c>
      <c r="K188" s="36" t="str">
        <f t="shared" si="47"/>
        <v/>
      </c>
      <c r="L188" s="36" t="str">
        <f t="shared" si="47"/>
        <v>○</v>
      </c>
      <c r="M188" s="36" t="str">
        <f t="shared" si="47"/>
        <v/>
      </c>
      <c r="N188" s="36" t="str">
        <f t="shared" si="47"/>
        <v>○</v>
      </c>
      <c r="O188" s="36" t="str">
        <f t="shared" si="47"/>
        <v/>
      </c>
      <c r="P188" s="36" t="str">
        <f t="shared" si="47"/>
        <v/>
      </c>
      <c r="Q188" s="36" t="str">
        <f t="shared" si="47"/>
        <v/>
      </c>
      <c r="R188" s="36" t="str">
        <f t="shared" si="47"/>
        <v/>
      </c>
      <c r="S188" s="36" t="str">
        <f t="shared" si="47"/>
        <v/>
      </c>
      <c r="T188" s="37"/>
    </row>
    <row r="189" spans="1:20" ht="144.75" hidden="1" customHeight="1" outlineLevel="1" x14ac:dyDescent="0.15">
      <c r="A189" s="44" t="s">
        <v>217</v>
      </c>
      <c r="B189" s="42" t="s">
        <v>235</v>
      </c>
      <c r="C189" s="14" t="s">
        <v>237</v>
      </c>
      <c r="D189" s="53" t="s">
        <v>12</v>
      </c>
      <c r="E189" s="54" t="s">
        <v>238</v>
      </c>
      <c r="F189" s="18"/>
      <c r="G189" s="18"/>
      <c r="H189" s="18"/>
      <c r="I189" s="18"/>
      <c r="J189" s="18"/>
      <c r="K189" s="18"/>
      <c r="L189" s="18" t="s">
        <v>18</v>
      </c>
      <c r="M189" s="18"/>
      <c r="N189" s="18" t="s">
        <v>18</v>
      </c>
      <c r="O189" s="18"/>
      <c r="P189" s="18"/>
      <c r="Q189" s="18"/>
      <c r="R189" s="18"/>
      <c r="S189" s="18"/>
      <c r="T189" s="41"/>
    </row>
    <row r="190" spans="1:20" ht="144.75" hidden="1" customHeight="1" outlineLevel="1" x14ac:dyDescent="0.15">
      <c r="A190" s="44" t="s">
        <v>217</v>
      </c>
      <c r="B190" s="42" t="s">
        <v>235</v>
      </c>
      <c r="C190" s="14" t="s">
        <v>237</v>
      </c>
      <c r="D190" s="53" t="s">
        <v>14</v>
      </c>
      <c r="E190" s="54" t="s">
        <v>239</v>
      </c>
      <c r="F190" s="18"/>
      <c r="G190" s="18"/>
      <c r="H190" s="18"/>
      <c r="I190" s="18"/>
      <c r="J190" s="18"/>
      <c r="K190" s="18"/>
      <c r="L190" s="18"/>
      <c r="M190" s="18"/>
      <c r="N190" s="18" t="s">
        <v>18</v>
      </c>
      <c r="O190" s="18"/>
      <c r="P190" s="18"/>
      <c r="Q190" s="18"/>
      <c r="R190" s="18"/>
      <c r="S190" s="18"/>
      <c r="T190" s="41"/>
    </row>
    <row r="191" spans="1:20" ht="144.75" hidden="1" customHeight="1" outlineLevel="1" x14ac:dyDescent="0.15">
      <c r="A191" s="44" t="s">
        <v>217</v>
      </c>
      <c r="B191" s="42" t="s">
        <v>235</v>
      </c>
      <c r="C191" s="14" t="s">
        <v>237</v>
      </c>
      <c r="D191" s="53" t="s">
        <v>16</v>
      </c>
      <c r="E191" s="54" t="s">
        <v>534</v>
      </c>
      <c r="F191" s="18"/>
      <c r="G191" s="18"/>
      <c r="H191" s="18"/>
      <c r="I191" s="18"/>
      <c r="J191" s="18"/>
      <c r="K191" s="18"/>
      <c r="L191" s="18"/>
      <c r="M191" s="18"/>
      <c r="N191" s="18" t="s">
        <v>18</v>
      </c>
      <c r="O191" s="18"/>
      <c r="P191" s="18"/>
      <c r="Q191" s="18"/>
      <c r="R191" s="18"/>
      <c r="S191" s="18"/>
      <c r="T191" s="41"/>
    </row>
    <row r="192" spans="1:20" s="3" customFormat="1" ht="48" customHeight="1" collapsed="1" x14ac:dyDescent="0.15">
      <c r="A192" s="44" t="s">
        <v>217</v>
      </c>
      <c r="B192" s="42" t="s">
        <v>235</v>
      </c>
      <c r="C192" s="47" t="s">
        <v>240</v>
      </c>
      <c r="D192" s="51"/>
      <c r="E192" s="52"/>
      <c r="F192" s="36" t="str">
        <f>IF(COUNTIF(F193:F194,"○"),"○","")</f>
        <v/>
      </c>
      <c r="G192" s="36" t="str">
        <f t="shared" ref="G192:S192" si="48">IF(COUNTIF(G193:G194,"○"),"○","")</f>
        <v/>
      </c>
      <c r="H192" s="36" t="str">
        <f t="shared" si="48"/>
        <v/>
      </c>
      <c r="I192" s="36" t="str">
        <f t="shared" si="48"/>
        <v/>
      </c>
      <c r="J192" s="36" t="str">
        <f t="shared" si="48"/>
        <v/>
      </c>
      <c r="K192" s="36" t="str">
        <f t="shared" si="48"/>
        <v/>
      </c>
      <c r="L192" s="36" t="str">
        <f t="shared" si="48"/>
        <v/>
      </c>
      <c r="M192" s="36" t="str">
        <f t="shared" si="48"/>
        <v>○</v>
      </c>
      <c r="N192" s="36" t="str">
        <f t="shared" si="48"/>
        <v>○</v>
      </c>
      <c r="O192" s="36" t="str">
        <f t="shared" si="48"/>
        <v>○</v>
      </c>
      <c r="P192" s="36" t="str">
        <f t="shared" si="48"/>
        <v/>
      </c>
      <c r="Q192" s="36" t="str">
        <f t="shared" si="48"/>
        <v/>
      </c>
      <c r="R192" s="36" t="str">
        <f t="shared" si="48"/>
        <v/>
      </c>
      <c r="S192" s="36" t="str">
        <f t="shared" si="48"/>
        <v/>
      </c>
      <c r="T192" s="37"/>
    </row>
    <row r="193" spans="1:20" ht="144.75" hidden="1" customHeight="1" outlineLevel="1" x14ac:dyDescent="0.15">
      <c r="A193" s="44" t="s">
        <v>217</v>
      </c>
      <c r="B193" s="42" t="s">
        <v>235</v>
      </c>
      <c r="C193" s="14" t="s">
        <v>241</v>
      </c>
      <c r="D193" s="53" t="s">
        <v>12</v>
      </c>
      <c r="E193" s="54" t="s">
        <v>242</v>
      </c>
      <c r="F193" s="18"/>
      <c r="G193" s="18"/>
      <c r="H193" s="18"/>
      <c r="I193" s="18"/>
      <c r="J193" s="18"/>
      <c r="K193" s="18"/>
      <c r="L193" s="18"/>
      <c r="M193" s="18"/>
      <c r="N193" s="18" t="s">
        <v>18</v>
      </c>
      <c r="O193" s="18"/>
      <c r="P193" s="18"/>
      <c r="Q193" s="18"/>
      <c r="R193" s="18"/>
      <c r="S193" s="18"/>
      <c r="T193" s="41"/>
    </row>
    <row r="194" spans="1:20" ht="144.75" hidden="1" customHeight="1" outlineLevel="1" x14ac:dyDescent="0.15">
      <c r="A194" s="44" t="s">
        <v>217</v>
      </c>
      <c r="B194" s="42" t="s">
        <v>235</v>
      </c>
      <c r="C194" s="14" t="s">
        <v>241</v>
      </c>
      <c r="D194" s="53" t="s">
        <v>14</v>
      </c>
      <c r="E194" s="54" t="s">
        <v>243</v>
      </c>
      <c r="F194" s="18"/>
      <c r="G194" s="18"/>
      <c r="H194" s="18"/>
      <c r="I194" s="18"/>
      <c r="J194" s="18"/>
      <c r="K194" s="18"/>
      <c r="L194" s="18"/>
      <c r="M194" s="18" t="s">
        <v>18</v>
      </c>
      <c r="N194" s="18" t="s">
        <v>18</v>
      </c>
      <c r="O194" s="18" t="s">
        <v>18</v>
      </c>
      <c r="P194" s="18"/>
      <c r="Q194" s="18"/>
      <c r="R194" s="18"/>
      <c r="S194" s="18"/>
      <c r="T194" s="41"/>
    </row>
    <row r="195" spans="1:20" ht="48" customHeight="1" outlineLevel="1" x14ac:dyDescent="0.15">
      <c r="A195" s="44" t="s">
        <v>523</v>
      </c>
      <c r="B195" s="42" t="s">
        <v>533</v>
      </c>
      <c r="C195" s="77" t="s">
        <v>614</v>
      </c>
      <c r="D195" s="78"/>
      <c r="E195" s="79"/>
      <c r="F195" s="36" t="str">
        <f>IF(COUNTIF(F196:F198,"○"),"○","")</f>
        <v/>
      </c>
      <c r="G195" s="36" t="str">
        <f t="shared" ref="G195:S195" si="49">IF(COUNTIF(G196:G198,"○"),"○","")</f>
        <v/>
      </c>
      <c r="H195" s="36" t="str">
        <f t="shared" si="49"/>
        <v/>
      </c>
      <c r="I195" s="36" t="str">
        <f t="shared" si="49"/>
        <v/>
      </c>
      <c r="J195" s="36" t="str">
        <f t="shared" si="49"/>
        <v/>
      </c>
      <c r="K195" s="36" t="str">
        <f t="shared" si="49"/>
        <v/>
      </c>
      <c r="L195" s="36" t="str">
        <f t="shared" si="49"/>
        <v/>
      </c>
      <c r="M195" s="36" t="str">
        <f t="shared" si="49"/>
        <v>○</v>
      </c>
      <c r="N195" s="36" t="str">
        <f t="shared" si="49"/>
        <v>○</v>
      </c>
      <c r="O195" s="36" t="str">
        <f t="shared" si="49"/>
        <v/>
      </c>
      <c r="P195" s="36" t="str">
        <f t="shared" si="49"/>
        <v/>
      </c>
      <c r="Q195" s="36" t="str">
        <f t="shared" si="49"/>
        <v/>
      </c>
      <c r="R195" s="36" t="str">
        <f t="shared" si="49"/>
        <v/>
      </c>
      <c r="S195" s="36" t="str">
        <f t="shared" si="49"/>
        <v/>
      </c>
      <c r="T195" s="41"/>
    </row>
    <row r="196" spans="1:20" ht="144.75" hidden="1" customHeight="1" outlineLevel="1" x14ac:dyDescent="0.15">
      <c r="A196" s="44" t="s">
        <v>523</v>
      </c>
      <c r="B196" s="42" t="s">
        <v>533</v>
      </c>
      <c r="C196" s="14" t="s">
        <v>514</v>
      </c>
      <c r="D196" s="53" t="s">
        <v>12</v>
      </c>
      <c r="E196" s="54" t="s">
        <v>535</v>
      </c>
      <c r="F196" s="18"/>
      <c r="G196" s="18"/>
      <c r="H196" s="18"/>
      <c r="I196" s="18"/>
      <c r="J196" s="18"/>
      <c r="K196" s="18"/>
      <c r="L196" s="18"/>
      <c r="M196" s="18" t="s">
        <v>18</v>
      </c>
      <c r="N196" s="18" t="s">
        <v>18</v>
      </c>
      <c r="O196" s="18"/>
      <c r="P196" s="18"/>
      <c r="Q196" s="18"/>
      <c r="R196" s="18"/>
      <c r="S196" s="18"/>
      <c r="T196" s="41"/>
    </row>
    <row r="197" spans="1:20" ht="144.75" hidden="1" customHeight="1" outlineLevel="1" x14ac:dyDescent="0.15">
      <c r="A197" s="44" t="s">
        <v>523</v>
      </c>
      <c r="B197" s="42" t="s">
        <v>533</v>
      </c>
      <c r="C197" s="14" t="s">
        <v>536</v>
      </c>
      <c r="D197" s="53" t="s">
        <v>14</v>
      </c>
      <c r="E197" s="54" t="s">
        <v>537</v>
      </c>
      <c r="F197" s="18"/>
      <c r="G197" s="18"/>
      <c r="H197" s="18"/>
      <c r="I197" s="18"/>
      <c r="J197" s="18"/>
      <c r="K197" s="18"/>
      <c r="L197" s="18"/>
      <c r="M197" s="18" t="s">
        <v>18</v>
      </c>
      <c r="N197" s="18" t="s">
        <v>18</v>
      </c>
      <c r="O197" s="18"/>
      <c r="P197" s="18"/>
      <c r="Q197" s="18"/>
      <c r="R197" s="18"/>
      <c r="S197" s="18"/>
      <c r="T197" s="41"/>
    </row>
    <row r="198" spans="1:20" ht="144.75" hidden="1" customHeight="1" outlineLevel="1" x14ac:dyDescent="0.15">
      <c r="A198" s="44" t="s">
        <v>523</v>
      </c>
      <c r="B198" s="42" t="s">
        <v>533</v>
      </c>
      <c r="C198" s="14" t="s">
        <v>536</v>
      </c>
      <c r="D198" s="53" t="s">
        <v>530</v>
      </c>
      <c r="E198" s="54" t="s">
        <v>538</v>
      </c>
      <c r="F198" s="18"/>
      <c r="G198" s="18"/>
      <c r="H198" s="18"/>
      <c r="I198" s="18"/>
      <c r="J198" s="18"/>
      <c r="K198" s="18"/>
      <c r="L198" s="18"/>
      <c r="M198" s="18"/>
      <c r="N198" s="18" t="s">
        <v>18</v>
      </c>
      <c r="O198" s="18"/>
      <c r="P198" s="18"/>
      <c r="Q198" s="18"/>
      <c r="R198" s="18"/>
      <c r="S198" s="18"/>
      <c r="T198" s="41"/>
    </row>
    <row r="199" spans="1:20" s="3" customFormat="1" ht="48" customHeight="1" collapsed="1" x14ac:dyDescent="0.15">
      <c r="A199" s="44" t="s">
        <v>217</v>
      </c>
      <c r="B199" s="42" t="s">
        <v>235</v>
      </c>
      <c r="C199" s="77" t="s">
        <v>539</v>
      </c>
      <c r="D199" s="78"/>
      <c r="E199" s="79"/>
      <c r="F199" s="36" t="str">
        <f>IF(COUNTIF(F200:F202,"○"),"○","")</f>
        <v/>
      </c>
      <c r="G199" s="36" t="str">
        <f t="shared" ref="G199:S199" si="50">IF(COUNTIF(G200:G202,"○"),"○","")</f>
        <v/>
      </c>
      <c r="H199" s="36" t="str">
        <f t="shared" si="50"/>
        <v>○</v>
      </c>
      <c r="I199" s="36" t="str">
        <f t="shared" si="50"/>
        <v>○</v>
      </c>
      <c r="J199" s="36" t="str">
        <f t="shared" si="50"/>
        <v/>
      </c>
      <c r="K199" s="36" t="str">
        <f t="shared" si="50"/>
        <v/>
      </c>
      <c r="L199" s="36" t="str">
        <f t="shared" si="50"/>
        <v/>
      </c>
      <c r="M199" s="36" t="str">
        <f t="shared" si="50"/>
        <v/>
      </c>
      <c r="N199" s="36" t="str">
        <f t="shared" si="50"/>
        <v>○</v>
      </c>
      <c r="O199" s="36" t="str">
        <f t="shared" si="50"/>
        <v>○</v>
      </c>
      <c r="P199" s="36" t="str">
        <f t="shared" si="50"/>
        <v/>
      </c>
      <c r="Q199" s="36" t="str">
        <f t="shared" si="50"/>
        <v/>
      </c>
      <c r="R199" s="36" t="str">
        <f t="shared" si="50"/>
        <v/>
      </c>
      <c r="S199" s="36" t="str">
        <f t="shared" si="50"/>
        <v/>
      </c>
      <c r="T199" s="37"/>
    </row>
    <row r="200" spans="1:20" ht="144.75" hidden="1" customHeight="1" outlineLevel="1" x14ac:dyDescent="0.15">
      <c r="A200" s="44" t="s">
        <v>217</v>
      </c>
      <c r="B200" s="42" t="s">
        <v>235</v>
      </c>
      <c r="C200" s="14" t="s">
        <v>515</v>
      </c>
      <c r="D200" s="53" t="s">
        <v>12</v>
      </c>
      <c r="E200" s="54" t="s">
        <v>244</v>
      </c>
      <c r="F200" s="18"/>
      <c r="G200" s="18"/>
      <c r="H200" s="18" t="s">
        <v>10</v>
      </c>
      <c r="I200" s="18"/>
      <c r="J200" s="18"/>
      <c r="K200" s="18"/>
      <c r="L200" s="18"/>
      <c r="M200" s="18"/>
      <c r="N200" s="18"/>
      <c r="O200" s="18" t="s">
        <v>10</v>
      </c>
      <c r="P200" s="18"/>
      <c r="Q200" s="18"/>
      <c r="R200" s="18"/>
      <c r="S200" s="18"/>
      <c r="T200" s="41"/>
    </row>
    <row r="201" spans="1:20" ht="144.75" hidden="1" customHeight="1" outlineLevel="1" x14ac:dyDescent="0.15">
      <c r="A201" s="44" t="s">
        <v>217</v>
      </c>
      <c r="B201" s="42" t="s">
        <v>235</v>
      </c>
      <c r="C201" s="14" t="s">
        <v>515</v>
      </c>
      <c r="D201" s="53" t="s">
        <v>14</v>
      </c>
      <c r="E201" s="54" t="s">
        <v>245</v>
      </c>
      <c r="F201" s="18"/>
      <c r="G201" s="18"/>
      <c r="H201" s="18"/>
      <c r="I201" s="18" t="s">
        <v>18</v>
      </c>
      <c r="J201" s="18"/>
      <c r="K201" s="18"/>
      <c r="L201" s="18"/>
      <c r="M201" s="18"/>
      <c r="N201" s="18" t="s">
        <v>18</v>
      </c>
      <c r="O201" s="18" t="s">
        <v>18</v>
      </c>
      <c r="P201" s="18"/>
      <c r="Q201" s="18"/>
      <c r="R201" s="18"/>
      <c r="S201" s="18"/>
      <c r="T201" s="41"/>
    </row>
    <row r="202" spans="1:20" ht="144.75" hidden="1" customHeight="1" outlineLevel="1" x14ac:dyDescent="0.15">
      <c r="A202" s="44" t="s">
        <v>217</v>
      </c>
      <c r="B202" s="42" t="s">
        <v>235</v>
      </c>
      <c r="C202" s="14" t="s">
        <v>515</v>
      </c>
      <c r="D202" s="53" t="s">
        <v>16</v>
      </c>
      <c r="E202" s="54" t="s">
        <v>246</v>
      </c>
      <c r="F202" s="18"/>
      <c r="G202" s="18"/>
      <c r="H202" s="18"/>
      <c r="I202" s="18"/>
      <c r="J202" s="18"/>
      <c r="K202" s="18"/>
      <c r="L202" s="18"/>
      <c r="M202" s="18"/>
      <c r="N202" s="18" t="s">
        <v>18</v>
      </c>
      <c r="O202" s="18"/>
      <c r="P202" s="18"/>
      <c r="Q202" s="18"/>
      <c r="R202" s="18"/>
      <c r="S202" s="18"/>
      <c r="T202" s="41"/>
    </row>
    <row r="203" spans="1:20" s="3" customFormat="1" ht="48" customHeight="1" collapsed="1" x14ac:dyDescent="0.15">
      <c r="A203" s="44" t="s">
        <v>217</v>
      </c>
      <c r="B203" s="42" t="s">
        <v>235</v>
      </c>
      <c r="C203" s="47" t="s">
        <v>540</v>
      </c>
      <c r="D203" s="55"/>
      <c r="E203" s="56"/>
      <c r="F203" s="36" t="str">
        <f>IF(COUNTIF(F204,"○"),"○","")</f>
        <v/>
      </c>
      <c r="G203" s="36" t="str">
        <f t="shared" ref="G203:S203" si="51">IF(COUNTIF(G204,"○"),"○","")</f>
        <v/>
      </c>
      <c r="H203" s="36" t="str">
        <f t="shared" si="51"/>
        <v/>
      </c>
      <c r="I203" s="36" t="str">
        <f t="shared" si="51"/>
        <v/>
      </c>
      <c r="J203" s="36" t="str">
        <f t="shared" si="51"/>
        <v/>
      </c>
      <c r="K203" s="36" t="str">
        <f t="shared" si="51"/>
        <v/>
      </c>
      <c r="L203" s="36" t="str">
        <f t="shared" si="51"/>
        <v/>
      </c>
      <c r="M203" s="36" t="str">
        <f t="shared" si="51"/>
        <v/>
      </c>
      <c r="N203" s="36" t="str">
        <f t="shared" si="51"/>
        <v>○</v>
      </c>
      <c r="O203" s="36" t="str">
        <f t="shared" si="51"/>
        <v/>
      </c>
      <c r="P203" s="36" t="str">
        <f t="shared" si="51"/>
        <v/>
      </c>
      <c r="Q203" s="36" t="str">
        <f t="shared" si="51"/>
        <v/>
      </c>
      <c r="R203" s="36" t="str">
        <f t="shared" si="51"/>
        <v/>
      </c>
      <c r="S203" s="36" t="str">
        <f t="shared" si="51"/>
        <v/>
      </c>
      <c r="T203" s="37"/>
    </row>
    <row r="204" spans="1:20" ht="144.75" hidden="1" customHeight="1" outlineLevel="1" x14ac:dyDescent="0.15">
      <c r="A204" s="44" t="s">
        <v>217</v>
      </c>
      <c r="B204" s="42" t="s">
        <v>235</v>
      </c>
      <c r="C204" s="14" t="s">
        <v>541</v>
      </c>
      <c r="D204" s="53" t="s">
        <v>12</v>
      </c>
      <c r="E204" s="54" t="s">
        <v>247</v>
      </c>
      <c r="F204" s="18"/>
      <c r="G204" s="18"/>
      <c r="H204" s="18"/>
      <c r="I204" s="18"/>
      <c r="J204" s="18"/>
      <c r="K204" s="18"/>
      <c r="L204" s="18"/>
      <c r="M204" s="18"/>
      <c r="N204" s="18" t="s">
        <v>18</v>
      </c>
      <c r="O204" s="18"/>
      <c r="P204" s="18"/>
      <c r="Q204" s="18"/>
      <c r="R204" s="18"/>
      <c r="S204" s="18"/>
      <c r="T204" s="41"/>
    </row>
    <row r="205" spans="1:20" s="3" customFormat="1" ht="48" customHeight="1" collapsed="1" x14ac:dyDescent="0.15">
      <c r="A205" s="44" t="s">
        <v>217</v>
      </c>
      <c r="B205" s="42" t="s">
        <v>235</v>
      </c>
      <c r="C205" s="47" t="s">
        <v>542</v>
      </c>
      <c r="D205" s="55"/>
      <c r="E205" s="56"/>
      <c r="F205" s="36" t="str">
        <f>IF(COUNTIF(F206,"○"),"○","")</f>
        <v/>
      </c>
      <c r="G205" s="36" t="str">
        <f t="shared" ref="G205:S205" si="52">IF(COUNTIF(G206,"○"),"○","")</f>
        <v/>
      </c>
      <c r="H205" s="36" t="str">
        <f t="shared" si="52"/>
        <v/>
      </c>
      <c r="I205" s="36" t="str">
        <f t="shared" si="52"/>
        <v/>
      </c>
      <c r="J205" s="36" t="str">
        <f t="shared" si="52"/>
        <v/>
      </c>
      <c r="K205" s="36" t="str">
        <f t="shared" si="52"/>
        <v/>
      </c>
      <c r="L205" s="36" t="str">
        <f t="shared" si="52"/>
        <v>○</v>
      </c>
      <c r="M205" s="36" t="str">
        <f t="shared" si="52"/>
        <v>○</v>
      </c>
      <c r="N205" s="36" t="str">
        <f t="shared" si="52"/>
        <v>○</v>
      </c>
      <c r="O205" s="36" t="str">
        <f t="shared" si="52"/>
        <v/>
      </c>
      <c r="P205" s="36" t="str">
        <f t="shared" si="52"/>
        <v/>
      </c>
      <c r="Q205" s="36" t="str">
        <f t="shared" si="52"/>
        <v/>
      </c>
      <c r="R205" s="36" t="str">
        <f t="shared" si="52"/>
        <v/>
      </c>
      <c r="S205" s="36" t="str">
        <f t="shared" si="52"/>
        <v/>
      </c>
      <c r="T205" s="37"/>
    </row>
    <row r="206" spans="1:20" ht="144.75" hidden="1" customHeight="1" outlineLevel="1" x14ac:dyDescent="0.15">
      <c r="A206" s="44" t="s">
        <v>217</v>
      </c>
      <c r="B206" s="43" t="s">
        <v>235</v>
      </c>
      <c r="C206" s="14" t="s">
        <v>543</v>
      </c>
      <c r="D206" s="9" t="s">
        <v>12</v>
      </c>
      <c r="E206" s="29" t="s">
        <v>248</v>
      </c>
      <c r="F206" s="18"/>
      <c r="G206" s="18"/>
      <c r="H206" s="18"/>
      <c r="I206" s="18"/>
      <c r="J206" s="18"/>
      <c r="K206" s="18"/>
      <c r="L206" s="18" t="s">
        <v>18</v>
      </c>
      <c r="M206" s="18" t="s">
        <v>18</v>
      </c>
      <c r="N206" s="18" t="s">
        <v>18</v>
      </c>
      <c r="O206" s="18"/>
      <c r="P206" s="18"/>
      <c r="Q206" s="18"/>
      <c r="R206" s="18"/>
      <c r="S206" s="18"/>
      <c r="T206" s="41"/>
    </row>
    <row r="207" spans="1:20" s="3" customFormat="1" ht="48" customHeight="1" outlineLevel="1" collapsed="1" x14ac:dyDescent="0.15">
      <c r="A207" s="44" t="s">
        <v>217</v>
      </c>
      <c r="B207" s="65" t="s">
        <v>585</v>
      </c>
      <c r="C207" s="66"/>
      <c r="D207" s="66"/>
      <c r="E207" s="66"/>
      <c r="F207" s="66"/>
      <c r="G207" s="66"/>
      <c r="H207" s="66"/>
      <c r="I207" s="66"/>
      <c r="J207" s="66"/>
      <c r="K207" s="66"/>
      <c r="L207" s="66"/>
      <c r="M207" s="66"/>
      <c r="N207" s="66"/>
      <c r="O207" s="66"/>
      <c r="P207" s="66"/>
      <c r="Q207" s="66"/>
      <c r="R207" s="66"/>
      <c r="S207" s="67"/>
      <c r="T207" s="37"/>
    </row>
    <row r="208" spans="1:20" s="3" customFormat="1" ht="48" customHeight="1" x14ac:dyDescent="0.15">
      <c r="A208" s="44" t="s">
        <v>217</v>
      </c>
      <c r="B208" s="42" t="s">
        <v>249</v>
      </c>
      <c r="C208" s="47" t="s">
        <v>250</v>
      </c>
      <c r="D208" s="6"/>
      <c r="E208" s="28"/>
      <c r="F208" s="36" t="str">
        <f>IF(COUNTIF(F209,"○"),"○","")</f>
        <v/>
      </c>
      <c r="G208" s="36" t="str">
        <f t="shared" ref="G208:S208" si="53">IF(COUNTIF(G209,"○"),"○","")</f>
        <v/>
      </c>
      <c r="H208" s="36" t="str">
        <f t="shared" si="53"/>
        <v/>
      </c>
      <c r="I208" s="36" t="str">
        <f t="shared" si="53"/>
        <v/>
      </c>
      <c r="J208" s="36" t="str">
        <f t="shared" si="53"/>
        <v/>
      </c>
      <c r="K208" s="36" t="str">
        <f t="shared" si="53"/>
        <v/>
      </c>
      <c r="L208" s="36" t="str">
        <f t="shared" si="53"/>
        <v/>
      </c>
      <c r="M208" s="36" t="str">
        <f t="shared" si="53"/>
        <v>○</v>
      </c>
      <c r="N208" s="36" t="str">
        <f t="shared" si="53"/>
        <v/>
      </c>
      <c r="O208" s="36" t="str">
        <f t="shared" si="53"/>
        <v/>
      </c>
      <c r="P208" s="36" t="str">
        <f t="shared" si="53"/>
        <v/>
      </c>
      <c r="Q208" s="36" t="str">
        <f t="shared" si="53"/>
        <v/>
      </c>
      <c r="R208" s="36" t="str">
        <f t="shared" si="53"/>
        <v/>
      </c>
      <c r="S208" s="36" t="str">
        <f t="shared" si="53"/>
        <v/>
      </c>
      <c r="T208" s="37"/>
    </row>
    <row r="209" spans="1:20" ht="144.75" hidden="1" customHeight="1" outlineLevel="1" x14ac:dyDescent="0.15">
      <c r="A209" s="44" t="s">
        <v>217</v>
      </c>
      <c r="B209" s="42" t="s">
        <v>249</v>
      </c>
      <c r="C209" s="14" t="s">
        <v>251</v>
      </c>
      <c r="D209" s="9" t="s">
        <v>12</v>
      </c>
      <c r="E209" s="29" t="s">
        <v>252</v>
      </c>
      <c r="F209" s="18"/>
      <c r="G209" s="18"/>
      <c r="H209" s="18"/>
      <c r="I209" s="18"/>
      <c r="J209" s="18"/>
      <c r="K209" s="18"/>
      <c r="L209" s="18"/>
      <c r="M209" s="18" t="s">
        <v>18</v>
      </c>
      <c r="N209" s="18"/>
      <c r="O209" s="18"/>
      <c r="P209" s="18"/>
      <c r="Q209" s="18"/>
      <c r="R209" s="18"/>
      <c r="S209" s="18"/>
      <c r="T209" s="41"/>
    </row>
    <row r="210" spans="1:20" s="3" customFormat="1" ht="48" customHeight="1" collapsed="1" x14ac:dyDescent="0.15">
      <c r="A210" s="44" t="s">
        <v>217</v>
      </c>
      <c r="B210" s="42" t="s">
        <v>249</v>
      </c>
      <c r="C210" s="47" t="s">
        <v>605</v>
      </c>
      <c r="D210" s="6"/>
      <c r="E210" s="28"/>
      <c r="F210" s="36" t="str">
        <f>IF(COUNTIF(F211:F212,"○"),"○","")</f>
        <v/>
      </c>
      <c r="G210" s="36" t="str">
        <f t="shared" ref="G210:S210" si="54">IF(COUNTIF(G211:G212,"○"),"○","")</f>
        <v/>
      </c>
      <c r="H210" s="36" t="str">
        <f t="shared" si="54"/>
        <v/>
      </c>
      <c r="I210" s="36" t="str">
        <f t="shared" si="54"/>
        <v/>
      </c>
      <c r="J210" s="36" t="str">
        <f t="shared" si="54"/>
        <v/>
      </c>
      <c r="K210" s="36" t="str">
        <f t="shared" si="54"/>
        <v/>
      </c>
      <c r="L210" s="36" t="str">
        <f t="shared" si="54"/>
        <v/>
      </c>
      <c r="M210" s="36" t="str">
        <f t="shared" si="54"/>
        <v>○</v>
      </c>
      <c r="N210" s="36" t="str">
        <f t="shared" si="54"/>
        <v/>
      </c>
      <c r="O210" s="36" t="str">
        <f t="shared" si="54"/>
        <v/>
      </c>
      <c r="P210" s="36" t="str">
        <f t="shared" si="54"/>
        <v/>
      </c>
      <c r="Q210" s="36" t="str">
        <f t="shared" si="54"/>
        <v/>
      </c>
      <c r="R210" s="36" t="str">
        <f t="shared" si="54"/>
        <v/>
      </c>
      <c r="S210" s="36" t="str">
        <f t="shared" si="54"/>
        <v/>
      </c>
      <c r="T210" s="37"/>
    </row>
    <row r="211" spans="1:20" ht="144.75" hidden="1" customHeight="1" outlineLevel="1" x14ac:dyDescent="0.15">
      <c r="A211" s="44" t="s">
        <v>217</v>
      </c>
      <c r="B211" s="42" t="s">
        <v>249</v>
      </c>
      <c r="C211" s="14" t="s">
        <v>253</v>
      </c>
      <c r="D211" s="9" t="s">
        <v>12</v>
      </c>
      <c r="E211" s="29" t="s">
        <v>544</v>
      </c>
      <c r="F211" s="18"/>
      <c r="G211" s="18"/>
      <c r="H211" s="18"/>
      <c r="I211" s="18"/>
      <c r="J211" s="18"/>
      <c r="K211" s="18"/>
      <c r="L211" s="18"/>
      <c r="M211" s="18" t="s">
        <v>18</v>
      </c>
      <c r="N211" s="18"/>
      <c r="O211" s="18"/>
      <c r="P211" s="18"/>
      <c r="Q211" s="18"/>
      <c r="R211" s="18"/>
      <c r="S211" s="18"/>
      <c r="T211" s="41"/>
    </row>
    <row r="212" spans="1:20" ht="144.75" hidden="1" customHeight="1" outlineLevel="1" x14ac:dyDescent="0.15">
      <c r="A212" s="44" t="s">
        <v>217</v>
      </c>
      <c r="B212" s="42" t="s">
        <v>249</v>
      </c>
      <c r="C212" s="14" t="s">
        <v>253</v>
      </c>
      <c r="D212" s="9" t="s">
        <v>14</v>
      </c>
      <c r="E212" s="29" t="s">
        <v>254</v>
      </c>
      <c r="F212" s="18"/>
      <c r="G212" s="18"/>
      <c r="H212" s="18"/>
      <c r="I212" s="18"/>
      <c r="J212" s="18"/>
      <c r="K212" s="18"/>
      <c r="L212" s="18"/>
      <c r="M212" s="18" t="s">
        <v>18</v>
      </c>
      <c r="N212" s="18"/>
      <c r="O212" s="18"/>
      <c r="P212" s="18"/>
      <c r="Q212" s="18"/>
      <c r="R212" s="18"/>
      <c r="S212" s="18"/>
      <c r="T212" s="41"/>
    </row>
    <row r="213" spans="1:20" s="3" customFormat="1" ht="48" customHeight="1" collapsed="1" x14ac:dyDescent="0.15">
      <c r="A213" s="44" t="s">
        <v>217</v>
      </c>
      <c r="B213" s="42" t="s">
        <v>249</v>
      </c>
      <c r="C213" s="47" t="s">
        <v>255</v>
      </c>
      <c r="D213" s="6"/>
      <c r="E213" s="28"/>
      <c r="F213" s="36" t="str">
        <f>IF(COUNTIF(F214:F216,"○"),"○","")</f>
        <v/>
      </c>
      <c r="G213" s="36" t="str">
        <f t="shared" ref="G213:S213" si="55">IF(COUNTIF(G214:G216,"○"),"○","")</f>
        <v/>
      </c>
      <c r="H213" s="36" t="str">
        <f t="shared" si="55"/>
        <v/>
      </c>
      <c r="I213" s="36" t="str">
        <f t="shared" si="55"/>
        <v/>
      </c>
      <c r="J213" s="36" t="str">
        <f t="shared" si="55"/>
        <v/>
      </c>
      <c r="K213" s="36" t="str">
        <f t="shared" si="55"/>
        <v/>
      </c>
      <c r="L213" s="36" t="str">
        <f t="shared" si="55"/>
        <v/>
      </c>
      <c r="M213" s="36" t="str">
        <f t="shared" si="55"/>
        <v>○</v>
      </c>
      <c r="N213" s="36" t="str">
        <f t="shared" si="55"/>
        <v/>
      </c>
      <c r="O213" s="36" t="str">
        <f t="shared" si="55"/>
        <v/>
      </c>
      <c r="P213" s="36" t="str">
        <f t="shared" si="55"/>
        <v/>
      </c>
      <c r="Q213" s="36" t="str">
        <f t="shared" si="55"/>
        <v/>
      </c>
      <c r="R213" s="36" t="str">
        <f t="shared" si="55"/>
        <v/>
      </c>
      <c r="S213" s="36" t="str">
        <f t="shared" si="55"/>
        <v/>
      </c>
      <c r="T213" s="37"/>
    </row>
    <row r="214" spans="1:20" ht="144.75" hidden="1" customHeight="1" outlineLevel="1" x14ac:dyDescent="0.15">
      <c r="A214" s="44" t="s">
        <v>217</v>
      </c>
      <c r="B214" s="42" t="s">
        <v>249</v>
      </c>
      <c r="C214" s="14" t="s">
        <v>256</v>
      </c>
      <c r="D214" s="9" t="s">
        <v>12</v>
      </c>
      <c r="E214" s="29" t="s">
        <v>257</v>
      </c>
      <c r="F214" s="18"/>
      <c r="G214" s="18"/>
      <c r="H214" s="18"/>
      <c r="I214" s="18"/>
      <c r="J214" s="18"/>
      <c r="K214" s="18"/>
      <c r="L214" s="18"/>
      <c r="M214" s="18" t="s">
        <v>18</v>
      </c>
      <c r="N214" s="18"/>
      <c r="O214" s="18"/>
      <c r="P214" s="18"/>
      <c r="Q214" s="18"/>
      <c r="R214" s="18"/>
      <c r="S214" s="18"/>
      <c r="T214" s="41"/>
    </row>
    <row r="215" spans="1:20" ht="144.75" hidden="1" customHeight="1" outlineLevel="1" x14ac:dyDescent="0.15">
      <c r="A215" s="44" t="s">
        <v>217</v>
      </c>
      <c r="B215" s="42" t="s">
        <v>249</v>
      </c>
      <c r="C215" s="14" t="s">
        <v>256</v>
      </c>
      <c r="D215" s="9" t="s">
        <v>14</v>
      </c>
      <c r="E215" s="29" t="s">
        <v>258</v>
      </c>
      <c r="F215" s="18"/>
      <c r="G215" s="18"/>
      <c r="H215" s="18"/>
      <c r="I215" s="18"/>
      <c r="J215" s="18"/>
      <c r="K215" s="18"/>
      <c r="L215" s="18"/>
      <c r="M215" s="18" t="s">
        <v>18</v>
      </c>
      <c r="N215" s="18"/>
      <c r="O215" s="18"/>
      <c r="P215" s="18"/>
      <c r="Q215" s="18"/>
      <c r="R215" s="18"/>
      <c r="S215" s="18"/>
      <c r="T215" s="41"/>
    </row>
    <row r="216" spans="1:20" ht="144.75" hidden="1" customHeight="1" outlineLevel="1" x14ac:dyDescent="0.15">
      <c r="A216" s="44" t="s">
        <v>217</v>
      </c>
      <c r="B216" s="42" t="s">
        <v>249</v>
      </c>
      <c r="C216" s="14" t="s">
        <v>256</v>
      </c>
      <c r="D216" s="9" t="s">
        <v>16</v>
      </c>
      <c r="E216" s="29" t="s">
        <v>259</v>
      </c>
      <c r="F216" s="18"/>
      <c r="G216" s="18"/>
      <c r="H216" s="18"/>
      <c r="I216" s="18"/>
      <c r="J216" s="18"/>
      <c r="K216" s="18"/>
      <c r="L216" s="18"/>
      <c r="M216" s="18" t="s">
        <v>18</v>
      </c>
      <c r="N216" s="18"/>
      <c r="O216" s="18"/>
      <c r="P216" s="18"/>
      <c r="Q216" s="18"/>
      <c r="R216" s="18"/>
      <c r="S216" s="18"/>
      <c r="T216" s="41"/>
    </row>
    <row r="217" spans="1:20" s="3" customFormat="1" ht="48" customHeight="1" collapsed="1" x14ac:dyDescent="0.15">
      <c r="A217" s="44" t="s">
        <v>217</v>
      </c>
      <c r="B217" s="42" t="s">
        <v>249</v>
      </c>
      <c r="C217" s="47" t="s">
        <v>260</v>
      </c>
      <c r="D217" s="7"/>
      <c r="E217" s="30"/>
      <c r="F217" s="36" t="str">
        <f>IF(COUNTIF(F218:F220,"○"),"○","")</f>
        <v/>
      </c>
      <c r="G217" s="36" t="str">
        <f t="shared" ref="G217:S217" si="56">IF(COUNTIF(G218:G220,"○"),"○","")</f>
        <v/>
      </c>
      <c r="H217" s="36" t="str">
        <f t="shared" si="56"/>
        <v>○</v>
      </c>
      <c r="I217" s="36" t="str">
        <f t="shared" si="56"/>
        <v/>
      </c>
      <c r="J217" s="36" t="str">
        <f t="shared" si="56"/>
        <v/>
      </c>
      <c r="K217" s="36" t="str">
        <f t="shared" si="56"/>
        <v/>
      </c>
      <c r="L217" s="36" t="str">
        <f t="shared" si="56"/>
        <v/>
      </c>
      <c r="M217" s="36" t="str">
        <f t="shared" si="56"/>
        <v>○</v>
      </c>
      <c r="N217" s="36" t="str">
        <f t="shared" si="56"/>
        <v/>
      </c>
      <c r="O217" s="36" t="str">
        <f t="shared" si="56"/>
        <v/>
      </c>
      <c r="P217" s="36" t="str">
        <f t="shared" si="56"/>
        <v/>
      </c>
      <c r="Q217" s="36" t="str">
        <f t="shared" si="56"/>
        <v/>
      </c>
      <c r="R217" s="36" t="str">
        <f t="shared" si="56"/>
        <v/>
      </c>
      <c r="S217" s="36" t="str">
        <f t="shared" si="56"/>
        <v/>
      </c>
      <c r="T217" s="37"/>
    </row>
    <row r="218" spans="1:20" ht="144.75" hidden="1" customHeight="1" outlineLevel="1" x14ac:dyDescent="0.15">
      <c r="A218" s="44" t="s">
        <v>217</v>
      </c>
      <c r="B218" s="43" t="s">
        <v>249</v>
      </c>
      <c r="C218" s="14" t="s">
        <v>261</v>
      </c>
      <c r="D218" s="9" t="s">
        <v>12</v>
      </c>
      <c r="E218" s="29" t="s">
        <v>262</v>
      </c>
      <c r="F218" s="18"/>
      <c r="G218" s="18"/>
      <c r="H218" s="18"/>
      <c r="I218" s="18"/>
      <c r="J218" s="18"/>
      <c r="K218" s="18"/>
      <c r="L218" s="18"/>
      <c r="M218" s="18" t="s">
        <v>18</v>
      </c>
      <c r="N218" s="18"/>
      <c r="O218" s="18"/>
      <c r="P218" s="18"/>
      <c r="Q218" s="18"/>
      <c r="R218" s="18"/>
      <c r="S218" s="18"/>
      <c r="T218" s="41"/>
    </row>
    <row r="219" spans="1:20" ht="144.75" hidden="1" customHeight="1" outlineLevel="1" x14ac:dyDescent="0.15">
      <c r="A219" s="44" t="s">
        <v>217</v>
      </c>
      <c r="B219" s="43" t="s">
        <v>249</v>
      </c>
      <c r="C219" s="14" t="s">
        <v>261</v>
      </c>
      <c r="D219" s="9" t="s">
        <v>14</v>
      </c>
      <c r="E219" s="29" t="s">
        <v>263</v>
      </c>
      <c r="F219" s="18"/>
      <c r="G219" s="18"/>
      <c r="H219" s="18"/>
      <c r="I219" s="18"/>
      <c r="J219" s="18"/>
      <c r="K219" s="18"/>
      <c r="L219" s="18"/>
      <c r="M219" s="18" t="s">
        <v>18</v>
      </c>
      <c r="N219" s="18"/>
      <c r="O219" s="18"/>
      <c r="P219" s="18"/>
      <c r="Q219" s="18"/>
      <c r="R219" s="18"/>
      <c r="S219" s="18"/>
      <c r="T219" s="41"/>
    </row>
    <row r="220" spans="1:20" ht="144.75" hidden="1" customHeight="1" outlineLevel="1" x14ac:dyDescent="0.15">
      <c r="A220" s="44" t="s">
        <v>217</v>
      </c>
      <c r="B220" s="43" t="s">
        <v>249</v>
      </c>
      <c r="C220" s="14" t="s">
        <v>261</v>
      </c>
      <c r="D220" s="9" t="s">
        <v>16</v>
      </c>
      <c r="E220" s="29" t="s">
        <v>264</v>
      </c>
      <c r="F220" s="18"/>
      <c r="G220" s="18"/>
      <c r="H220" s="18" t="s">
        <v>18</v>
      </c>
      <c r="I220" s="18"/>
      <c r="J220" s="18"/>
      <c r="K220" s="18"/>
      <c r="L220" s="18"/>
      <c r="M220" s="18"/>
      <c r="N220" s="18"/>
      <c r="O220" s="18"/>
      <c r="P220" s="18"/>
      <c r="Q220" s="18"/>
      <c r="R220" s="18"/>
      <c r="S220" s="18"/>
      <c r="T220" s="41"/>
    </row>
    <row r="221" spans="1:20" s="3" customFormat="1" ht="48" customHeight="1" outlineLevel="1" collapsed="1" x14ac:dyDescent="0.15">
      <c r="A221" s="44" t="s">
        <v>217</v>
      </c>
      <c r="B221" s="65" t="s">
        <v>586</v>
      </c>
      <c r="C221" s="66"/>
      <c r="D221" s="66"/>
      <c r="E221" s="66"/>
      <c r="F221" s="66"/>
      <c r="G221" s="66"/>
      <c r="H221" s="66"/>
      <c r="I221" s="66"/>
      <c r="J221" s="66"/>
      <c r="K221" s="66"/>
      <c r="L221" s="66"/>
      <c r="M221" s="66"/>
      <c r="N221" s="66"/>
      <c r="O221" s="66"/>
      <c r="P221" s="66"/>
      <c r="Q221" s="66"/>
      <c r="R221" s="66"/>
      <c r="S221" s="67"/>
      <c r="T221" s="37"/>
    </row>
    <row r="222" spans="1:20" s="3" customFormat="1" ht="48" customHeight="1" x14ac:dyDescent="0.15">
      <c r="A222" s="44" t="s">
        <v>217</v>
      </c>
      <c r="B222" s="42" t="s">
        <v>265</v>
      </c>
      <c r="C222" s="47" t="s">
        <v>266</v>
      </c>
      <c r="D222" s="7"/>
      <c r="E222" s="30"/>
      <c r="F222" s="36" t="str">
        <f>IF(COUNTIF(F223:F224,"○"),"○","")</f>
        <v/>
      </c>
      <c r="G222" s="36" t="str">
        <f t="shared" ref="G222:S222" si="57">IF(COUNTIF(G223:G224,"○"),"○","")</f>
        <v/>
      </c>
      <c r="H222" s="36" t="str">
        <f t="shared" si="57"/>
        <v>○</v>
      </c>
      <c r="I222" s="36" t="str">
        <f t="shared" si="57"/>
        <v/>
      </c>
      <c r="J222" s="36" t="str">
        <f t="shared" si="57"/>
        <v/>
      </c>
      <c r="K222" s="36" t="str">
        <f t="shared" si="57"/>
        <v/>
      </c>
      <c r="L222" s="36" t="str">
        <f t="shared" si="57"/>
        <v/>
      </c>
      <c r="M222" s="36" t="str">
        <f t="shared" si="57"/>
        <v>○</v>
      </c>
      <c r="N222" s="36" t="str">
        <f t="shared" si="57"/>
        <v/>
      </c>
      <c r="O222" s="36" t="str">
        <f t="shared" si="57"/>
        <v>○</v>
      </c>
      <c r="P222" s="36" t="str">
        <f t="shared" si="57"/>
        <v/>
      </c>
      <c r="Q222" s="36" t="str">
        <f t="shared" si="57"/>
        <v/>
      </c>
      <c r="R222" s="36" t="str">
        <f t="shared" si="57"/>
        <v/>
      </c>
      <c r="S222" s="36" t="str">
        <f t="shared" si="57"/>
        <v/>
      </c>
      <c r="T222" s="37"/>
    </row>
    <row r="223" spans="1:20" ht="144.75" hidden="1" customHeight="1" outlineLevel="1" x14ac:dyDescent="0.15">
      <c r="A223" s="44" t="s">
        <v>217</v>
      </c>
      <c r="B223" s="42" t="s">
        <v>265</v>
      </c>
      <c r="C223" s="14" t="s">
        <v>267</v>
      </c>
      <c r="D223" s="9" t="s">
        <v>12</v>
      </c>
      <c r="E223" s="29" t="s">
        <v>268</v>
      </c>
      <c r="F223" s="18"/>
      <c r="G223" s="18"/>
      <c r="H223" s="18" t="s">
        <v>10</v>
      </c>
      <c r="I223" s="18"/>
      <c r="J223" s="18"/>
      <c r="K223" s="18"/>
      <c r="L223" s="18"/>
      <c r="M223" s="18" t="s">
        <v>10</v>
      </c>
      <c r="N223" s="18"/>
      <c r="O223" s="18" t="s">
        <v>10</v>
      </c>
      <c r="P223" s="18"/>
      <c r="Q223" s="18"/>
      <c r="R223" s="18"/>
      <c r="S223" s="18"/>
      <c r="T223" s="41"/>
    </row>
    <row r="224" spans="1:20" ht="144.75" hidden="1" customHeight="1" outlineLevel="1" x14ac:dyDescent="0.15">
      <c r="A224" s="44" t="s">
        <v>217</v>
      </c>
      <c r="B224" s="42" t="s">
        <v>265</v>
      </c>
      <c r="C224" s="14" t="s">
        <v>267</v>
      </c>
      <c r="D224" s="9" t="s">
        <v>14</v>
      </c>
      <c r="E224" s="29" t="s">
        <v>269</v>
      </c>
      <c r="F224" s="18"/>
      <c r="G224" s="18"/>
      <c r="H224" s="18"/>
      <c r="I224" s="18"/>
      <c r="J224" s="18"/>
      <c r="K224" s="18"/>
      <c r="L224" s="18"/>
      <c r="M224" s="18" t="s">
        <v>10</v>
      </c>
      <c r="N224" s="18"/>
      <c r="O224" s="18"/>
      <c r="P224" s="18"/>
      <c r="Q224" s="18"/>
      <c r="R224" s="18"/>
      <c r="S224" s="18"/>
      <c r="T224" s="41"/>
    </row>
    <row r="225" spans="1:20" s="3" customFormat="1" ht="48" customHeight="1" collapsed="1" x14ac:dyDescent="0.15">
      <c r="A225" s="44" t="s">
        <v>217</v>
      </c>
      <c r="B225" s="42" t="s">
        <v>265</v>
      </c>
      <c r="C225" s="47" t="s">
        <v>270</v>
      </c>
      <c r="D225" s="7"/>
      <c r="E225" s="30"/>
      <c r="F225" s="36" t="str">
        <f>IF(COUNTIF(F226,"○"),"○","")</f>
        <v/>
      </c>
      <c r="G225" s="36" t="str">
        <f t="shared" ref="G225:S225" si="58">IF(COUNTIF(G226,"○"),"○","")</f>
        <v/>
      </c>
      <c r="H225" s="36" t="str">
        <f t="shared" si="58"/>
        <v/>
      </c>
      <c r="I225" s="36" t="str">
        <f t="shared" si="58"/>
        <v/>
      </c>
      <c r="J225" s="36" t="str">
        <f t="shared" si="58"/>
        <v/>
      </c>
      <c r="K225" s="36" t="str">
        <f t="shared" si="58"/>
        <v/>
      </c>
      <c r="L225" s="36" t="str">
        <f t="shared" si="58"/>
        <v>○</v>
      </c>
      <c r="M225" s="36" t="str">
        <f t="shared" si="58"/>
        <v>○</v>
      </c>
      <c r="N225" s="36" t="str">
        <f t="shared" si="58"/>
        <v/>
      </c>
      <c r="O225" s="36" t="str">
        <f t="shared" si="58"/>
        <v/>
      </c>
      <c r="P225" s="36" t="str">
        <f t="shared" si="58"/>
        <v/>
      </c>
      <c r="Q225" s="36" t="str">
        <f t="shared" si="58"/>
        <v/>
      </c>
      <c r="R225" s="36" t="str">
        <f t="shared" si="58"/>
        <v/>
      </c>
      <c r="S225" s="36" t="str">
        <f t="shared" si="58"/>
        <v/>
      </c>
      <c r="T225" s="37"/>
    </row>
    <row r="226" spans="1:20" ht="144.75" hidden="1" customHeight="1" outlineLevel="1" x14ac:dyDescent="0.15">
      <c r="A226" s="44" t="s">
        <v>217</v>
      </c>
      <c r="B226" s="43" t="s">
        <v>265</v>
      </c>
      <c r="C226" s="14" t="s">
        <v>271</v>
      </c>
      <c r="D226" s="9" t="s">
        <v>12</v>
      </c>
      <c r="E226" s="29" t="s">
        <v>272</v>
      </c>
      <c r="F226" s="18"/>
      <c r="G226" s="18"/>
      <c r="H226" s="18"/>
      <c r="I226" s="18"/>
      <c r="J226" s="18"/>
      <c r="K226" s="18"/>
      <c r="L226" s="18" t="s">
        <v>18</v>
      </c>
      <c r="M226" s="18" t="s">
        <v>18</v>
      </c>
      <c r="N226" s="18"/>
      <c r="O226" s="18"/>
      <c r="P226" s="18"/>
      <c r="Q226" s="18"/>
      <c r="R226" s="18"/>
      <c r="S226" s="18"/>
      <c r="T226" s="41"/>
    </row>
    <row r="227" spans="1:20" s="3" customFormat="1" ht="48" customHeight="1" outlineLevel="1" collapsed="1" x14ac:dyDescent="0.15">
      <c r="A227" s="44" t="s">
        <v>217</v>
      </c>
      <c r="B227" s="65" t="s">
        <v>587</v>
      </c>
      <c r="C227" s="66"/>
      <c r="D227" s="66"/>
      <c r="E227" s="66"/>
      <c r="F227" s="66"/>
      <c r="G227" s="66"/>
      <c r="H227" s="66"/>
      <c r="I227" s="66"/>
      <c r="J227" s="66"/>
      <c r="K227" s="66"/>
      <c r="L227" s="66"/>
      <c r="M227" s="66"/>
      <c r="N227" s="66"/>
      <c r="O227" s="66"/>
      <c r="P227" s="66"/>
      <c r="Q227" s="66"/>
      <c r="R227" s="66"/>
      <c r="S227" s="67"/>
      <c r="T227" s="37"/>
    </row>
    <row r="228" spans="1:20" s="3" customFormat="1" ht="48" customHeight="1" x14ac:dyDescent="0.15">
      <c r="A228" s="44" t="s">
        <v>217</v>
      </c>
      <c r="B228" s="42" t="s">
        <v>273</v>
      </c>
      <c r="C228" s="47" t="s">
        <v>274</v>
      </c>
      <c r="D228" s="6"/>
      <c r="E228" s="28"/>
      <c r="F228" s="36" t="str">
        <f>IF(COUNTIF(F229:F230,"○"),"○","")</f>
        <v/>
      </c>
      <c r="G228" s="36" t="str">
        <f t="shared" ref="G228:S228" si="59">IF(COUNTIF(G229:G230,"○"),"○","")</f>
        <v/>
      </c>
      <c r="H228" s="36" t="str">
        <f t="shared" si="59"/>
        <v>○</v>
      </c>
      <c r="I228" s="36" t="str">
        <f t="shared" si="59"/>
        <v/>
      </c>
      <c r="J228" s="36" t="str">
        <f t="shared" si="59"/>
        <v/>
      </c>
      <c r="K228" s="36" t="str">
        <f t="shared" si="59"/>
        <v/>
      </c>
      <c r="L228" s="36" t="str">
        <f t="shared" si="59"/>
        <v/>
      </c>
      <c r="M228" s="36" t="str">
        <f t="shared" si="59"/>
        <v>○</v>
      </c>
      <c r="N228" s="36" t="str">
        <f t="shared" si="59"/>
        <v/>
      </c>
      <c r="O228" s="36" t="str">
        <f t="shared" si="59"/>
        <v/>
      </c>
      <c r="P228" s="36" t="str">
        <f t="shared" si="59"/>
        <v/>
      </c>
      <c r="Q228" s="36" t="str">
        <f t="shared" si="59"/>
        <v/>
      </c>
      <c r="R228" s="36" t="str">
        <f t="shared" si="59"/>
        <v/>
      </c>
      <c r="S228" s="36" t="str">
        <f t="shared" si="59"/>
        <v/>
      </c>
      <c r="T228" s="37"/>
    </row>
    <row r="229" spans="1:20" ht="144.75" hidden="1" customHeight="1" outlineLevel="1" x14ac:dyDescent="0.15">
      <c r="A229" s="44" t="s">
        <v>217</v>
      </c>
      <c r="B229" s="42" t="s">
        <v>273</v>
      </c>
      <c r="C229" s="14" t="s">
        <v>275</v>
      </c>
      <c r="D229" s="8" t="s">
        <v>12</v>
      </c>
      <c r="E229" s="29" t="s">
        <v>276</v>
      </c>
      <c r="F229" s="18"/>
      <c r="G229" s="18"/>
      <c r="H229" s="18" t="s">
        <v>18</v>
      </c>
      <c r="I229" s="18"/>
      <c r="J229" s="18"/>
      <c r="K229" s="18"/>
      <c r="L229" s="18"/>
      <c r="M229" s="18" t="s">
        <v>18</v>
      </c>
      <c r="N229" s="18"/>
      <c r="O229" s="18"/>
      <c r="P229" s="18"/>
      <c r="Q229" s="18"/>
      <c r="R229" s="18"/>
      <c r="S229" s="18"/>
      <c r="T229" s="41"/>
    </row>
    <row r="230" spans="1:20" ht="144.75" hidden="1" customHeight="1" outlineLevel="1" x14ac:dyDescent="0.15">
      <c r="A230" s="44" t="s">
        <v>217</v>
      </c>
      <c r="B230" s="42" t="s">
        <v>273</v>
      </c>
      <c r="C230" s="14" t="s">
        <v>275</v>
      </c>
      <c r="D230" s="8" t="s">
        <v>14</v>
      </c>
      <c r="E230" s="29" t="s">
        <v>277</v>
      </c>
      <c r="F230" s="18"/>
      <c r="G230" s="18"/>
      <c r="H230" s="18" t="s">
        <v>18</v>
      </c>
      <c r="I230" s="18"/>
      <c r="J230" s="18"/>
      <c r="K230" s="18"/>
      <c r="L230" s="18"/>
      <c r="M230" s="18"/>
      <c r="N230" s="18"/>
      <c r="O230" s="18"/>
      <c r="P230" s="18"/>
      <c r="Q230" s="18"/>
      <c r="R230" s="18"/>
      <c r="S230" s="18"/>
      <c r="T230" s="41"/>
    </row>
    <row r="231" spans="1:20" s="3" customFormat="1" ht="48" customHeight="1" collapsed="1" x14ac:dyDescent="0.15">
      <c r="A231" s="44" t="s">
        <v>217</v>
      </c>
      <c r="B231" s="42" t="s">
        <v>273</v>
      </c>
      <c r="C231" s="47" t="s">
        <v>278</v>
      </c>
      <c r="D231" s="6"/>
      <c r="E231" s="28"/>
      <c r="F231" s="36" t="str">
        <f>IF(COUNTIF(F232:F234,"○"),"○","")</f>
        <v/>
      </c>
      <c r="G231" s="36" t="str">
        <f t="shared" ref="G231:S231" si="60">IF(COUNTIF(G232:G234,"○"),"○","")</f>
        <v/>
      </c>
      <c r="H231" s="36" t="str">
        <f t="shared" si="60"/>
        <v>○</v>
      </c>
      <c r="I231" s="36" t="str">
        <f t="shared" si="60"/>
        <v/>
      </c>
      <c r="J231" s="36" t="str">
        <f t="shared" si="60"/>
        <v/>
      </c>
      <c r="K231" s="36" t="str">
        <f t="shared" si="60"/>
        <v/>
      </c>
      <c r="L231" s="36" t="str">
        <f t="shared" si="60"/>
        <v/>
      </c>
      <c r="M231" s="36" t="str">
        <f t="shared" si="60"/>
        <v>○</v>
      </c>
      <c r="N231" s="36" t="str">
        <f t="shared" si="60"/>
        <v/>
      </c>
      <c r="O231" s="36" t="str">
        <f t="shared" si="60"/>
        <v/>
      </c>
      <c r="P231" s="36" t="str">
        <f t="shared" si="60"/>
        <v/>
      </c>
      <c r="Q231" s="36" t="str">
        <f t="shared" si="60"/>
        <v/>
      </c>
      <c r="R231" s="36" t="str">
        <f t="shared" si="60"/>
        <v/>
      </c>
      <c r="S231" s="36" t="str">
        <f t="shared" si="60"/>
        <v/>
      </c>
      <c r="T231" s="37"/>
    </row>
    <row r="232" spans="1:20" ht="144.75" hidden="1" customHeight="1" outlineLevel="1" x14ac:dyDescent="0.15">
      <c r="A232" s="44" t="s">
        <v>217</v>
      </c>
      <c r="B232" s="42" t="s">
        <v>273</v>
      </c>
      <c r="C232" s="14" t="s">
        <v>279</v>
      </c>
      <c r="D232" s="8" t="s">
        <v>12</v>
      </c>
      <c r="E232" s="29" t="s">
        <v>280</v>
      </c>
      <c r="F232" s="18"/>
      <c r="G232" s="18"/>
      <c r="H232" s="18" t="s">
        <v>18</v>
      </c>
      <c r="I232" s="18"/>
      <c r="J232" s="18"/>
      <c r="K232" s="18"/>
      <c r="L232" s="18"/>
      <c r="M232" s="18"/>
      <c r="N232" s="18"/>
      <c r="O232" s="18"/>
      <c r="P232" s="18"/>
      <c r="Q232" s="18"/>
      <c r="R232" s="18"/>
      <c r="S232" s="18"/>
      <c r="T232" s="41"/>
    </row>
    <row r="233" spans="1:20" ht="144.75" hidden="1" customHeight="1" outlineLevel="1" x14ac:dyDescent="0.15">
      <c r="A233" s="44" t="s">
        <v>217</v>
      </c>
      <c r="B233" s="42" t="s">
        <v>273</v>
      </c>
      <c r="C233" s="14" t="s">
        <v>279</v>
      </c>
      <c r="D233" s="8" t="s">
        <v>14</v>
      </c>
      <c r="E233" s="29" t="s">
        <v>281</v>
      </c>
      <c r="F233" s="18"/>
      <c r="G233" s="18"/>
      <c r="H233" s="18" t="s">
        <v>18</v>
      </c>
      <c r="I233" s="18"/>
      <c r="J233" s="18"/>
      <c r="K233" s="18"/>
      <c r="L233" s="18"/>
      <c r="M233" s="18" t="s">
        <v>18</v>
      </c>
      <c r="N233" s="18"/>
      <c r="O233" s="18"/>
      <c r="P233" s="18"/>
      <c r="Q233" s="18"/>
      <c r="R233" s="18"/>
      <c r="S233" s="18"/>
      <c r="T233" s="41"/>
    </row>
    <row r="234" spans="1:20" ht="144.75" hidden="1" customHeight="1" outlineLevel="1" x14ac:dyDescent="0.15">
      <c r="A234" s="44" t="s">
        <v>217</v>
      </c>
      <c r="B234" s="42" t="s">
        <v>273</v>
      </c>
      <c r="C234" s="14" t="s">
        <v>279</v>
      </c>
      <c r="D234" s="8" t="s">
        <v>16</v>
      </c>
      <c r="E234" s="29" t="s">
        <v>282</v>
      </c>
      <c r="F234" s="18"/>
      <c r="G234" s="18"/>
      <c r="H234" s="18" t="s">
        <v>18</v>
      </c>
      <c r="I234" s="18"/>
      <c r="J234" s="18"/>
      <c r="K234" s="18"/>
      <c r="L234" s="18"/>
      <c r="M234" s="18" t="s">
        <v>18</v>
      </c>
      <c r="N234" s="18"/>
      <c r="O234" s="18"/>
      <c r="P234" s="18"/>
      <c r="Q234" s="18"/>
      <c r="R234" s="18"/>
      <c r="S234" s="18"/>
      <c r="T234" s="41"/>
    </row>
    <row r="235" spans="1:20" s="3" customFormat="1" ht="48" customHeight="1" collapsed="1" x14ac:dyDescent="0.15">
      <c r="A235" s="44" t="s">
        <v>217</v>
      </c>
      <c r="B235" s="42" t="s">
        <v>273</v>
      </c>
      <c r="C235" s="47" t="s">
        <v>283</v>
      </c>
      <c r="D235" s="7"/>
      <c r="E235" s="30"/>
      <c r="F235" s="36" t="str">
        <f>IF(COUNTIF(F236:F237,"○"),"○","")</f>
        <v/>
      </c>
      <c r="G235" s="36" t="str">
        <f t="shared" ref="G235:S235" si="61">IF(COUNTIF(G236:G237,"○"),"○","")</f>
        <v/>
      </c>
      <c r="H235" s="36" t="str">
        <f t="shared" si="61"/>
        <v>○</v>
      </c>
      <c r="I235" s="36" t="str">
        <f t="shared" si="61"/>
        <v/>
      </c>
      <c r="J235" s="36" t="str">
        <f t="shared" si="61"/>
        <v/>
      </c>
      <c r="K235" s="36" t="str">
        <f t="shared" si="61"/>
        <v/>
      </c>
      <c r="L235" s="36" t="str">
        <f t="shared" si="61"/>
        <v>○</v>
      </c>
      <c r="M235" s="36" t="str">
        <f t="shared" si="61"/>
        <v>○</v>
      </c>
      <c r="N235" s="36" t="str">
        <f t="shared" si="61"/>
        <v/>
      </c>
      <c r="O235" s="36" t="str">
        <f t="shared" si="61"/>
        <v/>
      </c>
      <c r="P235" s="36" t="str">
        <f t="shared" si="61"/>
        <v/>
      </c>
      <c r="Q235" s="36" t="str">
        <f t="shared" si="61"/>
        <v/>
      </c>
      <c r="R235" s="36" t="str">
        <f t="shared" si="61"/>
        <v/>
      </c>
      <c r="S235" s="36" t="str">
        <f t="shared" si="61"/>
        <v/>
      </c>
      <c r="T235" s="37"/>
    </row>
    <row r="236" spans="1:20" ht="144.75" hidden="1" customHeight="1" outlineLevel="1" x14ac:dyDescent="0.15">
      <c r="A236" s="44" t="s">
        <v>217</v>
      </c>
      <c r="B236" s="42" t="s">
        <v>273</v>
      </c>
      <c r="C236" s="14" t="s">
        <v>284</v>
      </c>
      <c r="D236" s="8" t="s">
        <v>12</v>
      </c>
      <c r="E236" s="29" t="s">
        <v>285</v>
      </c>
      <c r="F236" s="18"/>
      <c r="G236" s="18"/>
      <c r="H236" s="18" t="s">
        <v>10</v>
      </c>
      <c r="I236" s="18"/>
      <c r="J236" s="18"/>
      <c r="K236" s="18"/>
      <c r="L236" s="18"/>
      <c r="M236" s="18" t="s">
        <v>10</v>
      </c>
      <c r="N236" s="18"/>
      <c r="O236" s="18"/>
      <c r="P236" s="18"/>
      <c r="Q236" s="18"/>
      <c r="R236" s="18"/>
      <c r="S236" s="18"/>
      <c r="T236" s="41"/>
    </row>
    <row r="237" spans="1:20" ht="144.75" hidden="1" customHeight="1" outlineLevel="1" x14ac:dyDescent="0.15">
      <c r="A237" s="44" t="s">
        <v>217</v>
      </c>
      <c r="B237" s="42" t="s">
        <v>273</v>
      </c>
      <c r="C237" s="14" t="s">
        <v>284</v>
      </c>
      <c r="D237" s="8" t="s">
        <v>14</v>
      </c>
      <c r="E237" s="29" t="s">
        <v>286</v>
      </c>
      <c r="F237" s="18"/>
      <c r="G237" s="18"/>
      <c r="H237" s="18" t="s">
        <v>10</v>
      </c>
      <c r="I237" s="18"/>
      <c r="J237" s="18"/>
      <c r="K237" s="18"/>
      <c r="L237" s="18" t="s">
        <v>10</v>
      </c>
      <c r="M237" s="18" t="s">
        <v>10</v>
      </c>
      <c r="N237" s="18"/>
      <c r="O237" s="18"/>
      <c r="P237" s="18"/>
      <c r="Q237" s="18"/>
      <c r="R237" s="18"/>
      <c r="S237" s="18"/>
      <c r="T237" s="41"/>
    </row>
    <row r="238" spans="1:20" s="3" customFormat="1" ht="48" customHeight="1" collapsed="1" x14ac:dyDescent="0.15">
      <c r="A238" s="44" t="s">
        <v>217</v>
      </c>
      <c r="B238" s="42" t="s">
        <v>273</v>
      </c>
      <c r="C238" s="47" t="s">
        <v>287</v>
      </c>
      <c r="D238" s="7"/>
      <c r="E238" s="30"/>
      <c r="F238" s="36" t="str">
        <f>IF(COUNTIF(F239:F240,"○"),"○","")</f>
        <v/>
      </c>
      <c r="G238" s="36" t="str">
        <f t="shared" ref="G238:S238" si="62">IF(COUNTIF(G239:G240,"○"),"○","")</f>
        <v/>
      </c>
      <c r="H238" s="36" t="str">
        <f t="shared" si="62"/>
        <v>○</v>
      </c>
      <c r="I238" s="36" t="str">
        <f t="shared" si="62"/>
        <v/>
      </c>
      <c r="J238" s="36" t="str">
        <f t="shared" si="62"/>
        <v/>
      </c>
      <c r="K238" s="36" t="str">
        <f t="shared" si="62"/>
        <v/>
      </c>
      <c r="L238" s="36" t="str">
        <f t="shared" si="62"/>
        <v/>
      </c>
      <c r="M238" s="36" t="str">
        <f t="shared" si="62"/>
        <v/>
      </c>
      <c r="N238" s="36" t="str">
        <f t="shared" si="62"/>
        <v/>
      </c>
      <c r="O238" s="36" t="str">
        <f t="shared" si="62"/>
        <v/>
      </c>
      <c r="P238" s="36" t="str">
        <f t="shared" si="62"/>
        <v>○</v>
      </c>
      <c r="Q238" s="36" t="str">
        <f t="shared" si="62"/>
        <v/>
      </c>
      <c r="R238" s="36" t="str">
        <f t="shared" si="62"/>
        <v/>
      </c>
      <c r="S238" s="36" t="str">
        <f t="shared" si="62"/>
        <v/>
      </c>
      <c r="T238" s="37"/>
    </row>
    <row r="239" spans="1:20" ht="144.75" hidden="1" customHeight="1" outlineLevel="1" x14ac:dyDescent="0.15">
      <c r="A239" s="44" t="s">
        <v>217</v>
      </c>
      <c r="B239" s="43" t="s">
        <v>273</v>
      </c>
      <c r="C239" s="14" t="s">
        <v>288</v>
      </c>
      <c r="D239" s="8" t="s">
        <v>12</v>
      </c>
      <c r="E239" s="29" t="s">
        <v>289</v>
      </c>
      <c r="F239" s="18"/>
      <c r="G239" s="18"/>
      <c r="H239" s="18" t="s">
        <v>18</v>
      </c>
      <c r="I239" s="18"/>
      <c r="J239" s="18"/>
      <c r="K239" s="18"/>
      <c r="L239" s="18"/>
      <c r="M239" s="18"/>
      <c r="N239" s="18"/>
      <c r="O239" s="18"/>
      <c r="P239" s="18" t="s">
        <v>18</v>
      </c>
      <c r="Q239" s="18"/>
      <c r="R239" s="18"/>
      <c r="S239" s="18"/>
      <c r="T239" s="41"/>
    </row>
    <row r="240" spans="1:20" ht="144.75" hidden="1" customHeight="1" outlineLevel="1" x14ac:dyDescent="0.15">
      <c r="A240" s="44" t="s">
        <v>217</v>
      </c>
      <c r="B240" s="43" t="s">
        <v>273</v>
      </c>
      <c r="C240" s="14" t="s">
        <v>288</v>
      </c>
      <c r="D240" s="8" t="s">
        <v>14</v>
      </c>
      <c r="E240" s="29" t="s">
        <v>290</v>
      </c>
      <c r="F240" s="18"/>
      <c r="G240" s="18"/>
      <c r="H240" s="18" t="s">
        <v>18</v>
      </c>
      <c r="I240" s="18"/>
      <c r="J240" s="18"/>
      <c r="K240" s="18"/>
      <c r="L240" s="18"/>
      <c r="M240" s="18"/>
      <c r="N240" s="18"/>
      <c r="O240" s="18"/>
      <c r="P240" s="18"/>
      <c r="Q240" s="18"/>
      <c r="R240" s="18"/>
      <c r="S240" s="18"/>
      <c r="T240" s="41"/>
    </row>
    <row r="241" spans="1:20" s="3" customFormat="1" ht="48" customHeight="1" outlineLevel="1" collapsed="1" x14ac:dyDescent="0.15">
      <c r="A241" s="44" t="s">
        <v>217</v>
      </c>
      <c r="B241" s="65" t="s">
        <v>588</v>
      </c>
      <c r="C241" s="66"/>
      <c r="D241" s="66"/>
      <c r="E241" s="66"/>
      <c r="F241" s="66"/>
      <c r="G241" s="66"/>
      <c r="H241" s="66"/>
      <c r="I241" s="66"/>
      <c r="J241" s="66"/>
      <c r="K241" s="66"/>
      <c r="L241" s="66"/>
      <c r="M241" s="66"/>
      <c r="N241" s="66"/>
      <c r="O241" s="66"/>
      <c r="P241" s="66"/>
      <c r="Q241" s="66"/>
      <c r="R241" s="66"/>
      <c r="S241" s="67"/>
      <c r="T241" s="37"/>
    </row>
    <row r="242" spans="1:20" s="3" customFormat="1" ht="48" customHeight="1" x14ac:dyDescent="0.15">
      <c r="A242" s="44" t="s">
        <v>217</v>
      </c>
      <c r="B242" s="42" t="s">
        <v>291</v>
      </c>
      <c r="C242" s="47" t="s">
        <v>292</v>
      </c>
      <c r="D242" s="7"/>
      <c r="E242" s="30"/>
      <c r="F242" s="36" t="str">
        <f>IF(COUNTIF(F243:F245,"○"),"○","")</f>
        <v/>
      </c>
      <c r="G242" s="36" t="str">
        <f t="shared" ref="G242:S242" si="63">IF(COUNTIF(G243:G245,"○"),"○","")</f>
        <v/>
      </c>
      <c r="H242" s="36" t="str">
        <f t="shared" si="63"/>
        <v/>
      </c>
      <c r="I242" s="36" t="str">
        <f t="shared" si="63"/>
        <v/>
      </c>
      <c r="J242" s="36" t="str">
        <f t="shared" si="63"/>
        <v/>
      </c>
      <c r="K242" s="36" t="str">
        <f t="shared" si="63"/>
        <v/>
      </c>
      <c r="L242" s="36" t="str">
        <f t="shared" si="63"/>
        <v/>
      </c>
      <c r="M242" s="36" t="str">
        <f t="shared" si="63"/>
        <v/>
      </c>
      <c r="N242" s="36" t="str">
        <f t="shared" si="63"/>
        <v>○</v>
      </c>
      <c r="O242" s="36" t="str">
        <f t="shared" si="63"/>
        <v/>
      </c>
      <c r="P242" s="36" t="str">
        <f t="shared" si="63"/>
        <v/>
      </c>
      <c r="Q242" s="36" t="str">
        <f t="shared" si="63"/>
        <v/>
      </c>
      <c r="R242" s="36" t="str">
        <f t="shared" si="63"/>
        <v/>
      </c>
      <c r="S242" s="36" t="str">
        <f t="shared" si="63"/>
        <v/>
      </c>
      <c r="T242" s="37"/>
    </row>
    <row r="243" spans="1:20" ht="144.75" hidden="1" customHeight="1" outlineLevel="1" x14ac:dyDescent="0.15">
      <c r="A243" s="44" t="s">
        <v>217</v>
      </c>
      <c r="B243" s="42" t="s">
        <v>291</v>
      </c>
      <c r="C243" s="14" t="s">
        <v>293</v>
      </c>
      <c r="D243" s="9" t="s">
        <v>12</v>
      </c>
      <c r="E243" s="29" t="s">
        <v>294</v>
      </c>
      <c r="F243" s="18"/>
      <c r="G243" s="18"/>
      <c r="H243" s="18"/>
      <c r="I243" s="18"/>
      <c r="J243" s="18"/>
      <c r="K243" s="18"/>
      <c r="L243" s="18"/>
      <c r="M243" s="18"/>
      <c r="N243" s="18" t="s">
        <v>18</v>
      </c>
      <c r="O243" s="18"/>
      <c r="P243" s="18"/>
      <c r="Q243" s="18"/>
      <c r="R243" s="18"/>
      <c r="S243" s="18"/>
      <c r="T243" s="41"/>
    </row>
    <row r="244" spans="1:20" ht="144.75" hidden="1" customHeight="1" outlineLevel="1" x14ac:dyDescent="0.15">
      <c r="A244" s="44" t="s">
        <v>217</v>
      </c>
      <c r="B244" s="42" t="s">
        <v>291</v>
      </c>
      <c r="C244" s="14" t="s">
        <v>293</v>
      </c>
      <c r="D244" s="9" t="s">
        <v>14</v>
      </c>
      <c r="E244" s="29" t="s">
        <v>295</v>
      </c>
      <c r="F244" s="18"/>
      <c r="G244" s="18"/>
      <c r="H244" s="18"/>
      <c r="I244" s="18"/>
      <c r="J244" s="18"/>
      <c r="K244" s="18"/>
      <c r="L244" s="18"/>
      <c r="M244" s="18"/>
      <c r="N244" s="18" t="s">
        <v>18</v>
      </c>
      <c r="O244" s="18"/>
      <c r="P244" s="18"/>
      <c r="Q244" s="18"/>
      <c r="R244" s="18"/>
      <c r="S244" s="18"/>
      <c r="T244" s="41"/>
    </row>
    <row r="245" spans="1:20" ht="144.75" hidden="1" customHeight="1" outlineLevel="1" x14ac:dyDescent="0.15">
      <c r="A245" s="44" t="s">
        <v>217</v>
      </c>
      <c r="B245" s="42" t="s">
        <v>291</v>
      </c>
      <c r="C245" s="14" t="s">
        <v>293</v>
      </c>
      <c r="D245" s="9" t="s">
        <v>16</v>
      </c>
      <c r="E245" s="29" t="s">
        <v>296</v>
      </c>
      <c r="F245" s="18"/>
      <c r="G245" s="18"/>
      <c r="H245" s="18"/>
      <c r="I245" s="18"/>
      <c r="J245" s="18"/>
      <c r="K245" s="18"/>
      <c r="L245" s="18"/>
      <c r="M245" s="18"/>
      <c r="N245" s="18" t="s">
        <v>18</v>
      </c>
      <c r="O245" s="18"/>
      <c r="P245" s="18"/>
      <c r="Q245" s="18"/>
      <c r="R245" s="18"/>
      <c r="S245" s="18"/>
      <c r="T245" s="41"/>
    </row>
    <row r="246" spans="1:20" s="3" customFormat="1" ht="48" customHeight="1" collapsed="1" x14ac:dyDescent="0.15">
      <c r="A246" s="44" t="s">
        <v>217</v>
      </c>
      <c r="B246" s="42" t="s">
        <v>291</v>
      </c>
      <c r="C246" s="47" t="s">
        <v>297</v>
      </c>
      <c r="D246" s="6"/>
      <c r="E246" s="28"/>
      <c r="F246" s="36" t="str">
        <f>IF(COUNTIF(F247:F248,"○"),"○","")</f>
        <v/>
      </c>
      <c r="G246" s="36" t="str">
        <f t="shared" ref="G246:S246" si="64">IF(COUNTIF(G247:G248,"○"),"○","")</f>
        <v/>
      </c>
      <c r="H246" s="36" t="str">
        <f t="shared" si="64"/>
        <v/>
      </c>
      <c r="I246" s="36" t="str">
        <f t="shared" si="64"/>
        <v/>
      </c>
      <c r="J246" s="36" t="str">
        <f t="shared" si="64"/>
        <v/>
      </c>
      <c r="K246" s="36" t="str">
        <f t="shared" si="64"/>
        <v/>
      </c>
      <c r="L246" s="36" t="str">
        <f t="shared" si="64"/>
        <v/>
      </c>
      <c r="M246" s="36" t="str">
        <f t="shared" si="64"/>
        <v>○</v>
      </c>
      <c r="N246" s="36" t="str">
        <f t="shared" si="64"/>
        <v/>
      </c>
      <c r="O246" s="36" t="str">
        <f t="shared" si="64"/>
        <v>○</v>
      </c>
      <c r="P246" s="36" t="str">
        <f t="shared" si="64"/>
        <v/>
      </c>
      <c r="Q246" s="36" t="str">
        <f t="shared" si="64"/>
        <v/>
      </c>
      <c r="R246" s="36" t="str">
        <f t="shared" si="64"/>
        <v/>
      </c>
      <c r="S246" s="36" t="str">
        <f t="shared" si="64"/>
        <v/>
      </c>
      <c r="T246" s="37"/>
    </row>
    <row r="247" spans="1:20" ht="144.75" hidden="1" customHeight="1" x14ac:dyDescent="0.15">
      <c r="A247" s="44" t="s">
        <v>217</v>
      </c>
      <c r="B247" s="42" t="s">
        <v>291</v>
      </c>
      <c r="C247" s="14" t="s">
        <v>298</v>
      </c>
      <c r="D247" s="9" t="s">
        <v>12</v>
      </c>
      <c r="E247" s="29" t="s">
        <v>299</v>
      </c>
      <c r="F247" s="21"/>
      <c r="G247" s="21"/>
      <c r="H247" s="21"/>
      <c r="I247" s="18"/>
      <c r="J247" s="18"/>
      <c r="K247" s="18"/>
      <c r="L247" s="18"/>
      <c r="M247" s="18"/>
      <c r="N247" s="18"/>
      <c r="O247" s="18" t="s">
        <v>18</v>
      </c>
      <c r="P247" s="18"/>
      <c r="Q247" s="18"/>
      <c r="R247" s="18"/>
      <c r="S247" s="18"/>
      <c r="T247" s="41"/>
    </row>
    <row r="248" spans="1:20" ht="144.75" hidden="1" customHeight="1" outlineLevel="1" x14ac:dyDescent="0.15">
      <c r="A248" s="44" t="s">
        <v>217</v>
      </c>
      <c r="B248" s="42" t="s">
        <v>291</v>
      </c>
      <c r="C248" s="14" t="s">
        <v>298</v>
      </c>
      <c r="D248" s="9" t="s">
        <v>14</v>
      </c>
      <c r="E248" s="29" t="s">
        <v>300</v>
      </c>
      <c r="F248" s="21"/>
      <c r="G248" s="21"/>
      <c r="H248" s="21"/>
      <c r="I248" s="18"/>
      <c r="J248" s="18"/>
      <c r="K248" s="18"/>
      <c r="L248" s="18"/>
      <c r="M248" s="18" t="s">
        <v>18</v>
      </c>
      <c r="N248" s="18"/>
      <c r="O248" s="18"/>
      <c r="P248" s="18"/>
      <c r="Q248" s="18"/>
      <c r="R248" s="18"/>
      <c r="S248" s="18"/>
      <c r="T248" s="41"/>
    </row>
    <row r="249" spans="1:20" s="3" customFormat="1" ht="48" customHeight="1" collapsed="1" x14ac:dyDescent="0.15">
      <c r="A249" s="44" t="s">
        <v>217</v>
      </c>
      <c r="B249" s="42" t="s">
        <v>291</v>
      </c>
      <c r="C249" s="47" t="s">
        <v>301</v>
      </c>
      <c r="D249" s="7"/>
      <c r="E249" s="30"/>
      <c r="F249" s="36" t="str">
        <f>IF(COUNTIF(F250,"○"),"○","")</f>
        <v/>
      </c>
      <c r="G249" s="36" t="str">
        <f t="shared" ref="G249:S249" si="65">IF(COUNTIF(G250,"○"),"○","")</f>
        <v/>
      </c>
      <c r="H249" s="36" t="str">
        <f t="shared" si="65"/>
        <v/>
      </c>
      <c r="I249" s="36" t="str">
        <f t="shared" si="65"/>
        <v/>
      </c>
      <c r="J249" s="36" t="str">
        <f t="shared" si="65"/>
        <v/>
      </c>
      <c r="K249" s="36" t="str">
        <f t="shared" si="65"/>
        <v/>
      </c>
      <c r="L249" s="36" t="str">
        <f t="shared" si="65"/>
        <v/>
      </c>
      <c r="M249" s="36" t="str">
        <f t="shared" si="65"/>
        <v>○</v>
      </c>
      <c r="N249" s="36" t="str">
        <f t="shared" si="65"/>
        <v/>
      </c>
      <c r="O249" s="36" t="str">
        <f t="shared" si="65"/>
        <v/>
      </c>
      <c r="P249" s="36" t="str">
        <f t="shared" si="65"/>
        <v/>
      </c>
      <c r="Q249" s="36" t="str">
        <f t="shared" si="65"/>
        <v/>
      </c>
      <c r="R249" s="36" t="str">
        <f t="shared" si="65"/>
        <v/>
      </c>
      <c r="S249" s="36" t="str">
        <f t="shared" si="65"/>
        <v/>
      </c>
      <c r="T249" s="37"/>
    </row>
    <row r="250" spans="1:20" ht="144.75" hidden="1" customHeight="1" outlineLevel="1" x14ac:dyDescent="0.15">
      <c r="A250" s="44" t="s">
        <v>217</v>
      </c>
      <c r="B250" s="42" t="s">
        <v>291</v>
      </c>
      <c r="C250" s="14" t="s">
        <v>302</v>
      </c>
      <c r="D250" s="9" t="s">
        <v>12</v>
      </c>
      <c r="E250" s="29" t="s">
        <v>303</v>
      </c>
      <c r="F250" s="21"/>
      <c r="G250" s="21"/>
      <c r="H250" s="21"/>
      <c r="I250" s="18"/>
      <c r="J250" s="18"/>
      <c r="K250" s="18"/>
      <c r="L250" s="18"/>
      <c r="M250" s="18" t="s">
        <v>18</v>
      </c>
      <c r="N250" s="18"/>
      <c r="O250" s="18"/>
      <c r="P250" s="18"/>
      <c r="Q250" s="18"/>
      <c r="R250" s="18"/>
      <c r="S250" s="18"/>
      <c r="T250" s="41"/>
    </row>
    <row r="251" spans="1:20" s="3" customFormat="1" ht="48" customHeight="1" collapsed="1" x14ac:dyDescent="0.15">
      <c r="A251" s="44" t="s">
        <v>217</v>
      </c>
      <c r="B251" s="42" t="s">
        <v>291</v>
      </c>
      <c r="C251" s="47" t="s">
        <v>304</v>
      </c>
      <c r="D251" s="6"/>
      <c r="E251" s="28"/>
      <c r="F251" s="36" t="str">
        <f>IF(COUNTIF(F252:F253,"○"),"○","")</f>
        <v/>
      </c>
      <c r="G251" s="36" t="str">
        <f t="shared" ref="G251:S251" si="66">IF(COUNTIF(G252:G253,"○"),"○","")</f>
        <v/>
      </c>
      <c r="H251" s="36" t="str">
        <f t="shared" si="66"/>
        <v/>
      </c>
      <c r="I251" s="36" t="str">
        <f t="shared" si="66"/>
        <v/>
      </c>
      <c r="J251" s="36" t="str">
        <f t="shared" si="66"/>
        <v/>
      </c>
      <c r="K251" s="36" t="str">
        <f t="shared" si="66"/>
        <v/>
      </c>
      <c r="L251" s="36" t="str">
        <f t="shared" si="66"/>
        <v/>
      </c>
      <c r="M251" s="36" t="str">
        <f t="shared" si="66"/>
        <v>○</v>
      </c>
      <c r="N251" s="36" t="str">
        <f t="shared" si="66"/>
        <v/>
      </c>
      <c r="O251" s="36" t="str">
        <f t="shared" si="66"/>
        <v/>
      </c>
      <c r="P251" s="36" t="str">
        <f t="shared" si="66"/>
        <v/>
      </c>
      <c r="Q251" s="36" t="str">
        <f t="shared" si="66"/>
        <v/>
      </c>
      <c r="R251" s="36" t="str">
        <f t="shared" si="66"/>
        <v/>
      </c>
      <c r="S251" s="36" t="str">
        <f t="shared" si="66"/>
        <v/>
      </c>
      <c r="T251" s="37"/>
    </row>
    <row r="252" spans="1:20" ht="144.75" hidden="1" customHeight="1" outlineLevel="1" x14ac:dyDescent="0.15">
      <c r="A252" s="44" t="s">
        <v>217</v>
      </c>
      <c r="B252" s="42" t="s">
        <v>291</v>
      </c>
      <c r="C252" s="14" t="s">
        <v>305</v>
      </c>
      <c r="D252" s="9" t="s">
        <v>12</v>
      </c>
      <c r="E252" s="29" t="s">
        <v>306</v>
      </c>
      <c r="F252" s="21"/>
      <c r="G252" s="21"/>
      <c r="H252" s="21"/>
      <c r="I252" s="18"/>
      <c r="J252" s="18"/>
      <c r="K252" s="18"/>
      <c r="L252" s="18"/>
      <c r="M252" s="18" t="s">
        <v>18</v>
      </c>
      <c r="N252" s="18"/>
      <c r="O252" s="18"/>
      <c r="P252" s="18"/>
      <c r="Q252" s="18"/>
      <c r="R252" s="18"/>
      <c r="S252" s="18"/>
      <c r="T252" s="41"/>
    </row>
    <row r="253" spans="1:20" ht="144.75" hidden="1" customHeight="1" outlineLevel="1" x14ac:dyDescent="0.15">
      <c r="A253" s="44" t="s">
        <v>217</v>
      </c>
      <c r="B253" s="42" t="s">
        <v>291</v>
      </c>
      <c r="C253" s="14" t="s">
        <v>305</v>
      </c>
      <c r="D253" s="9" t="s">
        <v>14</v>
      </c>
      <c r="E253" s="29" t="s">
        <v>307</v>
      </c>
      <c r="F253" s="21"/>
      <c r="G253" s="21"/>
      <c r="H253" s="21"/>
      <c r="I253" s="18"/>
      <c r="J253" s="18"/>
      <c r="K253" s="18"/>
      <c r="L253" s="18"/>
      <c r="M253" s="18" t="s">
        <v>18</v>
      </c>
      <c r="N253" s="18"/>
      <c r="O253" s="18"/>
      <c r="P253" s="18"/>
      <c r="Q253" s="18"/>
      <c r="R253" s="18"/>
      <c r="S253" s="18"/>
      <c r="T253" s="41"/>
    </row>
    <row r="254" spans="1:20" ht="48" customHeight="1" outlineLevel="1" x14ac:dyDescent="0.15">
      <c r="A254" s="44" t="s">
        <v>523</v>
      </c>
      <c r="B254" s="42" t="s">
        <v>545</v>
      </c>
      <c r="C254" s="47" t="s">
        <v>546</v>
      </c>
      <c r="D254" s="6"/>
      <c r="E254" s="28"/>
      <c r="F254" s="36" t="str">
        <f>IF(COUNTIF(F255,"○"),"○","")</f>
        <v/>
      </c>
      <c r="G254" s="36" t="str">
        <f t="shared" ref="G254:S254" si="67">IF(COUNTIF(G255,"○"),"○","")</f>
        <v/>
      </c>
      <c r="H254" s="36" t="str">
        <f t="shared" si="67"/>
        <v/>
      </c>
      <c r="I254" s="36" t="str">
        <f t="shared" si="67"/>
        <v/>
      </c>
      <c r="J254" s="36" t="str">
        <f t="shared" si="67"/>
        <v/>
      </c>
      <c r="K254" s="36" t="str">
        <f t="shared" si="67"/>
        <v/>
      </c>
      <c r="L254" s="36" t="str">
        <f t="shared" si="67"/>
        <v/>
      </c>
      <c r="M254" s="36" t="str">
        <f t="shared" si="67"/>
        <v>○</v>
      </c>
      <c r="N254" s="36" t="str">
        <f t="shared" si="67"/>
        <v>○</v>
      </c>
      <c r="O254" s="36" t="str">
        <f t="shared" si="67"/>
        <v/>
      </c>
      <c r="P254" s="36" t="str">
        <f t="shared" si="67"/>
        <v/>
      </c>
      <c r="Q254" s="36" t="str">
        <f t="shared" si="67"/>
        <v/>
      </c>
      <c r="R254" s="36" t="str">
        <f t="shared" si="67"/>
        <v/>
      </c>
      <c r="S254" s="36" t="str">
        <f t="shared" si="67"/>
        <v/>
      </c>
      <c r="T254" s="41"/>
    </row>
    <row r="255" spans="1:20" ht="144.75" hidden="1" customHeight="1" outlineLevel="1" x14ac:dyDescent="0.15">
      <c r="A255" s="44" t="s">
        <v>523</v>
      </c>
      <c r="B255" s="43" t="s">
        <v>545</v>
      </c>
      <c r="C255" s="14" t="s">
        <v>547</v>
      </c>
      <c r="D255" s="9" t="s">
        <v>12</v>
      </c>
      <c r="E255" s="31" t="s">
        <v>548</v>
      </c>
      <c r="F255" s="21"/>
      <c r="G255" s="21"/>
      <c r="H255" s="21"/>
      <c r="I255" s="18"/>
      <c r="J255" s="18"/>
      <c r="K255" s="18"/>
      <c r="L255" s="18"/>
      <c r="M255" s="18" t="s">
        <v>18</v>
      </c>
      <c r="N255" s="18" t="s">
        <v>18</v>
      </c>
      <c r="O255" s="18"/>
      <c r="P255" s="18"/>
      <c r="Q255" s="18"/>
      <c r="R255" s="18"/>
      <c r="S255" s="18"/>
      <c r="T255" s="41"/>
    </row>
    <row r="256" spans="1:20" s="3" customFormat="1" ht="48" customHeight="1" outlineLevel="1" x14ac:dyDescent="0.15">
      <c r="A256" s="44" t="s">
        <v>217</v>
      </c>
      <c r="B256" s="65" t="s">
        <v>589</v>
      </c>
      <c r="C256" s="66"/>
      <c r="D256" s="66"/>
      <c r="E256" s="66"/>
      <c r="F256" s="66"/>
      <c r="G256" s="66"/>
      <c r="H256" s="66"/>
      <c r="I256" s="66"/>
      <c r="J256" s="66"/>
      <c r="K256" s="66"/>
      <c r="L256" s="66"/>
      <c r="M256" s="66"/>
      <c r="N256" s="66"/>
      <c r="O256" s="66"/>
      <c r="P256" s="66"/>
      <c r="Q256" s="66"/>
      <c r="R256" s="66"/>
      <c r="S256" s="67"/>
      <c r="T256" s="37"/>
    </row>
    <row r="257" spans="1:20" s="3" customFormat="1" ht="48" customHeight="1" x14ac:dyDescent="0.15">
      <c r="A257" s="44" t="s">
        <v>217</v>
      </c>
      <c r="B257" s="42" t="s">
        <v>308</v>
      </c>
      <c r="C257" s="47" t="s">
        <v>309</v>
      </c>
      <c r="D257" s="7"/>
      <c r="E257" s="30"/>
      <c r="F257" s="36" t="str">
        <f>IF(COUNTIF(F258:F259,"○"),"○","")</f>
        <v/>
      </c>
      <c r="G257" s="36" t="str">
        <f t="shared" ref="G257:S257" si="68">IF(COUNTIF(G258:G259,"○"),"○","")</f>
        <v/>
      </c>
      <c r="H257" s="36" t="str">
        <f t="shared" si="68"/>
        <v/>
      </c>
      <c r="I257" s="36" t="str">
        <f t="shared" si="68"/>
        <v/>
      </c>
      <c r="J257" s="36" t="str">
        <f t="shared" si="68"/>
        <v/>
      </c>
      <c r="K257" s="36" t="str">
        <f t="shared" si="68"/>
        <v/>
      </c>
      <c r="L257" s="36" t="str">
        <f t="shared" si="68"/>
        <v>○</v>
      </c>
      <c r="M257" s="36" t="str">
        <f t="shared" si="68"/>
        <v/>
      </c>
      <c r="N257" s="36" t="str">
        <f t="shared" si="68"/>
        <v/>
      </c>
      <c r="O257" s="36" t="str">
        <f t="shared" si="68"/>
        <v/>
      </c>
      <c r="P257" s="36" t="str">
        <f t="shared" si="68"/>
        <v/>
      </c>
      <c r="Q257" s="36" t="str">
        <f t="shared" si="68"/>
        <v/>
      </c>
      <c r="R257" s="36" t="str">
        <f t="shared" si="68"/>
        <v/>
      </c>
      <c r="S257" s="36" t="str">
        <f t="shared" si="68"/>
        <v/>
      </c>
      <c r="T257" s="37"/>
    </row>
    <row r="258" spans="1:20" ht="144.75" hidden="1" customHeight="1" outlineLevel="1" x14ac:dyDescent="0.15">
      <c r="A258" s="44" t="s">
        <v>217</v>
      </c>
      <c r="B258" s="42" t="s">
        <v>308</v>
      </c>
      <c r="C258" s="14" t="s">
        <v>310</v>
      </c>
      <c r="D258" s="8" t="s">
        <v>12</v>
      </c>
      <c r="E258" s="29" t="s">
        <v>311</v>
      </c>
      <c r="F258" s="18"/>
      <c r="G258" s="18"/>
      <c r="H258" s="18"/>
      <c r="I258" s="18"/>
      <c r="J258" s="18"/>
      <c r="K258" s="18"/>
      <c r="L258" s="18" t="s">
        <v>18</v>
      </c>
      <c r="M258" s="18"/>
      <c r="N258" s="18"/>
      <c r="O258" s="18"/>
      <c r="P258" s="18"/>
      <c r="Q258" s="18"/>
      <c r="R258" s="18"/>
      <c r="S258" s="18"/>
      <c r="T258" s="41"/>
    </row>
    <row r="259" spans="1:20" ht="144.75" hidden="1" customHeight="1" outlineLevel="1" x14ac:dyDescent="0.15">
      <c r="A259" s="44" t="s">
        <v>217</v>
      </c>
      <c r="B259" s="42" t="s">
        <v>308</v>
      </c>
      <c r="C259" s="14" t="s">
        <v>310</v>
      </c>
      <c r="D259" s="8" t="s">
        <v>14</v>
      </c>
      <c r="E259" s="29" t="s">
        <v>312</v>
      </c>
      <c r="F259" s="18"/>
      <c r="G259" s="18"/>
      <c r="H259" s="18"/>
      <c r="I259" s="18"/>
      <c r="J259" s="18"/>
      <c r="K259" s="18"/>
      <c r="L259" s="18" t="s">
        <v>18</v>
      </c>
      <c r="M259" s="18"/>
      <c r="N259" s="18"/>
      <c r="O259" s="18"/>
      <c r="P259" s="18"/>
      <c r="Q259" s="18"/>
      <c r="R259" s="18"/>
      <c r="S259" s="18"/>
      <c r="T259" s="41"/>
    </row>
    <row r="260" spans="1:20" s="3" customFormat="1" ht="48" customHeight="1" collapsed="1" x14ac:dyDescent="0.15">
      <c r="A260" s="44" t="s">
        <v>217</v>
      </c>
      <c r="B260" s="42" t="s">
        <v>308</v>
      </c>
      <c r="C260" s="47" t="s">
        <v>313</v>
      </c>
      <c r="D260" s="6"/>
      <c r="E260" s="28"/>
      <c r="F260" s="36" t="str">
        <f>IF(COUNTIF(F261:F264,"○"),"○","")</f>
        <v/>
      </c>
      <c r="G260" s="36" t="str">
        <f t="shared" ref="G260:S260" si="69">IF(COUNTIF(G261:G264,"○"),"○","")</f>
        <v/>
      </c>
      <c r="H260" s="36" t="str">
        <f t="shared" si="69"/>
        <v/>
      </c>
      <c r="I260" s="36" t="str">
        <f t="shared" si="69"/>
        <v/>
      </c>
      <c r="J260" s="36" t="str">
        <f t="shared" si="69"/>
        <v/>
      </c>
      <c r="K260" s="36" t="str">
        <f t="shared" si="69"/>
        <v/>
      </c>
      <c r="L260" s="36" t="str">
        <f t="shared" si="69"/>
        <v>○</v>
      </c>
      <c r="M260" s="36" t="str">
        <f t="shared" si="69"/>
        <v/>
      </c>
      <c r="N260" s="36" t="str">
        <f t="shared" si="69"/>
        <v/>
      </c>
      <c r="O260" s="36" t="str">
        <f t="shared" si="69"/>
        <v/>
      </c>
      <c r="P260" s="36" t="str">
        <f t="shared" si="69"/>
        <v/>
      </c>
      <c r="Q260" s="36" t="str">
        <f t="shared" si="69"/>
        <v/>
      </c>
      <c r="R260" s="36" t="str">
        <f t="shared" si="69"/>
        <v/>
      </c>
      <c r="S260" s="36" t="str">
        <f t="shared" si="69"/>
        <v/>
      </c>
      <c r="T260" s="37"/>
    </row>
    <row r="261" spans="1:20" ht="144.75" hidden="1" customHeight="1" outlineLevel="1" x14ac:dyDescent="0.15">
      <c r="A261" s="44" t="s">
        <v>217</v>
      </c>
      <c r="B261" s="42" t="s">
        <v>308</v>
      </c>
      <c r="C261" s="14" t="s">
        <v>314</v>
      </c>
      <c r="D261" s="8" t="s">
        <v>12</v>
      </c>
      <c r="E261" s="29" t="s">
        <v>315</v>
      </c>
      <c r="F261" s="18"/>
      <c r="G261" s="18"/>
      <c r="H261" s="18"/>
      <c r="I261" s="18"/>
      <c r="J261" s="18"/>
      <c r="K261" s="18"/>
      <c r="L261" s="18" t="s">
        <v>18</v>
      </c>
      <c r="M261" s="18"/>
      <c r="N261" s="18"/>
      <c r="O261" s="18"/>
      <c r="P261" s="18"/>
      <c r="Q261" s="18"/>
      <c r="R261" s="18"/>
      <c r="S261" s="18"/>
      <c r="T261" s="41"/>
    </row>
    <row r="262" spans="1:20" ht="144.75" hidden="1" customHeight="1" outlineLevel="1" x14ac:dyDescent="0.15">
      <c r="A262" s="44" t="s">
        <v>217</v>
      </c>
      <c r="B262" s="42" t="s">
        <v>308</v>
      </c>
      <c r="C262" s="14" t="s">
        <v>314</v>
      </c>
      <c r="D262" s="8" t="s">
        <v>14</v>
      </c>
      <c r="E262" s="29" t="s">
        <v>316</v>
      </c>
      <c r="F262" s="18"/>
      <c r="G262" s="18"/>
      <c r="H262" s="18"/>
      <c r="I262" s="18"/>
      <c r="J262" s="18"/>
      <c r="K262" s="18"/>
      <c r="L262" s="18" t="s">
        <v>18</v>
      </c>
      <c r="M262" s="18"/>
      <c r="N262" s="18"/>
      <c r="O262" s="18"/>
      <c r="P262" s="18"/>
      <c r="Q262" s="18"/>
      <c r="R262" s="18"/>
      <c r="S262" s="18"/>
      <c r="T262" s="41"/>
    </row>
    <row r="263" spans="1:20" ht="144.75" hidden="1" customHeight="1" outlineLevel="1" x14ac:dyDescent="0.15">
      <c r="A263" s="44" t="s">
        <v>217</v>
      </c>
      <c r="B263" s="42" t="s">
        <v>308</v>
      </c>
      <c r="C263" s="14" t="s">
        <v>314</v>
      </c>
      <c r="D263" s="8" t="s">
        <v>16</v>
      </c>
      <c r="E263" s="29" t="s">
        <v>317</v>
      </c>
      <c r="F263" s="18"/>
      <c r="G263" s="18"/>
      <c r="H263" s="18"/>
      <c r="I263" s="18"/>
      <c r="J263" s="18"/>
      <c r="K263" s="18"/>
      <c r="L263" s="18" t="s">
        <v>18</v>
      </c>
      <c r="M263" s="18"/>
      <c r="N263" s="18"/>
      <c r="O263" s="18"/>
      <c r="P263" s="18"/>
      <c r="Q263" s="18"/>
      <c r="R263" s="18"/>
      <c r="S263" s="18"/>
      <c r="T263" s="41"/>
    </row>
    <row r="264" spans="1:20" ht="144.75" hidden="1" customHeight="1" outlineLevel="1" x14ac:dyDescent="0.15">
      <c r="A264" s="44" t="s">
        <v>217</v>
      </c>
      <c r="B264" s="42" t="s">
        <v>308</v>
      </c>
      <c r="C264" s="14" t="s">
        <v>314</v>
      </c>
      <c r="D264" s="8" t="s">
        <v>147</v>
      </c>
      <c r="E264" s="29" t="s">
        <v>318</v>
      </c>
      <c r="F264" s="18"/>
      <c r="G264" s="18"/>
      <c r="H264" s="18"/>
      <c r="I264" s="18"/>
      <c r="J264" s="18"/>
      <c r="K264" s="18"/>
      <c r="L264" s="18" t="s">
        <v>18</v>
      </c>
      <c r="M264" s="18"/>
      <c r="N264" s="18"/>
      <c r="O264" s="18"/>
      <c r="P264" s="18"/>
      <c r="Q264" s="18"/>
      <c r="R264" s="18"/>
      <c r="S264" s="18"/>
      <c r="T264" s="41"/>
    </row>
    <row r="265" spans="1:20" s="3" customFormat="1" ht="48" customHeight="1" collapsed="1" x14ac:dyDescent="0.15">
      <c r="A265" s="44" t="s">
        <v>217</v>
      </c>
      <c r="B265" s="42" t="s">
        <v>308</v>
      </c>
      <c r="C265" s="47" t="s">
        <v>319</v>
      </c>
      <c r="D265" s="6"/>
      <c r="E265" s="28"/>
      <c r="F265" s="36" t="str">
        <f>IF(COUNTIF(F266:F268,"○"),"○","")</f>
        <v/>
      </c>
      <c r="G265" s="36" t="str">
        <f t="shared" ref="G265:S265" si="70">IF(COUNTIF(G266:G268,"○"),"○","")</f>
        <v/>
      </c>
      <c r="H265" s="36" t="str">
        <f t="shared" si="70"/>
        <v/>
      </c>
      <c r="I265" s="36" t="str">
        <f t="shared" si="70"/>
        <v/>
      </c>
      <c r="J265" s="36" t="str">
        <f t="shared" si="70"/>
        <v/>
      </c>
      <c r="K265" s="36" t="str">
        <f t="shared" si="70"/>
        <v/>
      </c>
      <c r="L265" s="36" t="str">
        <f t="shared" si="70"/>
        <v>○</v>
      </c>
      <c r="M265" s="36" t="str">
        <f t="shared" si="70"/>
        <v/>
      </c>
      <c r="N265" s="36" t="str">
        <f t="shared" si="70"/>
        <v/>
      </c>
      <c r="O265" s="36" t="str">
        <f t="shared" si="70"/>
        <v/>
      </c>
      <c r="P265" s="36" t="str">
        <f t="shared" si="70"/>
        <v/>
      </c>
      <c r="Q265" s="36" t="str">
        <f t="shared" si="70"/>
        <v/>
      </c>
      <c r="R265" s="36" t="str">
        <f t="shared" si="70"/>
        <v/>
      </c>
      <c r="S265" s="36" t="str">
        <f t="shared" si="70"/>
        <v/>
      </c>
      <c r="T265" s="37"/>
    </row>
    <row r="266" spans="1:20" ht="144.75" hidden="1" customHeight="1" outlineLevel="1" x14ac:dyDescent="0.15">
      <c r="A266" s="44" t="s">
        <v>217</v>
      </c>
      <c r="B266" s="42" t="s">
        <v>308</v>
      </c>
      <c r="C266" s="14" t="s">
        <v>320</v>
      </c>
      <c r="D266" s="8" t="s">
        <v>12</v>
      </c>
      <c r="E266" s="29" t="s">
        <v>321</v>
      </c>
      <c r="F266" s="18"/>
      <c r="G266" s="18"/>
      <c r="H266" s="18"/>
      <c r="I266" s="18"/>
      <c r="J266" s="18"/>
      <c r="K266" s="18"/>
      <c r="L266" s="18" t="s">
        <v>18</v>
      </c>
      <c r="M266" s="18"/>
      <c r="N266" s="18"/>
      <c r="O266" s="18"/>
      <c r="P266" s="18"/>
      <c r="Q266" s="18"/>
      <c r="R266" s="18"/>
      <c r="S266" s="18"/>
      <c r="T266" s="41"/>
    </row>
    <row r="267" spans="1:20" ht="144.75" hidden="1" customHeight="1" outlineLevel="1" x14ac:dyDescent="0.15">
      <c r="A267" s="44" t="s">
        <v>217</v>
      </c>
      <c r="B267" s="42" t="s">
        <v>308</v>
      </c>
      <c r="C267" s="14" t="s">
        <v>320</v>
      </c>
      <c r="D267" s="8" t="s">
        <v>14</v>
      </c>
      <c r="E267" s="29" t="s">
        <v>322</v>
      </c>
      <c r="F267" s="18"/>
      <c r="G267" s="18"/>
      <c r="H267" s="18"/>
      <c r="I267" s="18"/>
      <c r="J267" s="18"/>
      <c r="K267" s="18"/>
      <c r="L267" s="18" t="s">
        <v>18</v>
      </c>
      <c r="M267" s="18"/>
      <c r="N267" s="18"/>
      <c r="O267" s="18"/>
      <c r="P267" s="18"/>
      <c r="Q267" s="18"/>
      <c r="R267" s="18"/>
      <c r="S267" s="18"/>
      <c r="T267" s="41"/>
    </row>
    <row r="268" spans="1:20" ht="144.75" hidden="1" customHeight="1" outlineLevel="1" x14ac:dyDescent="0.15">
      <c r="A268" s="44" t="s">
        <v>217</v>
      </c>
      <c r="B268" s="42" t="s">
        <v>308</v>
      </c>
      <c r="C268" s="14" t="s">
        <v>320</v>
      </c>
      <c r="D268" s="8" t="s">
        <v>16</v>
      </c>
      <c r="E268" s="29" t="s">
        <v>323</v>
      </c>
      <c r="F268" s="18"/>
      <c r="G268" s="18"/>
      <c r="H268" s="18"/>
      <c r="I268" s="18"/>
      <c r="J268" s="18"/>
      <c r="K268" s="18"/>
      <c r="L268" s="18" t="s">
        <v>18</v>
      </c>
      <c r="M268" s="18"/>
      <c r="N268" s="18"/>
      <c r="O268" s="18"/>
      <c r="P268" s="18"/>
      <c r="Q268" s="18"/>
      <c r="R268" s="18"/>
      <c r="S268" s="18"/>
      <c r="T268" s="41"/>
    </row>
    <row r="269" spans="1:20" s="3" customFormat="1" ht="48" customHeight="1" collapsed="1" x14ac:dyDescent="0.15">
      <c r="A269" s="44" t="s">
        <v>217</v>
      </c>
      <c r="B269" s="42" t="s">
        <v>308</v>
      </c>
      <c r="C269" s="47" t="s">
        <v>324</v>
      </c>
      <c r="D269" s="7"/>
      <c r="E269" s="30"/>
      <c r="F269" s="36" t="str">
        <f>IF(COUNTIF(F270:F272,"○"),"○","")</f>
        <v/>
      </c>
      <c r="G269" s="36" t="str">
        <f t="shared" ref="G269:S269" si="71">IF(COUNTIF(G270:G272,"○"),"○","")</f>
        <v/>
      </c>
      <c r="H269" s="36" t="str">
        <f t="shared" si="71"/>
        <v/>
      </c>
      <c r="I269" s="36" t="str">
        <f t="shared" si="71"/>
        <v/>
      </c>
      <c r="J269" s="36" t="str">
        <f t="shared" si="71"/>
        <v/>
      </c>
      <c r="K269" s="36" t="str">
        <f t="shared" si="71"/>
        <v/>
      </c>
      <c r="L269" s="36" t="str">
        <f t="shared" si="71"/>
        <v>○</v>
      </c>
      <c r="M269" s="36" t="str">
        <f t="shared" si="71"/>
        <v/>
      </c>
      <c r="N269" s="36" t="str">
        <f t="shared" si="71"/>
        <v/>
      </c>
      <c r="O269" s="36" t="str">
        <f t="shared" si="71"/>
        <v/>
      </c>
      <c r="P269" s="36" t="str">
        <f t="shared" si="71"/>
        <v/>
      </c>
      <c r="Q269" s="36" t="str">
        <f t="shared" si="71"/>
        <v/>
      </c>
      <c r="R269" s="36" t="str">
        <f t="shared" si="71"/>
        <v/>
      </c>
      <c r="S269" s="36" t="str">
        <f t="shared" si="71"/>
        <v/>
      </c>
      <c r="T269" s="37"/>
    </row>
    <row r="270" spans="1:20" ht="144.75" hidden="1" customHeight="1" outlineLevel="1" x14ac:dyDescent="0.15">
      <c r="A270" s="44" t="s">
        <v>217</v>
      </c>
      <c r="B270" s="42" t="s">
        <v>308</v>
      </c>
      <c r="C270" s="14" t="s">
        <v>325</v>
      </c>
      <c r="D270" s="8" t="s">
        <v>12</v>
      </c>
      <c r="E270" s="29" t="s">
        <v>326</v>
      </c>
      <c r="F270" s="18"/>
      <c r="G270" s="18"/>
      <c r="H270" s="18"/>
      <c r="I270" s="18"/>
      <c r="J270" s="18"/>
      <c r="K270" s="18"/>
      <c r="L270" s="18" t="s">
        <v>18</v>
      </c>
      <c r="M270" s="18"/>
      <c r="N270" s="18"/>
      <c r="O270" s="18"/>
      <c r="P270" s="18"/>
      <c r="Q270" s="18"/>
      <c r="R270" s="18"/>
      <c r="S270" s="18"/>
      <c r="T270" s="41"/>
    </row>
    <row r="271" spans="1:20" ht="144.75" hidden="1" customHeight="1" outlineLevel="1" x14ac:dyDescent="0.15">
      <c r="A271" s="44" t="s">
        <v>217</v>
      </c>
      <c r="B271" s="42" t="s">
        <v>308</v>
      </c>
      <c r="C271" s="14" t="s">
        <v>325</v>
      </c>
      <c r="D271" s="8" t="s">
        <v>14</v>
      </c>
      <c r="E271" s="29" t="s">
        <v>327</v>
      </c>
      <c r="F271" s="18"/>
      <c r="G271" s="18"/>
      <c r="H271" s="18"/>
      <c r="I271" s="18"/>
      <c r="J271" s="18"/>
      <c r="K271" s="18"/>
      <c r="L271" s="18" t="s">
        <v>18</v>
      </c>
      <c r="M271" s="18"/>
      <c r="N271" s="18"/>
      <c r="O271" s="18"/>
      <c r="P271" s="18"/>
      <c r="Q271" s="18"/>
      <c r="R271" s="18"/>
      <c r="S271" s="18"/>
      <c r="T271" s="41"/>
    </row>
    <row r="272" spans="1:20" ht="144.75" hidden="1" customHeight="1" outlineLevel="1" x14ac:dyDescent="0.15">
      <c r="A272" s="44" t="s">
        <v>217</v>
      </c>
      <c r="B272" s="42" t="s">
        <v>308</v>
      </c>
      <c r="C272" s="14" t="s">
        <v>325</v>
      </c>
      <c r="D272" s="8" t="s">
        <v>16</v>
      </c>
      <c r="E272" s="29" t="s">
        <v>328</v>
      </c>
      <c r="F272" s="18"/>
      <c r="G272" s="18"/>
      <c r="H272" s="18"/>
      <c r="I272" s="18"/>
      <c r="J272" s="18"/>
      <c r="K272" s="18"/>
      <c r="L272" s="18" t="s">
        <v>18</v>
      </c>
      <c r="M272" s="18"/>
      <c r="N272" s="18"/>
      <c r="O272" s="18"/>
      <c r="P272" s="18"/>
      <c r="Q272" s="18"/>
      <c r="R272" s="18"/>
      <c r="S272" s="18"/>
      <c r="T272" s="41"/>
    </row>
    <row r="273" spans="1:20" s="3" customFormat="1" ht="48" customHeight="1" collapsed="1" x14ac:dyDescent="0.15">
      <c r="A273" s="44" t="s">
        <v>217</v>
      </c>
      <c r="B273" s="42" t="s">
        <v>308</v>
      </c>
      <c r="C273" s="47" t="s">
        <v>329</v>
      </c>
      <c r="D273" s="6"/>
      <c r="E273" s="28"/>
      <c r="F273" s="36" t="str">
        <f>IF(COUNTIF(F274:F275,"○"),"○","")</f>
        <v/>
      </c>
      <c r="G273" s="36" t="str">
        <f t="shared" ref="G273:S273" si="72">IF(COUNTIF(G274:G275,"○"),"○","")</f>
        <v/>
      </c>
      <c r="H273" s="36" t="str">
        <f t="shared" si="72"/>
        <v/>
      </c>
      <c r="I273" s="36" t="str">
        <f t="shared" si="72"/>
        <v/>
      </c>
      <c r="J273" s="36" t="str">
        <f t="shared" si="72"/>
        <v/>
      </c>
      <c r="K273" s="36" t="str">
        <f t="shared" si="72"/>
        <v/>
      </c>
      <c r="L273" s="36" t="str">
        <f t="shared" si="72"/>
        <v>○</v>
      </c>
      <c r="M273" s="36" t="str">
        <f t="shared" si="72"/>
        <v/>
      </c>
      <c r="N273" s="36" t="str">
        <f t="shared" si="72"/>
        <v/>
      </c>
      <c r="O273" s="36" t="str">
        <f t="shared" si="72"/>
        <v/>
      </c>
      <c r="P273" s="36" t="str">
        <f t="shared" si="72"/>
        <v/>
      </c>
      <c r="Q273" s="36" t="str">
        <f t="shared" si="72"/>
        <v/>
      </c>
      <c r="R273" s="36" t="str">
        <f t="shared" si="72"/>
        <v/>
      </c>
      <c r="S273" s="36" t="str">
        <f t="shared" si="72"/>
        <v/>
      </c>
      <c r="T273" s="37"/>
    </row>
    <row r="274" spans="1:20" ht="144.75" hidden="1" customHeight="1" outlineLevel="1" x14ac:dyDescent="0.15">
      <c r="A274" s="44" t="s">
        <v>217</v>
      </c>
      <c r="B274" s="42" t="s">
        <v>308</v>
      </c>
      <c r="C274" s="14" t="s">
        <v>330</v>
      </c>
      <c r="D274" s="8" t="s">
        <v>12</v>
      </c>
      <c r="E274" s="29" t="s">
        <v>331</v>
      </c>
      <c r="F274" s="18"/>
      <c r="G274" s="18"/>
      <c r="H274" s="18"/>
      <c r="I274" s="18"/>
      <c r="J274" s="18"/>
      <c r="K274" s="18"/>
      <c r="L274" s="18" t="s">
        <v>10</v>
      </c>
      <c r="M274" s="18"/>
      <c r="N274" s="18"/>
      <c r="O274" s="18"/>
      <c r="P274" s="18"/>
      <c r="Q274" s="18"/>
      <c r="R274" s="18"/>
      <c r="S274" s="18"/>
      <c r="T274" s="41"/>
    </row>
    <row r="275" spans="1:20" ht="144.75" hidden="1" customHeight="1" outlineLevel="1" x14ac:dyDescent="0.15">
      <c r="A275" s="44" t="s">
        <v>217</v>
      </c>
      <c r="B275" s="42" t="s">
        <v>308</v>
      </c>
      <c r="C275" s="14" t="s">
        <v>330</v>
      </c>
      <c r="D275" s="8" t="s">
        <v>14</v>
      </c>
      <c r="E275" s="29" t="s">
        <v>332</v>
      </c>
      <c r="F275" s="18"/>
      <c r="G275" s="18"/>
      <c r="H275" s="18"/>
      <c r="I275" s="18"/>
      <c r="J275" s="18"/>
      <c r="K275" s="18"/>
      <c r="L275" s="18" t="s">
        <v>18</v>
      </c>
      <c r="M275" s="18"/>
      <c r="N275" s="18"/>
      <c r="O275" s="18"/>
      <c r="P275" s="18"/>
      <c r="Q275" s="18"/>
      <c r="R275" s="18"/>
      <c r="S275" s="18"/>
      <c r="T275" s="41"/>
    </row>
    <row r="276" spans="1:20" s="3" customFormat="1" ht="48" customHeight="1" collapsed="1" x14ac:dyDescent="0.15">
      <c r="A276" s="44" t="s">
        <v>217</v>
      </c>
      <c r="B276" s="42" t="s">
        <v>308</v>
      </c>
      <c r="C276" s="47" t="s">
        <v>333</v>
      </c>
      <c r="D276" s="7"/>
      <c r="E276" s="30"/>
      <c r="F276" s="36" t="str">
        <f>IF(COUNTIF(F277:F279,"○"),"○","")</f>
        <v/>
      </c>
      <c r="G276" s="36" t="str">
        <f t="shared" ref="G276:S276" si="73">IF(COUNTIF(G277:G279,"○"),"○","")</f>
        <v/>
      </c>
      <c r="H276" s="36" t="str">
        <f t="shared" si="73"/>
        <v/>
      </c>
      <c r="I276" s="36" t="str">
        <f t="shared" si="73"/>
        <v/>
      </c>
      <c r="J276" s="36" t="str">
        <f t="shared" si="73"/>
        <v/>
      </c>
      <c r="K276" s="36" t="str">
        <f t="shared" si="73"/>
        <v/>
      </c>
      <c r="L276" s="36" t="str">
        <f t="shared" si="73"/>
        <v>○</v>
      </c>
      <c r="M276" s="36" t="str">
        <f t="shared" si="73"/>
        <v/>
      </c>
      <c r="N276" s="36" t="str">
        <f t="shared" si="73"/>
        <v/>
      </c>
      <c r="O276" s="36" t="str">
        <f t="shared" si="73"/>
        <v/>
      </c>
      <c r="P276" s="36" t="str">
        <f t="shared" si="73"/>
        <v/>
      </c>
      <c r="Q276" s="36" t="str">
        <f t="shared" si="73"/>
        <v/>
      </c>
      <c r="R276" s="36" t="str">
        <f t="shared" si="73"/>
        <v/>
      </c>
      <c r="S276" s="36" t="str">
        <f t="shared" si="73"/>
        <v/>
      </c>
      <c r="T276" s="37"/>
    </row>
    <row r="277" spans="1:20" ht="144.75" hidden="1" customHeight="1" outlineLevel="1" x14ac:dyDescent="0.15">
      <c r="A277" s="44" t="s">
        <v>217</v>
      </c>
      <c r="B277" s="42" t="s">
        <v>308</v>
      </c>
      <c r="C277" s="14" t="s">
        <v>334</v>
      </c>
      <c r="D277" s="8" t="s">
        <v>12</v>
      </c>
      <c r="E277" s="29" t="s">
        <v>335</v>
      </c>
      <c r="F277" s="18"/>
      <c r="G277" s="18"/>
      <c r="H277" s="18"/>
      <c r="I277" s="18"/>
      <c r="J277" s="18"/>
      <c r="K277" s="18"/>
      <c r="L277" s="18" t="s">
        <v>10</v>
      </c>
      <c r="M277" s="18"/>
      <c r="N277" s="18"/>
      <c r="O277" s="18"/>
      <c r="P277" s="18"/>
      <c r="Q277" s="18"/>
      <c r="R277" s="18"/>
      <c r="S277" s="18"/>
      <c r="T277" s="41"/>
    </row>
    <row r="278" spans="1:20" ht="144.75" hidden="1" customHeight="1" outlineLevel="1" x14ac:dyDescent="0.15">
      <c r="A278" s="44" t="s">
        <v>217</v>
      </c>
      <c r="B278" s="42" t="s">
        <v>308</v>
      </c>
      <c r="C278" s="14" t="s">
        <v>334</v>
      </c>
      <c r="D278" s="8" t="s">
        <v>14</v>
      </c>
      <c r="E278" s="29" t="s">
        <v>336</v>
      </c>
      <c r="F278" s="18"/>
      <c r="G278" s="18"/>
      <c r="H278" s="18"/>
      <c r="I278" s="18"/>
      <c r="J278" s="18"/>
      <c r="K278" s="18"/>
      <c r="L278" s="18" t="s">
        <v>18</v>
      </c>
      <c r="M278" s="18"/>
      <c r="N278" s="18"/>
      <c r="O278" s="18"/>
      <c r="P278" s="18"/>
      <c r="Q278" s="18"/>
      <c r="R278" s="18"/>
      <c r="S278" s="18"/>
      <c r="T278" s="41"/>
    </row>
    <row r="279" spans="1:20" ht="144.75" hidden="1" customHeight="1" outlineLevel="1" x14ac:dyDescent="0.15">
      <c r="A279" s="44" t="s">
        <v>217</v>
      </c>
      <c r="B279" s="42" t="s">
        <v>308</v>
      </c>
      <c r="C279" s="14" t="s">
        <v>334</v>
      </c>
      <c r="D279" s="8" t="s">
        <v>16</v>
      </c>
      <c r="E279" s="29" t="s">
        <v>337</v>
      </c>
      <c r="F279" s="18"/>
      <c r="G279" s="18"/>
      <c r="H279" s="18"/>
      <c r="I279" s="18"/>
      <c r="J279" s="18"/>
      <c r="K279" s="18"/>
      <c r="L279" s="18" t="s">
        <v>18</v>
      </c>
      <c r="M279" s="18"/>
      <c r="N279" s="18"/>
      <c r="O279" s="18"/>
      <c r="P279" s="18"/>
      <c r="Q279" s="18"/>
      <c r="R279" s="18"/>
      <c r="S279" s="18"/>
      <c r="T279" s="41"/>
    </row>
    <row r="280" spans="1:20" s="3" customFormat="1" ht="48" customHeight="1" collapsed="1" x14ac:dyDescent="0.15">
      <c r="A280" s="44" t="s">
        <v>217</v>
      </c>
      <c r="B280" s="42" t="s">
        <v>308</v>
      </c>
      <c r="C280" s="47" t="s">
        <v>338</v>
      </c>
      <c r="D280" s="6"/>
      <c r="E280" s="28"/>
      <c r="F280" s="36" t="str">
        <f>IF(COUNTIF(F281:F282,"○"),"○","")</f>
        <v/>
      </c>
      <c r="G280" s="36" t="str">
        <f t="shared" ref="G280:S280" si="74">IF(COUNTIF(G281:G282,"○"),"○","")</f>
        <v/>
      </c>
      <c r="H280" s="36" t="str">
        <f t="shared" si="74"/>
        <v/>
      </c>
      <c r="I280" s="36" t="str">
        <f t="shared" si="74"/>
        <v/>
      </c>
      <c r="J280" s="36" t="str">
        <f t="shared" si="74"/>
        <v/>
      </c>
      <c r="K280" s="36" t="str">
        <f t="shared" si="74"/>
        <v/>
      </c>
      <c r="L280" s="36" t="str">
        <f t="shared" si="74"/>
        <v>○</v>
      </c>
      <c r="M280" s="36" t="str">
        <f t="shared" si="74"/>
        <v/>
      </c>
      <c r="N280" s="36" t="str">
        <f t="shared" si="74"/>
        <v/>
      </c>
      <c r="O280" s="36" t="str">
        <f t="shared" si="74"/>
        <v/>
      </c>
      <c r="P280" s="36" t="str">
        <f t="shared" si="74"/>
        <v/>
      </c>
      <c r="Q280" s="36" t="str">
        <f t="shared" si="74"/>
        <v/>
      </c>
      <c r="R280" s="36" t="str">
        <f t="shared" si="74"/>
        <v/>
      </c>
      <c r="S280" s="36" t="str">
        <f t="shared" si="74"/>
        <v/>
      </c>
      <c r="T280" s="37"/>
    </row>
    <row r="281" spans="1:20" ht="144.75" hidden="1" customHeight="1" outlineLevel="1" x14ac:dyDescent="0.15">
      <c r="A281" s="44" t="s">
        <v>217</v>
      </c>
      <c r="B281" s="43" t="s">
        <v>308</v>
      </c>
      <c r="C281" s="14" t="s">
        <v>339</v>
      </c>
      <c r="D281" s="8" t="s">
        <v>12</v>
      </c>
      <c r="E281" s="29" t="s">
        <v>340</v>
      </c>
      <c r="F281" s="18"/>
      <c r="G281" s="18"/>
      <c r="H281" s="18"/>
      <c r="I281" s="18"/>
      <c r="J281" s="18"/>
      <c r="K281" s="18"/>
      <c r="L281" s="18" t="s">
        <v>18</v>
      </c>
      <c r="M281" s="18"/>
      <c r="N281" s="18"/>
      <c r="O281" s="18"/>
      <c r="P281" s="18"/>
      <c r="Q281" s="18"/>
      <c r="R281" s="18"/>
      <c r="S281" s="18"/>
      <c r="T281" s="41"/>
    </row>
    <row r="282" spans="1:20" ht="144.75" hidden="1" customHeight="1" outlineLevel="1" x14ac:dyDescent="0.15">
      <c r="A282" s="44" t="s">
        <v>217</v>
      </c>
      <c r="B282" s="43" t="s">
        <v>308</v>
      </c>
      <c r="C282" s="14" t="s">
        <v>339</v>
      </c>
      <c r="D282" s="8" t="s">
        <v>14</v>
      </c>
      <c r="E282" s="29" t="s">
        <v>341</v>
      </c>
      <c r="F282" s="18"/>
      <c r="G282" s="18"/>
      <c r="H282" s="18"/>
      <c r="I282" s="18"/>
      <c r="J282" s="18"/>
      <c r="K282" s="18"/>
      <c r="L282" s="18" t="s">
        <v>18</v>
      </c>
      <c r="M282" s="18"/>
      <c r="N282" s="18"/>
      <c r="O282" s="18"/>
      <c r="P282" s="18"/>
      <c r="Q282" s="18"/>
      <c r="R282" s="18"/>
      <c r="S282" s="18"/>
      <c r="T282" s="41"/>
    </row>
    <row r="283" spans="1:20" s="3" customFormat="1" ht="48" customHeight="1" outlineLevel="1" collapsed="1" x14ac:dyDescent="0.15">
      <c r="A283" s="44" t="s">
        <v>217</v>
      </c>
      <c r="B283" s="65" t="s">
        <v>590</v>
      </c>
      <c r="C283" s="66"/>
      <c r="D283" s="66"/>
      <c r="E283" s="66"/>
      <c r="F283" s="66"/>
      <c r="G283" s="66"/>
      <c r="H283" s="66"/>
      <c r="I283" s="66"/>
      <c r="J283" s="66"/>
      <c r="K283" s="66"/>
      <c r="L283" s="66"/>
      <c r="M283" s="66"/>
      <c r="N283" s="66"/>
      <c r="O283" s="66"/>
      <c r="P283" s="66"/>
      <c r="Q283" s="66"/>
      <c r="R283" s="66"/>
      <c r="S283" s="67"/>
      <c r="T283" s="37"/>
    </row>
    <row r="284" spans="1:20" s="3" customFormat="1" ht="48" customHeight="1" x14ac:dyDescent="0.15">
      <c r="A284" s="44" t="s">
        <v>217</v>
      </c>
      <c r="B284" s="42" t="s">
        <v>342</v>
      </c>
      <c r="C284" s="47" t="s">
        <v>343</v>
      </c>
      <c r="D284" s="6"/>
      <c r="E284" s="28"/>
      <c r="F284" s="36" t="str">
        <f>IF(COUNTIF(F285:F286,"○"),"○","")</f>
        <v/>
      </c>
      <c r="G284" s="36" t="str">
        <f t="shared" ref="G284:S284" si="75">IF(COUNTIF(G285:G286,"○"),"○","")</f>
        <v/>
      </c>
      <c r="H284" s="36" t="str">
        <f t="shared" si="75"/>
        <v/>
      </c>
      <c r="I284" s="36" t="str">
        <f t="shared" si="75"/>
        <v/>
      </c>
      <c r="J284" s="36" t="str">
        <f t="shared" si="75"/>
        <v/>
      </c>
      <c r="K284" s="36" t="str">
        <f t="shared" si="75"/>
        <v/>
      </c>
      <c r="L284" s="36" t="str">
        <f t="shared" si="75"/>
        <v/>
      </c>
      <c r="M284" s="36" t="str">
        <f t="shared" si="75"/>
        <v>○</v>
      </c>
      <c r="N284" s="36" t="str">
        <f t="shared" si="75"/>
        <v/>
      </c>
      <c r="O284" s="36" t="str">
        <f t="shared" si="75"/>
        <v/>
      </c>
      <c r="P284" s="36" t="str">
        <f t="shared" si="75"/>
        <v/>
      </c>
      <c r="Q284" s="36" t="str">
        <f t="shared" si="75"/>
        <v/>
      </c>
      <c r="R284" s="36" t="str">
        <f t="shared" si="75"/>
        <v/>
      </c>
      <c r="S284" s="36" t="str">
        <f t="shared" si="75"/>
        <v/>
      </c>
      <c r="T284" s="37"/>
    </row>
    <row r="285" spans="1:20" ht="144.75" hidden="1" customHeight="1" outlineLevel="1" x14ac:dyDescent="0.15">
      <c r="A285" s="44" t="s">
        <v>217</v>
      </c>
      <c r="B285" s="42" t="s">
        <v>342</v>
      </c>
      <c r="C285" s="14" t="s">
        <v>344</v>
      </c>
      <c r="D285" s="9" t="s">
        <v>12</v>
      </c>
      <c r="E285" s="29" t="s">
        <v>345</v>
      </c>
      <c r="F285" s="18"/>
      <c r="G285" s="18"/>
      <c r="H285" s="18"/>
      <c r="I285" s="18"/>
      <c r="J285" s="18"/>
      <c r="K285" s="18"/>
      <c r="L285" s="18"/>
      <c r="M285" s="18" t="s">
        <v>18</v>
      </c>
      <c r="N285" s="18"/>
      <c r="O285" s="18"/>
      <c r="P285" s="18"/>
      <c r="Q285" s="18"/>
      <c r="R285" s="18"/>
      <c r="S285" s="18"/>
      <c r="T285" s="41"/>
    </row>
    <row r="286" spans="1:20" ht="144.75" hidden="1" customHeight="1" outlineLevel="1" x14ac:dyDescent="0.15">
      <c r="A286" s="44" t="s">
        <v>217</v>
      </c>
      <c r="B286" s="42" t="s">
        <v>342</v>
      </c>
      <c r="C286" s="14" t="s">
        <v>344</v>
      </c>
      <c r="D286" s="9" t="s">
        <v>14</v>
      </c>
      <c r="E286" s="29" t="s">
        <v>346</v>
      </c>
      <c r="F286" s="18"/>
      <c r="G286" s="18"/>
      <c r="H286" s="18"/>
      <c r="I286" s="18"/>
      <c r="J286" s="18"/>
      <c r="K286" s="18"/>
      <c r="L286" s="18"/>
      <c r="M286" s="18" t="s">
        <v>18</v>
      </c>
      <c r="N286" s="18"/>
      <c r="O286" s="18"/>
      <c r="P286" s="18"/>
      <c r="Q286" s="18"/>
      <c r="R286" s="18"/>
      <c r="S286" s="18"/>
      <c r="T286" s="41"/>
    </row>
    <row r="287" spans="1:20" s="3" customFormat="1" ht="48" customHeight="1" collapsed="1" x14ac:dyDescent="0.15">
      <c r="A287" s="44" t="s">
        <v>217</v>
      </c>
      <c r="B287" s="42" t="s">
        <v>342</v>
      </c>
      <c r="C287" s="47" t="s">
        <v>347</v>
      </c>
      <c r="D287" s="7"/>
      <c r="E287" s="30"/>
      <c r="F287" s="36" t="str">
        <f>IF(COUNTIF(F288,"○"),"○","")</f>
        <v/>
      </c>
      <c r="G287" s="36" t="str">
        <f t="shared" ref="G287:S287" si="76">IF(COUNTIF(G288,"○"),"○","")</f>
        <v/>
      </c>
      <c r="H287" s="36" t="str">
        <f t="shared" si="76"/>
        <v/>
      </c>
      <c r="I287" s="36" t="str">
        <f t="shared" si="76"/>
        <v/>
      </c>
      <c r="J287" s="36" t="str">
        <f t="shared" si="76"/>
        <v/>
      </c>
      <c r="K287" s="36" t="str">
        <f t="shared" si="76"/>
        <v/>
      </c>
      <c r="L287" s="36" t="str">
        <f t="shared" si="76"/>
        <v/>
      </c>
      <c r="M287" s="36" t="str">
        <f t="shared" si="76"/>
        <v>○</v>
      </c>
      <c r="N287" s="36" t="str">
        <f t="shared" si="76"/>
        <v/>
      </c>
      <c r="O287" s="36" t="str">
        <f t="shared" si="76"/>
        <v>○</v>
      </c>
      <c r="P287" s="36" t="str">
        <f t="shared" si="76"/>
        <v/>
      </c>
      <c r="Q287" s="36" t="str">
        <f t="shared" si="76"/>
        <v/>
      </c>
      <c r="R287" s="36" t="str">
        <f t="shared" si="76"/>
        <v/>
      </c>
      <c r="S287" s="36" t="str">
        <f t="shared" si="76"/>
        <v/>
      </c>
      <c r="T287" s="37"/>
    </row>
    <row r="288" spans="1:20" ht="144.75" hidden="1" customHeight="1" outlineLevel="1" x14ac:dyDescent="0.15">
      <c r="A288" s="44" t="s">
        <v>217</v>
      </c>
      <c r="B288" s="42" t="s">
        <v>342</v>
      </c>
      <c r="C288" s="14" t="s">
        <v>348</v>
      </c>
      <c r="D288" s="9" t="s">
        <v>12</v>
      </c>
      <c r="E288" s="29" t="s">
        <v>349</v>
      </c>
      <c r="F288" s="18"/>
      <c r="G288" s="18"/>
      <c r="H288" s="18"/>
      <c r="I288" s="18"/>
      <c r="J288" s="18"/>
      <c r="K288" s="18"/>
      <c r="L288" s="18"/>
      <c r="M288" s="18" t="s">
        <v>18</v>
      </c>
      <c r="N288" s="18"/>
      <c r="O288" s="18" t="s">
        <v>18</v>
      </c>
      <c r="P288" s="18"/>
      <c r="Q288" s="18"/>
      <c r="R288" s="18"/>
      <c r="S288" s="18"/>
      <c r="T288" s="41"/>
    </row>
    <row r="289" spans="1:20" s="3" customFormat="1" ht="48" customHeight="1" collapsed="1" x14ac:dyDescent="0.15">
      <c r="A289" s="44" t="s">
        <v>217</v>
      </c>
      <c r="B289" s="42" t="s">
        <v>342</v>
      </c>
      <c r="C289" s="47" t="s">
        <v>606</v>
      </c>
      <c r="D289" s="7"/>
      <c r="E289" s="30"/>
      <c r="F289" s="36" t="str">
        <f>IF(COUNTIF(F290:F292,"○"),"○","")</f>
        <v/>
      </c>
      <c r="G289" s="36" t="str">
        <f t="shared" ref="G289:S289" si="77">IF(COUNTIF(G290:G292,"○"),"○","")</f>
        <v/>
      </c>
      <c r="H289" s="36" t="str">
        <f t="shared" si="77"/>
        <v/>
      </c>
      <c r="I289" s="36" t="str">
        <f t="shared" si="77"/>
        <v/>
      </c>
      <c r="J289" s="36" t="str">
        <f t="shared" si="77"/>
        <v/>
      </c>
      <c r="K289" s="36" t="str">
        <f t="shared" si="77"/>
        <v/>
      </c>
      <c r="L289" s="36" t="str">
        <f t="shared" si="77"/>
        <v/>
      </c>
      <c r="M289" s="36" t="str">
        <f t="shared" si="77"/>
        <v/>
      </c>
      <c r="N289" s="36" t="str">
        <f t="shared" si="77"/>
        <v/>
      </c>
      <c r="O289" s="36" t="str">
        <f t="shared" si="77"/>
        <v>○</v>
      </c>
      <c r="P289" s="36" t="str">
        <f t="shared" si="77"/>
        <v/>
      </c>
      <c r="Q289" s="36" t="str">
        <f t="shared" si="77"/>
        <v/>
      </c>
      <c r="R289" s="36" t="str">
        <f t="shared" si="77"/>
        <v/>
      </c>
      <c r="S289" s="36" t="str">
        <f t="shared" si="77"/>
        <v/>
      </c>
      <c r="T289" s="37"/>
    </row>
    <row r="290" spans="1:20" ht="144.75" hidden="1" customHeight="1" outlineLevel="1" x14ac:dyDescent="0.15">
      <c r="A290" s="44" t="s">
        <v>217</v>
      </c>
      <c r="B290" s="43" t="s">
        <v>342</v>
      </c>
      <c r="C290" s="14" t="s">
        <v>350</v>
      </c>
      <c r="D290" s="9" t="s">
        <v>12</v>
      </c>
      <c r="E290" s="29" t="s">
        <v>351</v>
      </c>
      <c r="F290" s="18"/>
      <c r="G290" s="18"/>
      <c r="H290" s="18"/>
      <c r="I290" s="18"/>
      <c r="J290" s="18"/>
      <c r="K290" s="18"/>
      <c r="L290" s="18"/>
      <c r="M290" s="18"/>
      <c r="N290" s="18"/>
      <c r="O290" s="18" t="s">
        <v>18</v>
      </c>
      <c r="P290" s="18"/>
      <c r="Q290" s="18"/>
      <c r="R290" s="18"/>
      <c r="S290" s="18"/>
      <c r="T290" s="41"/>
    </row>
    <row r="291" spans="1:20" ht="144.75" hidden="1" customHeight="1" outlineLevel="1" x14ac:dyDescent="0.15">
      <c r="A291" s="44" t="s">
        <v>553</v>
      </c>
      <c r="B291" s="43" t="s">
        <v>342</v>
      </c>
      <c r="C291" s="14" t="s">
        <v>350</v>
      </c>
      <c r="D291" s="9" t="s">
        <v>554</v>
      </c>
      <c r="E291" s="29" t="s">
        <v>555</v>
      </c>
      <c r="F291" s="18"/>
      <c r="G291" s="18"/>
      <c r="H291" s="18"/>
      <c r="I291" s="18"/>
      <c r="J291" s="18"/>
      <c r="K291" s="18"/>
      <c r="L291" s="18"/>
      <c r="M291" s="18"/>
      <c r="N291" s="18"/>
      <c r="O291" s="18" t="s">
        <v>18</v>
      </c>
      <c r="P291" s="18"/>
      <c r="Q291" s="18"/>
      <c r="R291" s="18"/>
      <c r="S291" s="18"/>
      <c r="T291" s="41"/>
    </row>
    <row r="292" spans="1:20" ht="144.75" hidden="1" customHeight="1" outlineLevel="1" x14ac:dyDescent="0.15">
      <c r="A292" s="44" t="s">
        <v>217</v>
      </c>
      <c r="B292" s="43" t="s">
        <v>342</v>
      </c>
      <c r="C292" s="14" t="s">
        <v>350</v>
      </c>
      <c r="D292" s="9" t="s">
        <v>16</v>
      </c>
      <c r="E292" s="29" t="s">
        <v>352</v>
      </c>
      <c r="F292" s="18"/>
      <c r="G292" s="18"/>
      <c r="H292" s="18"/>
      <c r="I292" s="18"/>
      <c r="J292" s="18"/>
      <c r="K292" s="18"/>
      <c r="L292" s="18"/>
      <c r="M292" s="18"/>
      <c r="N292" s="18"/>
      <c r="O292" s="18" t="s">
        <v>18</v>
      </c>
      <c r="P292" s="18"/>
      <c r="Q292" s="18"/>
      <c r="R292" s="18"/>
      <c r="S292" s="18"/>
      <c r="T292" s="41"/>
    </row>
    <row r="293" spans="1:20" s="3" customFormat="1" ht="48" customHeight="1" outlineLevel="1" collapsed="1" x14ac:dyDescent="0.15">
      <c r="A293" s="44" t="s">
        <v>217</v>
      </c>
      <c r="B293" s="65" t="s">
        <v>591</v>
      </c>
      <c r="C293" s="66"/>
      <c r="D293" s="66"/>
      <c r="E293" s="66"/>
      <c r="F293" s="66"/>
      <c r="G293" s="66"/>
      <c r="H293" s="66"/>
      <c r="I293" s="66"/>
      <c r="J293" s="66"/>
      <c r="K293" s="66"/>
      <c r="L293" s="66"/>
      <c r="M293" s="66"/>
      <c r="N293" s="66"/>
      <c r="O293" s="66"/>
      <c r="P293" s="66"/>
      <c r="Q293" s="66"/>
      <c r="R293" s="66"/>
      <c r="S293" s="67"/>
      <c r="T293" s="37"/>
    </row>
    <row r="294" spans="1:20" s="3" customFormat="1" ht="48" customHeight="1" x14ac:dyDescent="0.15">
      <c r="A294" s="44" t="s">
        <v>217</v>
      </c>
      <c r="B294" s="42" t="s">
        <v>353</v>
      </c>
      <c r="C294" s="47" t="s">
        <v>354</v>
      </c>
      <c r="D294" s="6"/>
      <c r="E294" s="28"/>
      <c r="F294" s="36" t="str">
        <f>IF(COUNTIF(F295:F298,"○"),"○","")</f>
        <v/>
      </c>
      <c r="G294" s="36" t="str">
        <f t="shared" ref="G294:S294" si="78">IF(COUNTIF(G295:G298,"○"),"○","")</f>
        <v/>
      </c>
      <c r="H294" s="36" t="str">
        <f t="shared" si="78"/>
        <v/>
      </c>
      <c r="I294" s="36" t="str">
        <f t="shared" si="78"/>
        <v/>
      </c>
      <c r="J294" s="36" t="str">
        <f t="shared" si="78"/>
        <v/>
      </c>
      <c r="K294" s="36" t="str">
        <f t="shared" si="78"/>
        <v/>
      </c>
      <c r="L294" s="36" t="str">
        <f t="shared" si="78"/>
        <v>○</v>
      </c>
      <c r="M294" s="36" t="str">
        <f t="shared" si="78"/>
        <v>○</v>
      </c>
      <c r="N294" s="36" t="str">
        <f t="shared" si="78"/>
        <v/>
      </c>
      <c r="O294" s="36" t="str">
        <f t="shared" si="78"/>
        <v/>
      </c>
      <c r="P294" s="36" t="str">
        <f t="shared" si="78"/>
        <v/>
      </c>
      <c r="Q294" s="36" t="str">
        <f t="shared" si="78"/>
        <v/>
      </c>
      <c r="R294" s="36" t="str">
        <f t="shared" si="78"/>
        <v/>
      </c>
      <c r="S294" s="36" t="str">
        <f t="shared" si="78"/>
        <v/>
      </c>
      <c r="T294" s="37"/>
    </row>
    <row r="295" spans="1:20" ht="144.75" hidden="1" customHeight="1" outlineLevel="1" x14ac:dyDescent="0.15">
      <c r="A295" s="44" t="s">
        <v>217</v>
      </c>
      <c r="B295" s="42" t="s">
        <v>353</v>
      </c>
      <c r="C295" s="14" t="s">
        <v>355</v>
      </c>
      <c r="D295" s="9" t="s">
        <v>12</v>
      </c>
      <c r="E295" s="29" t="s">
        <v>356</v>
      </c>
      <c r="F295" s="18"/>
      <c r="G295" s="18"/>
      <c r="H295" s="18"/>
      <c r="I295" s="18"/>
      <c r="J295" s="18"/>
      <c r="K295" s="18"/>
      <c r="L295" s="18"/>
      <c r="M295" s="18" t="s">
        <v>18</v>
      </c>
      <c r="N295" s="18"/>
      <c r="O295" s="18"/>
      <c r="P295" s="18"/>
      <c r="Q295" s="18"/>
      <c r="R295" s="18"/>
      <c r="S295" s="18"/>
      <c r="T295" s="41"/>
    </row>
    <row r="296" spans="1:20" ht="144.75" hidden="1" customHeight="1" outlineLevel="1" x14ac:dyDescent="0.15">
      <c r="A296" s="44" t="s">
        <v>217</v>
      </c>
      <c r="B296" s="42" t="s">
        <v>353</v>
      </c>
      <c r="C296" s="14" t="s">
        <v>355</v>
      </c>
      <c r="D296" s="9" t="s">
        <v>14</v>
      </c>
      <c r="E296" s="29" t="s">
        <v>357</v>
      </c>
      <c r="F296" s="18"/>
      <c r="G296" s="18"/>
      <c r="H296" s="18"/>
      <c r="I296" s="18"/>
      <c r="J296" s="18"/>
      <c r="K296" s="18"/>
      <c r="L296" s="18"/>
      <c r="M296" s="18" t="s">
        <v>18</v>
      </c>
      <c r="N296" s="18"/>
      <c r="O296" s="18"/>
      <c r="P296" s="18"/>
      <c r="Q296" s="18"/>
      <c r="R296" s="18"/>
      <c r="S296" s="18"/>
      <c r="T296" s="41"/>
    </row>
    <row r="297" spans="1:20" ht="144.75" hidden="1" customHeight="1" outlineLevel="1" x14ac:dyDescent="0.15">
      <c r="A297" s="44" t="s">
        <v>217</v>
      </c>
      <c r="B297" s="42" t="s">
        <v>353</v>
      </c>
      <c r="C297" s="14" t="s">
        <v>355</v>
      </c>
      <c r="D297" s="9" t="s">
        <v>16</v>
      </c>
      <c r="E297" s="29" t="s">
        <v>358</v>
      </c>
      <c r="F297" s="18"/>
      <c r="G297" s="18"/>
      <c r="H297" s="18"/>
      <c r="I297" s="18"/>
      <c r="J297" s="18"/>
      <c r="K297" s="18"/>
      <c r="L297" s="18" t="s">
        <v>18</v>
      </c>
      <c r="M297" s="18" t="s">
        <v>18</v>
      </c>
      <c r="N297" s="18"/>
      <c r="O297" s="18"/>
      <c r="P297" s="18"/>
      <c r="Q297" s="18"/>
      <c r="R297" s="18"/>
      <c r="S297" s="18"/>
      <c r="T297" s="41"/>
    </row>
    <row r="298" spans="1:20" ht="144.75" hidden="1" customHeight="1" outlineLevel="1" x14ac:dyDescent="0.15">
      <c r="A298" s="44" t="s">
        <v>217</v>
      </c>
      <c r="B298" s="42" t="s">
        <v>353</v>
      </c>
      <c r="C298" s="14" t="s">
        <v>355</v>
      </c>
      <c r="D298" s="9" t="s">
        <v>147</v>
      </c>
      <c r="E298" s="29" t="s">
        <v>359</v>
      </c>
      <c r="F298" s="18"/>
      <c r="G298" s="18"/>
      <c r="H298" s="18"/>
      <c r="I298" s="18"/>
      <c r="J298" s="18"/>
      <c r="K298" s="18"/>
      <c r="L298" s="18"/>
      <c r="M298" s="18" t="s">
        <v>10</v>
      </c>
      <c r="N298" s="18"/>
      <c r="O298" s="18"/>
      <c r="P298" s="18"/>
      <c r="Q298" s="18"/>
      <c r="R298" s="18"/>
      <c r="S298" s="18"/>
      <c r="T298" s="41"/>
    </row>
    <row r="299" spans="1:20" s="3" customFormat="1" ht="48" customHeight="1" collapsed="1" x14ac:dyDescent="0.15">
      <c r="A299" s="44" t="s">
        <v>217</v>
      </c>
      <c r="B299" s="42" t="s">
        <v>353</v>
      </c>
      <c r="C299" s="47" t="s">
        <v>360</v>
      </c>
      <c r="D299" s="7"/>
      <c r="E299" s="30"/>
      <c r="F299" s="36" t="str">
        <f>IF(COUNTIF(F300:F301,"○"),"○","")</f>
        <v/>
      </c>
      <c r="G299" s="36" t="str">
        <f t="shared" ref="G299:S299" si="79">IF(COUNTIF(G300:G301,"○"),"○","")</f>
        <v/>
      </c>
      <c r="H299" s="36" t="str">
        <f t="shared" si="79"/>
        <v/>
      </c>
      <c r="I299" s="36" t="str">
        <f t="shared" si="79"/>
        <v/>
      </c>
      <c r="J299" s="36" t="str">
        <f t="shared" si="79"/>
        <v/>
      </c>
      <c r="K299" s="36" t="str">
        <f t="shared" si="79"/>
        <v/>
      </c>
      <c r="L299" s="36" t="str">
        <f t="shared" si="79"/>
        <v/>
      </c>
      <c r="M299" s="36" t="str">
        <f t="shared" si="79"/>
        <v>○</v>
      </c>
      <c r="N299" s="36" t="str">
        <f t="shared" si="79"/>
        <v/>
      </c>
      <c r="O299" s="36" t="str">
        <f t="shared" si="79"/>
        <v/>
      </c>
      <c r="P299" s="36" t="str">
        <f t="shared" si="79"/>
        <v/>
      </c>
      <c r="Q299" s="36" t="str">
        <f t="shared" si="79"/>
        <v/>
      </c>
      <c r="R299" s="36" t="str">
        <f t="shared" si="79"/>
        <v/>
      </c>
      <c r="S299" s="36" t="str">
        <f t="shared" si="79"/>
        <v/>
      </c>
      <c r="T299" s="37"/>
    </row>
    <row r="300" spans="1:20" ht="144.75" hidden="1" customHeight="1" outlineLevel="1" x14ac:dyDescent="0.15">
      <c r="A300" s="44" t="s">
        <v>217</v>
      </c>
      <c r="B300" s="42" t="s">
        <v>353</v>
      </c>
      <c r="C300" s="14" t="s">
        <v>361</v>
      </c>
      <c r="D300" s="9" t="s">
        <v>12</v>
      </c>
      <c r="E300" s="29" t="s">
        <v>362</v>
      </c>
      <c r="F300" s="18"/>
      <c r="G300" s="18"/>
      <c r="H300" s="18"/>
      <c r="I300" s="18"/>
      <c r="J300" s="18"/>
      <c r="K300" s="18"/>
      <c r="L300" s="18"/>
      <c r="M300" s="18" t="s">
        <v>10</v>
      </c>
      <c r="N300" s="18"/>
      <c r="O300" s="18"/>
      <c r="P300" s="18"/>
      <c r="Q300" s="18"/>
      <c r="R300" s="18"/>
      <c r="S300" s="18"/>
      <c r="T300" s="41"/>
    </row>
    <row r="301" spans="1:20" ht="144.75" hidden="1" customHeight="1" outlineLevel="1" x14ac:dyDescent="0.15">
      <c r="A301" s="44" t="s">
        <v>217</v>
      </c>
      <c r="B301" s="42" t="s">
        <v>353</v>
      </c>
      <c r="C301" s="14" t="s">
        <v>361</v>
      </c>
      <c r="D301" s="9" t="s">
        <v>14</v>
      </c>
      <c r="E301" s="29" t="s">
        <v>363</v>
      </c>
      <c r="F301" s="18"/>
      <c r="G301" s="18"/>
      <c r="H301" s="18"/>
      <c r="I301" s="18"/>
      <c r="J301" s="18"/>
      <c r="K301" s="18"/>
      <c r="L301" s="18"/>
      <c r="M301" s="18" t="s">
        <v>18</v>
      </c>
      <c r="N301" s="18"/>
      <c r="O301" s="18"/>
      <c r="P301" s="18"/>
      <c r="Q301" s="18"/>
      <c r="R301" s="18"/>
      <c r="S301" s="18"/>
      <c r="T301" s="41"/>
    </row>
    <row r="302" spans="1:20" s="3" customFormat="1" ht="48" customHeight="1" collapsed="1" x14ac:dyDescent="0.15">
      <c r="A302" s="44" t="s">
        <v>217</v>
      </c>
      <c r="B302" s="42" t="s">
        <v>353</v>
      </c>
      <c r="C302" s="47" t="s">
        <v>364</v>
      </c>
      <c r="D302" s="7"/>
      <c r="E302" s="30"/>
      <c r="F302" s="36" t="str">
        <f>IF(COUNTIF(F303,"○"),"○","")</f>
        <v/>
      </c>
      <c r="G302" s="36" t="str">
        <f t="shared" ref="G302:S302" si="80">IF(COUNTIF(G303,"○"),"○","")</f>
        <v/>
      </c>
      <c r="H302" s="36" t="str">
        <f t="shared" si="80"/>
        <v/>
      </c>
      <c r="I302" s="36" t="str">
        <f t="shared" si="80"/>
        <v/>
      </c>
      <c r="J302" s="36" t="str">
        <f t="shared" si="80"/>
        <v/>
      </c>
      <c r="K302" s="36" t="str">
        <f t="shared" si="80"/>
        <v/>
      </c>
      <c r="L302" s="36" t="str">
        <f t="shared" si="80"/>
        <v/>
      </c>
      <c r="M302" s="36" t="str">
        <f t="shared" si="80"/>
        <v>○</v>
      </c>
      <c r="N302" s="36" t="str">
        <f t="shared" si="80"/>
        <v/>
      </c>
      <c r="O302" s="36" t="str">
        <f t="shared" si="80"/>
        <v/>
      </c>
      <c r="P302" s="36" t="str">
        <f t="shared" si="80"/>
        <v/>
      </c>
      <c r="Q302" s="36" t="str">
        <f t="shared" si="80"/>
        <v/>
      </c>
      <c r="R302" s="36" t="str">
        <f t="shared" si="80"/>
        <v>○</v>
      </c>
      <c r="S302" s="36" t="str">
        <f t="shared" si="80"/>
        <v/>
      </c>
      <c r="T302" s="37"/>
    </row>
    <row r="303" spans="1:20" ht="144.75" hidden="1" customHeight="1" outlineLevel="1" x14ac:dyDescent="0.15">
      <c r="A303" s="44" t="s">
        <v>217</v>
      </c>
      <c r="B303" s="43" t="s">
        <v>353</v>
      </c>
      <c r="C303" s="14" t="s">
        <v>365</v>
      </c>
      <c r="D303" s="9" t="s">
        <v>12</v>
      </c>
      <c r="E303" s="29" t="s">
        <v>366</v>
      </c>
      <c r="F303" s="18"/>
      <c r="G303" s="18"/>
      <c r="H303" s="18"/>
      <c r="I303" s="18"/>
      <c r="J303" s="18"/>
      <c r="K303" s="18"/>
      <c r="L303" s="18"/>
      <c r="M303" s="18" t="s">
        <v>18</v>
      </c>
      <c r="N303" s="18"/>
      <c r="O303" s="18"/>
      <c r="P303" s="18"/>
      <c r="Q303" s="18"/>
      <c r="R303" s="18" t="s">
        <v>18</v>
      </c>
      <c r="S303" s="18"/>
      <c r="T303" s="41"/>
    </row>
    <row r="304" spans="1:20" s="3" customFormat="1" ht="48" customHeight="1" outlineLevel="1" collapsed="1" x14ac:dyDescent="0.15">
      <c r="A304" s="44" t="s">
        <v>217</v>
      </c>
      <c r="B304" s="65" t="s">
        <v>592</v>
      </c>
      <c r="C304" s="66"/>
      <c r="D304" s="66"/>
      <c r="E304" s="66"/>
      <c r="F304" s="66"/>
      <c r="G304" s="66"/>
      <c r="H304" s="66"/>
      <c r="I304" s="66"/>
      <c r="J304" s="66"/>
      <c r="K304" s="66"/>
      <c r="L304" s="66"/>
      <c r="M304" s="66"/>
      <c r="N304" s="66"/>
      <c r="O304" s="66"/>
      <c r="P304" s="66"/>
      <c r="Q304" s="66"/>
      <c r="R304" s="66"/>
      <c r="S304" s="67"/>
      <c r="T304" s="37"/>
    </row>
    <row r="305" spans="1:20" s="3" customFormat="1" ht="48" customHeight="1" x14ac:dyDescent="0.15">
      <c r="A305" s="44" t="s">
        <v>217</v>
      </c>
      <c r="B305" s="42" t="s">
        <v>367</v>
      </c>
      <c r="C305" s="47" t="s">
        <v>368</v>
      </c>
      <c r="D305" s="7"/>
      <c r="E305" s="30"/>
      <c r="F305" s="36" t="str">
        <f>IF(COUNTIF(F306:F308,"○"),"○","")</f>
        <v/>
      </c>
      <c r="G305" s="36" t="str">
        <f t="shared" ref="G305:S305" si="81">IF(COUNTIF(G306:G308,"○"),"○","")</f>
        <v/>
      </c>
      <c r="H305" s="36" t="str">
        <f t="shared" si="81"/>
        <v/>
      </c>
      <c r="I305" s="36" t="str">
        <f t="shared" si="81"/>
        <v/>
      </c>
      <c r="J305" s="36" t="str">
        <f t="shared" si="81"/>
        <v>○</v>
      </c>
      <c r="K305" s="36" t="str">
        <f t="shared" si="81"/>
        <v/>
      </c>
      <c r="L305" s="36" t="str">
        <f t="shared" si="81"/>
        <v/>
      </c>
      <c r="M305" s="36" t="str">
        <f t="shared" si="81"/>
        <v>○</v>
      </c>
      <c r="N305" s="36" t="str">
        <f t="shared" si="81"/>
        <v>○</v>
      </c>
      <c r="O305" s="36" t="str">
        <f t="shared" si="81"/>
        <v/>
      </c>
      <c r="P305" s="36" t="str">
        <f t="shared" si="81"/>
        <v/>
      </c>
      <c r="Q305" s="36" t="str">
        <f t="shared" si="81"/>
        <v/>
      </c>
      <c r="R305" s="36" t="str">
        <f t="shared" si="81"/>
        <v/>
      </c>
      <c r="S305" s="36" t="str">
        <f t="shared" si="81"/>
        <v/>
      </c>
      <c r="T305" s="37"/>
    </row>
    <row r="306" spans="1:20" ht="144.75" hidden="1" customHeight="1" outlineLevel="1" x14ac:dyDescent="0.15">
      <c r="A306" s="44" t="s">
        <v>217</v>
      </c>
      <c r="B306" s="42" t="s">
        <v>367</v>
      </c>
      <c r="C306" s="14" t="s">
        <v>369</v>
      </c>
      <c r="D306" s="9" t="s">
        <v>12</v>
      </c>
      <c r="E306" s="29" t="s">
        <v>370</v>
      </c>
      <c r="F306" s="18"/>
      <c r="G306" s="18"/>
      <c r="H306" s="18"/>
      <c r="I306" s="18"/>
      <c r="J306" s="18"/>
      <c r="K306" s="18"/>
      <c r="L306" s="18"/>
      <c r="M306" s="18" t="s">
        <v>18</v>
      </c>
      <c r="N306" s="18" t="s">
        <v>18</v>
      </c>
      <c r="O306" s="18"/>
      <c r="P306" s="18"/>
      <c r="Q306" s="18"/>
      <c r="R306" s="18"/>
      <c r="S306" s="18"/>
      <c r="T306" s="41"/>
    </row>
    <row r="307" spans="1:20" ht="144.75" hidden="1" customHeight="1" outlineLevel="1" x14ac:dyDescent="0.15">
      <c r="A307" s="44" t="s">
        <v>217</v>
      </c>
      <c r="B307" s="42" t="s">
        <v>367</v>
      </c>
      <c r="C307" s="14" t="s">
        <v>369</v>
      </c>
      <c r="D307" s="9" t="s">
        <v>14</v>
      </c>
      <c r="E307" s="29" t="s">
        <v>371</v>
      </c>
      <c r="F307" s="18"/>
      <c r="G307" s="18"/>
      <c r="H307" s="18"/>
      <c r="I307" s="18"/>
      <c r="J307" s="18"/>
      <c r="K307" s="18"/>
      <c r="L307" s="18"/>
      <c r="M307" s="18" t="s">
        <v>18</v>
      </c>
      <c r="N307" s="18"/>
      <c r="O307" s="18"/>
      <c r="P307" s="18"/>
      <c r="Q307" s="18"/>
      <c r="R307" s="18"/>
      <c r="S307" s="18"/>
      <c r="T307" s="41"/>
    </row>
    <row r="308" spans="1:20" ht="144.75" hidden="1" customHeight="1" outlineLevel="1" x14ac:dyDescent="0.15">
      <c r="A308" s="44" t="s">
        <v>217</v>
      </c>
      <c r="B308" s="42" t="s">
        <v>367</v>
      </c>
      <c r="C308" s="14" t="s">
        <v>369</v>
      </c>
      <c r="D308" s="9" t="s">
        <v>16</v>
      </c>
      <c r="E308" s="29" t="s">
        <v>372</v>
      </c>
      <c r="F308" s="18"/>
      <c r="G308" s="18"/>
      <c r="H308" s="18"/>
      <c r="I308" s="18"/>
      <c r="J308" s="18" t="s">
        <v>18</v>
      </c>
      <c r="K308" s="18"/>
      <c r="L308" s="18"/>
      <c r="M308" s="18" t="s">
        <v>18</v>
      </c>
      <c r="N308" s="18"/>
      <c r="O308" s="18"/>
      <c r="P308" s="18"/>
      <c r="Q308" s="18"/>
      <c r="R308" s="18"/>
      <c r="S308" s="18"/>
      <c r="T308" s="41"/>
    </row>
    <row r="309" spans="1:20" s="3" customFormat="1" ht="48" customHeight="1" collapsed="1" x14ac:dyDescent="0.15">
      <c r="A309" s="44" t="s">
        <v>217</v>
      </c>
      <c r="B309" s="42" t="s">
        <v>367</v>
      </c>
      <c r="C309" s="46" t="s">
        <v>373</v>
      </c>
      <c r="D309" s="5"/>
      <c r="E309" s="28"/>
      <c r="F309" s="36" t="str">
        <f>IF(COUNTIF(F310:F311,"○"),"○","")</f>
        <v/>
      </c>
      <c r="G309" s="36" t="str">
        <f t="shared" ref="G309:S309" si="82">IF(COUNTIF(G310:G311,"○"),"○","")</f>
        <v/>
      </c>
      <c r="H309" s="36" t="str">
        <f t="shared" si="82"/>
        <v/>
      </c>
      <c r="I309" s="36" t="str">
        <f t="shared" si="82"/>
        <v/>
      </c>
      <c r="J309" s="36" t="str">
        <f t="shared" si="82"/>
        <v/>
      </c>
      <c r="K309" s="36" t="str">
        <f t="shared" si="82"/>
        <v/>
      </c>
      <c r="L309" s="36" t="str">
        <f t="shared" si="82"/>
        <v/>
      </c>
      <c r="M309" s="36" t="str">
        <f t="shared" si="82"/>
        <v>○</v>
      </c>
      <c r="N309" s="36" t="str">
        <f t="shared" si="82"/>
        <v/>
      </c>
      <c r="O309" s="36" t="str">
        <f t="shared" si="82"/>
        <v/>
      </c>
      <c r="P309" s="36" t="str">
        <f t="shared" si="82"/>
        <v>○</v>
      </c>
      <c r="Q309" s="36" t="str">
        <f t="shared" si="82"/>
        <v/>
      </c>
      <c r="R309" s="36" t="str">
        <f t="shared" si="82"/>
        <v/>
      </c>
      <c r="S309" s="36" t="str">
        <f t="shared" si="82"/>
        <v/>
      </c>
      <c r="T309" s="37"/>
    </row>
    <row r="310" spans="1:20" ht="144.75" hidden="1" customHeight="1" outlineLevel="1" x14ac:dyDescent="0.15">
      <c r="A310" s="44" t="s">
        <v>217</v>
      </c>
      <c r="B310" s="42" t="s">
        <v>367</v>
      </c>
      <c r="C310" s="14" t="s">
        <v>374</v>
      </c>
      <c r="D310" s="9" t="s">
        <v>12</v>
      </c>
      <c r="E310" s="29" t="s">
        <v>375</v>
      </c>
      <c r="F310" s="18"/>
      <c r="G310" s="18"/>
      <c r="H310" s="18"/>
      <c r="I310" s="18"/>
      <c r="J310" s="18"/>
      <c r="K310" s="18"/>
      <c r="L310" s="18"/>
      <c r="M310" s="18" t="s">
        <v>18</v>
      </c>
      <c r="N310" s="18"/>
      <c r="O310" s="18"/>
      <c r="P310" s="18" t="s">
        <v>18</v>
      </c>
      <c r="Q310" s="18"/>
      <c r="R310" s="18"/>
      <c r="S310" s="18"/>
      <c r="T310" s="41"/>
    </row>
    <row r="311" spans="1:20" ht="144.75" hidden="1" customHeight="1" outlineLevel="1" x14ac:dyDescent="0.15">
      <c r="A311" s="44" t="s">
        <v>217</v>
      </c>
      <c r="B311" s="42" t="s">
        <v>367</v>
      </c>
      <c r="C311" s="14" t="s">
        <v>374</v>
      </c>
      <c r="D311" s="9" t="s">
        <v>14</v>
      </c>
      <c r="E311" s="29" t="s">
        <v>376</v>
      </c>
      <c r="F311" s="18"/>
      <c r="G311" s="18"/>
      <c r="H311" s="18"/>
      <c r="I311" s="18"/>
      <c r="J311" s="18"/>
      <c r="K311" s="18"/>
      <c r="L311" s="18"/>
      <c r="M311" s="18" t="s">
        <v>10</v>
      </c>
      <c r="N311" s="18"/>
      <c r="O311" s="18"/>
      <c r="P311" s="18" t="s">
        <v>10</v>
      </c>
      <c r="Q311" s="18"/>
      <c r="R311" s="18"/>
      <c r="S311" s="18"/>
      <c r="T311" s="41"/>
    </row>
    <row r="312" spans="1:20" s="3" customFormat="1" ht="48" customHeight="1" collapsed="1" x14ac:dyDescent="0.15">
      <c r="A312" s="44" t="s">
        <v>217</v>
      </c>
      <c r="B312" s="42" t="s">
        <v>367</v>
      </c>
      <c r="C312" s="46" t="s">
        <v>377</v>
      </c>
      <c r="D312" s="5"/>
      <c r="E312" s="28"/>
      <c r="F312" s="36" t="str">
        <f>IF(COUNTIF(F313,"○"),"○","")</f>
        <v/>
      </c>
      <c r="G312" s="36" t="str">
        <f t="shared" ref="G312:S312" si="83">IF(COUNTIF(G313,"○"),"○","")</f>
        <v/>
      </c>
      <c r="H312" s="36" t="str">
        <f t="shared" si="83"/>
        <v/>
      </c>
      <c r="I312" s="36" t="str">
        <f t="shared" si="83"/>
        <v/>
      </c>
      <c r="J312" s="36" t="str">
        <f t="shared" si="83"/>
        <v/>
      </c>
      <c r="K312" s="36" t="str">
        <f t="shared" si="83"/>
        <v/>
      </c>
      <c r="L312" s="36" t="str">
        <f t="shared" si="83"/>
        <v/>
      </c>
      <c r="M312" s="36" t="str">
        <f t="shared" si="83"/>
        <v>○</v>
      </c>
      <c r="N312" s="36" t="str">
        <f t="shared" si="83"/>
        <v/>
      </c>
      <c r="O312" s="36" t="str">
        <f t="shared" si="83"/>
        <v/>
      </c>
      <c r="P312" s="36" t="str">
        <f t="shared" si="83"/>
        <v/>
      </c>
      <c r="Q312" s="36" t="str">
        <f t="shared" si="83"/>
        <v/>
      </c>
      <c r="R312" s="36" t="str">
        <f t="shared" si="83"/>
        <v/>
      </c>
      <c r="S312" s="36" t="str">
        <f t="shared" si="83"/>
        <v/>
      </c>
      <c r="T312" s="37"/>
    </row>
    <row r="313" spans="1:20" ht="144.75" hidden="1" customHeight="1" outlineLevel="1" x14ac:dyDescent="0.15">
      <c r="A313" s="44" t="s">
        <v>217</v>
      </c>
      <c r="B313" s="42" t="s">
        <v>367</v>
      </c>
      <c r="C313" s="14" t="s">
        <v>378</v>
      </c>
      <c r="D313" s="9" t="s">
        <v>12</v>
      </c>
      <c r="E313" s="29" t="s">
        <v>379</v>
      </c>
      <c r="F313" s="18"/>
      <c r="G313" s="18"/>
      <c r="H313" s="18"/>
      <c r="I313" s="18"/>
      <c r="J313" s="18"/>
      <c r="K313" s="18"/>
      <c r="L313" s="18"/>
      <c r="M313" s="18" t="s">
        <v>10</v>
      </c>
      <c r="N313" s="18"/>
      <c r="O313" s="18"/>
      <c r="P313" s="18"/>
      <c r="Q313" s="18"/>
      <c r="R313" s="18"/>
      <c r="S313" s="18"/>
      <c r="T313" s="41"/>
    </row>
    <row r="314" spans="1:20" s="3" customFormat="1" ht="48" customHeight="1" collapsed="1" x14ac:dyDescent="0.15">
      <c r="A314" s="44" t="s">
        <v>217</v>
      </c>
      <c r="B314" s="42" t="s">
        <v>367</v>
      </c>
      <c r="C314" s="46" t="s">
        <v>380</v>
      </c>
      <c r="D314" s="5"/>
      <c r="E314" s="28"/>
      <c r="F314" s="36" t="str">
        <f>IF(COUNTIF(F315,"○"),"○","")</f>
        <v/>
      </c>
      <c r="G314" s="36" t="str">
        <f t="shared" ref="G314:S314" si="84">IF(COUNTIF(G315,"○"),"○","")</f>
        <v/>
      </c>
      <c r="H314" s="36" t="str">
        <f t="shared" si="84"/>
        <v/>
      </c>
      <c r="I314" s="36" t="str">
        <f t="shared" si="84"/>
        <v/>
      </c>
      <c r="J314" s="36" t="str">
        <f t="shared" si="84"/>
        <v/>
      </c>
      <c r="K314" s="36" t="str">
        <f t="shared" si="84"/>
        <v/>
      </c>
      <c r="L314" s="36" t="str">
        <f t="shared" si="84"/>
        <v/>
      </c>
      <c r="M314" s="36" t="str">
        <f t="shared" si="84"/>
        <v>○</v>
      </c>
      <c r="N314" s="36" t="str">
        <f t="shared" si="84"/>
        <v/>
      </c>
      <c r="O314" s="36" t="str">
        <f t="shared" si="84"/>
        <v/>
      </c>
      <c r="P314" s="36" t="str">
        <f t="shared" si="84"/>
        <v/>
      </c>
      <c r="Q314" s="36" t="str">
        <f t="shared" si="84"/>
        <v/>
      </c>
      <c r="R314" s="36" t="str">
        <f t="shared" si="84"/>
        <v/>
      </c>
      <c r="S314" s="36" t="str">
        <f t="shared" si="84"/>
        <v/>
      </c>
      <c r="T314" s="37"/>
    </row>
    <row r="315" spans="1:20" ht="144.75" hidden="1" customHeight="1" outlineLevel="1" x14ac:dyDescent="0.15">
      <c r="A315" s="44" t="s">
        <v>217</v>
      </c>
      <c r="B315" s="42" t="s">
        <v>367</v>
      </c>
      <c r="C315" s="14" t="s">
        <v>381</v>
      </c>
      <c r="D315" s="9" t="s">
        <v>12</v>
      </c>
      <c r="E315" s="29" t="s">
        <v>382</v>
      </c>
      <c r="F315" s="18"/>
      <c r="G315" s="18"/>
      <c r="H315" s="18"/>
      <c r="I315" s="18"/>
      <c r="J315" s="18"/>
      <c r="K315" s="18"/>
      <c r="L315" s="18"/>
      <c r="M315" s="18" t="s">
        <v>10</v>
      </c>
      <c r="N315" s="18"/>
      <c r="O315" s="18"/>
      <c r="P315" s="18"/>
      <c r="Q315" s="18"/>
      <c r="R315" s="18"/>
      <c r="S315" s="18"/>
      <c r="T315" s="41"/>
    </row>
    <row r="316" spans="1:20" s="3" customFormat="1" ht="48" customHeight="1" collapsed="1" x14ac:dyDescent="0.15">
      <c r="A316" s="44" t="s">
        <v>217</v>
      </c>
      <c r="B316" s="42" t="s">
        <v>367</v>
      </c>
      <c r="C316" s="47" t="s">
        <v>383</v>
      </c>
      <c r="D316" s="7"/>
      <c r="E316" s="30"/>
      <c r="F316" s="36" t="str">
        <f>IF(COUNTIF(F317,"○"),"○","")</f>
        <v/>
      </c>
      <c r="G316" s="36" t="str">
        <f t="shared" ref="G316:S316" si="85">IF(COUNTIF(G317,"○"),"○","")</f>
        <v/>
      </c>
      <c r="H316" s="36" t="str">
        <f t="shared" si="85"/>
        <v/>
      </c>
      <c r="I316" s="36" t="str">
        <f t="shared" si="85"/>
        <v/>
      </c>
      <c r="J316" s="36" t="str">
        <f t="shared" si="85"/>
        <v/>
      </c>
      <c r="K316" s="36" t="str">
        <f t="shared" si="85"/>
        <v/>
      </c>
      <c r="L316" s="36" t="str">
        <f t="shared" si="85"/>
        <v/>
      </c>
      <c r="M316" s="36" t="str">
        <f t="shared" si="85"/>
        <v>○</v>
      </c>
      <c r="N316" s="36" t="str">
        <f t="shared" si="85"/>
        <v/>
      </c>
      <c r="O316" s="36" t="str">
        <f t="shared" si="85"/>
        <v/>
      </c>
      <c r="P316" s="36" t="str">
        <f t="shared" si="85"/>
        <v/>
      </c>
      <c r="Q316" s="36" t="str">
        <f t="shared" si="85"/>
        <v/>
      </c>
      <c r="R316" s="36" t="str">
        <f t="shared" si="85"/>
        <v/>
      </c>
      <c r="S316" s="36" t="str">
        <f t="shared" si="85"/>
        <v/>
      </c>
      <c r="T316" s="37"/>
    </row>
    <row r="317" spans="1:20" ht="144.75" hidden="1" customHeight="1" outlineLevel="1" x14ac:dyDescent="0.15">
      <c r="A317" s="44" t="s">
        <v>217</v>
      </c>
      <c r="B317" s="42" t="s">
        <v>367</v>
      </c>
      <c r="C317" s="14" t="s">
        <v>384</v>
      </c>
      <c r="D317" s="9" t="s">
        <v>12</v>
      </c>
      <c r="E317" s="29" t="s">
        <v>385</v>
      </c>
      <c r="F317" s="18"/>
      <c r="G317" s="18"/>
      <c r="H317" s="18"/>
      <c r="I317" s="18"/>
      <c r="J317" s="18"/>
      <c r="K317" s="18"/>
      <c r="L317" s="18"/>
      <c r="M317" s="18" t="s">
        <v>18</v>
      </c>
      <c r="N317" s="18"/>
      <c r="O317" s="18"/>
      <c r="P317" s="18"/>
      <c r="Q317" s="18"/>
      <c r="R317" s="18"/>
      <c r="S317" s="18"/>
      <c r="T317" s="41"/>
    </row>
    <row r="318" spans="1:20" s="3" customFormat="1" ht="48" customHeight="1" collapsed="1" x14ac:dyDescent="0.15">
      <c r="A318" s="44" t="s">
        <v>217</v>
      </c>
      <c r="B318" s="42" t="s">
        <v>367</v>
      </c>
      <c r="C318" s="47" t="s">
        <v>386</v>
      </c>
      <c r="D318" s="7"/>
      <c r="E318" s="30"/>
      <c r="F318" s="36" t="str">
        <f>IF(COUNTIF(F319,"○"),"○","")</f>
        <v/>
      </c>
      <c r="G318" s="36" t="str">
        <f t="shared" ref="G318:S318" si="86">IF(COUNTIF(G319,"○"),"○","")</f>
        <v/>
      </c>
      <c r="H318" s="36" t="str">
        <f t="shared" si="86"/>
        <v/>
      </c>
      <c r="I318" s="36" t="str">
        <f t="shared" si="86"/>
        <v/>
      </c>
      <c r="J318" s="36" t="str">
        <f t="shared" si="86"/>
        <v/>
      </c>
      <c r="K318" s="36" t="str">
        <f t="shared" si="86"/>
        <v/>
      </c>
      <c r="L318" s="36" t="str">
        <f t="shared" si="86"/>
        <v/>
      </c>
      <c r="M318" s="36" t="str">
        <f t="shared" si="86"/>
        <v>○</v>
      </c>
      <c r="N318" s="36" t="str">
        <f t="shared" si="86"/>
        <v/>
      </c>
      <c r="O318" s="36" t="str">
        <f t="shared" si="86"/>
        <v/>
      </c>
      <c r="P318" s="36" t="str">
        <f t="shared" si="86"/>
        <v/>
      </c>
      <c r="Q318" s="36" t="str">
        <f t="shared" si="86"/>
        <v/>
      </c>
      <c r="R318" s="36" t="str">
        <f t="shared" si="86"/>
        <v/>
      </c>
      <c r="S318" s="36" t="str">
        <f t="shared" si="86"/>
        <v/>
      </c>
      <c r="T318" s="37"/>
    </row>
    <row r="319" spans="1:20" ht="144.75" hidden="1" customHeight="1" outlineLevel="1" x14ac:dyDescent="0.15">
      <c r="A319" s="44" t="s">
        <v>217</v>
      </c>
      <c r="B319" s="43" t="s">
        <v>367</v>
      </c>
      <c r="C319" s="14" t="s">
        <v>387</v>
      </c>
      <c r="D319" s="9" t="s">
        <v>12</v>
      </c>
      <c r="E319" s="29" t="s">
        <v>388</v>
      </c>
      <c r="F319" s="18"/>
      <c r="G319" s="18"/>
      <c r="H319" s="18"/>
      <c r="I319" s="18"/>
      <c r="J319" s="18"/>
      <c r="K319" s="18"/>
      <c r="L319" s="18"/>
      <c r="M319" s="18" t="s">
        <v>18</v>
      </c>
      <c r="N319" s="18"/>
      <c r="O319" s="18"/>
      <c r="P319" s="18"/>
      <c r="Q319" s="18"/>
      <c r="R319" s="18"/>
      <c r="S319" s="18"/>
      <c r="T319" s="41"/>
    </row>
    <row r="320" spans="1:20" s="3" customFormat="1" ht="48" customHeight="1" outlineLevel="1" collapsed="1" x14ac:dyDescent="0.15">
      <c r="A320" s="44" t="s">
        <v>217</v>
      </c>
      <c r="B320" s="65" t="s">
        <v>593</v>
      </c>
      <c r="C320" s="66"/>
      <c r="D320" s="66"/>
      <c r="E320" s="66"/>
      <c r="F320" s="66"/>
      <c r="G320" s="66"/>
      <c r="H320" s="66"/>
      <c r="I320" s="66"/>
      <c r="J320" s="66"/>
      <c r="K320" s="66"/>
      <c r="L320" s="66"/>
      <c r="M320" s="66"/>
      <c r="N320" s="66"/>
      <c r="O320" s="66"/>
      <c r="P320" s="66"/>
      <c r="Q320" s="66"/>
      <c r="R320" s="66"/>
      <c r="S320" s="67"/>
      <c r="T320" s="37"/>
    </row>
    <row r="321" spans="1:20" s="3" customFormat="1" ht="48" customHeight="1" x14ac:dyDescent="0.15">
      <c r="A321" s="44" t="s">
        <v>217</v>
      </c>
      <c r="B321" s="42" t="s">
        <v>389</v>
      </c>
      <c r="C321" s="46" t="s">
        <v>390</v>
      </c>
      <c r="D321" s="5"/>
      <c r="E321" s="28"/>
      <c r="F321" s="36" t="str">
        <f>IF(COUNTIF(F322,"○"),"○","")</f>
        <v/>
      </c>
      <c r="G321" s="36" t="str">
        <f t="shared" ref="G321:S321" si="87">IF(COUNTIF(G322,"○"),"○","")</f>
        <v/>
      </c>
      <c r="H321" s="36" t="str">
        <f t="shared" si="87"/>
        <v>○</v>
      </c>
      <c r="I321" s="36" t="str">
        <f t="shared" si="87"/>
        <v/>
      </c>
      <c r="J321" s="36" t="str">
        <f t="shared" si="87"/>
        <v/>
      </c>
      <c r="K321" s="36" t="str">
        <f t="shared" si="87"/>
        <v/>
      </c>
      <c r="L321" s="36" t="str">
        <f t="shared" si="87"/>
        <v/>
      </c>
      <c r="M321" s="36" t="str">
        <f t="shared" si="87"/>
        <v/>
      </c>
      <c r="N321" s="36" t="str">
        <f t="shared" si="87"/>
        <v/>
      </c>
      <c r="O321" s="36" t="str">
        <f t="shared" si="87"/>
        <v/>
      </c>
      <c r="P321" s="36" t="str">
        <f t="shared" si="87"/>
        <v/>
      </c>
      <c r="Q321" s="36" t="str">
        <f t="shared" si="87"/>
        <v/>
      </c>
      <c r="R321" s="36" t="str">
        <f t="shared" si="87"/>
        <v/>
      </c>
      <c r="S321" s="36" t="str">
        <f t="shared" si="87"/>
        <v/>
      </c>
      <c r="T321" s="37"/>
    </row>
    <row r="322" spans="1:20" ht="144.75" hidden="1" customHeight="1" outlineLevel="1" x14ac:dyDescent="0.15">
      <c r="A322" s="44" t="s">
        <v>217</v>
      </c>
      <c r="B322" s="42" t="s">
        <v>389</v>
      </c>
      <c r="C322" s="14" t="s">
        <v>391</v>
      </c>
      <c r="D322" s="9" t="s">
        <v>12</v>
      </c>
      <c r="E322" s="29" t="s">
        <v>392</v>
      </c>
      <c r="F322" s="18"/>
      <c r="G322" s="18"/>
      <c r="H322" s="18" t="s">
        <v>18</v>
      </c>
      <c r="I322" s="18"/>
      <c r="J322" s="18"/>
      <c r="K322" s="18"/>
      <c r="L322" s="18"/>
      <c r="M322" s="18"/>
      <c r="N322" s="18"/>
      <c r="O322" s="18"/>
      <c r="P322" s="18"/>
      <c r="Q322" s="18"/>
      <c r="R322" s="18"/>
      <c r="S322" s="18"/>
      <c r="T322" s="41"/>
    </row>
    <row r="323" spans="1:20" s="3" customFormat="1" ht="48" customHeight="1" collapsed="1" x14ac:dyDescent="0.15">
      <c r="A323" s="44" t="s">
        <v>217</v>
      </c>
      <c r="B323" s="42" t="s">
        <v>389</v>
      </c>
      <c r="C323" s="48" t="s">
        <v>393</v>
      </c>
      <c r="D323" s="7"/>
      <c r="E323" s="30"/>
      <c r="F323" s="36" t="str">
        <f>IF(COUNTIF(F324:F326,"○"),"○","")</f>
        <v/>
      </c>
      <c r="G323" s="36" t="str">
        <f t="shared" ref="G323:S323" si="88">IF(COUNTIF(G324:G326,"○"),"○","")</f>
        <v/>
      </c>
      <c r="H323" s="36" t="str">
        <f t="shared" si="88"/>
        <v>○</v>
      </c>
      <c r="I323" s="36" t="str">
        <f t="shared" si="88"/>
        <v>○</v>
      </c>
      <c r="J323" s="36" t="str">
        <f t="shared" si="88"/>
        <v>○</v>
      </c>
      <c r="K323" s="36" t="str">
        <f t="shared" si="88"/>
        <v>○</v>
      </c>
      <c r="L323" s="36" t="str">
        <f t="shared" si="88"/>
        <v>○</v>
      </c>
      <c r="M323" s="36" t="str">
        <f t="shared" si="88"/>
        <v>○</v>
      </c>
      <c r="N323" s="36" t="str">
        <f t="shared" si="88"/>
        <v>○</v>
      </c>
      <c r="O323" s="36" t="str">
        <f t="shared" si="88"/>
        <v>○</v>
      </c>
      <c r="P323" s="36" t="str">
        <f t="shared" si="88"/>
        <v>○</v>
      </c>
      <c r="Q323" s="36" t="str">
        <f t="shared" si="88"/>
        <v/>
      </c>
      <c r="R323" s="36" t="str">
        <f t="shared" si="88"/>
        <v/>
      </c>
      <c r="S323" s="36" t="str">
        <f t="shared" si="88"/>
        <v/>
      </c>
      <c r="T323" s="37"/>
    </row>
    <row r="324" spans="1:20" ht="144.75" hidden="1" customHeight="1" outlineLevel="1" x14ac:dyDescent="0.15">
      <c r="A324" s="44" t="s">
        <v>217</v>
      </c>
      <c r="B324" s="42" t="s">
        <v>389</v>
      </c>
      <c r="C324" s="14" t="s">
        <v>394</v>
      </c>
      <c r="D324" s="9" t="s">
        <v>12</v>
      </c>
      <c r="E324" s="29" t="s">
        <v>395</v>
      </c>
      <c r="F324" s="18"/>
      <c r="G324" s="18"/>
      <c r="H324" s="18" t="s">
        <v>10</v>
      </c>
      <c r="I324" s="18" t="s">
        <v>10</v>
      </c>
      <c r="J324" s="18"/>
      <c r="K324" s="18" t="s">
        <v>18</v>
      </c>
      <c r="L324" s="18" t="s">
        <v>10</v>
      </c>
      <c r="M324" s="18" t="s">
        <v>18</v>
      </c>
      <c r="N324" s="18"/>
      <c r="O324" s="18" t="s">
        <v>10</v>
      </c>
      <c r="P324" s="18"/>
      <c r="Q324" s="18"/>
      <c r="R324" s="18"/>
      <c r="S324" s="18"/>
      <c r="T324" s="41"/>
    </row>
    <row r="325" spans="1:20" ht="144.75" hidden="1" customHeight="1" outlineLevel="1" x14ac:dyDescent="0.15">
      <c r="A325" s="44" t="s">
        <v>217</v>
      </c>
      <c r="B325" s="42" t="s">
        <v>389</v>
      </c>
      <c r="C325" s="14" t="s">
        <v>394</v>
      </c>
      <c r="D325" s="9" t="s">
        <v>14</v>
      </c>
      <c r="E325" s="29" t="s">
        <v>396</v>
      </c>
      <c r="F325" s="18"/>
      <c r="G325" s="18"/>
      <c r="H325" s="18"/>
      <c r="I325" s="18"/>
      <c r="J325" s="18"/>
      <c r="K325" s="18"/>
      <c r="L325" s="18"/>
      <c r="M325" s="18"/>
      <c r="N325" s="18" t="s">
        <v>18</v>
      </c>
      <c r="O325" s="18"/>
      <c r="P325" s="18" t="s">
        <v>18</v>
      </c>
      <c r="Q325" s="18"/>
      <c r="R325" s="18"/>
      <c r="S325" s="18"/>
      <c r="T325" s="41"/>
    </row>
    <row r="326" spans="1:20" ht="144.75" hidden="1" customHeight="1" outlineLevel="1" x14ac:dyDescent="0.15">
      <c r="A326" s="44" t="s">
        <v>217</v>
      </c>
      <c r="B326" s="42" t="s">
        <v>389</v>
      </c>
      <c r="C326" s="14" t="s">
        <v>394</v>
      </c>
      <c r="D326" s="9" t="s">
        <v>16</v>
      </c>
      <c r="E326" s="29" t="s">
        <v>397</v>
      </c>
      <c r="F326" s="18"/>
      <c r="G326" s="18"/>
      <c r="H326" s="18"/>
      <c r="I326" s="18"/>
      <c r="J326" s="18" t="s">
        <v>18</v>
      </c>
      <c r="K326" s="18" t="s">
        <v>18</v>
      </c>
      <c r="L326" s="18"/>
      <c r="M326" s="18"/>
      <c r="N326" s="18"/>
      <c r="O326" s="18" t="s">
        <v>18</v>
      </c>
      <c r="P326" s="18"/>
      <c r="Q326" s="18"/>
      <c r="R326" s="18"/>
      <c r="S326" s="18"/>
      <c r="T326" s="41"/>
    </row>
    <row r="327" spans="1:20" s="3" customFormat="1" ht="48" customHeight="1" collapsed="1" x14ac:dyDescent="0.15">
      <c r="A327" s="44" t="s">
        <v>217</v>
      </c>
      <c r="B327" s="42" t="s">
        <v>389</v>
      </c>
      <c r="C327" s="47" t="s">
        <v>398</v>
      </c>
      <c r="D327" s="7"/>
      <c r="E327" s="30"/>
      <c r="F327" s="36" t="str">
        <f>IF(COUNTIF(F328:F330,"○"),"○","")</f>
        <v/>
      </c>
      <c r="G327" s="36" t="str">
        <f t="shared" ref="G327:S327" si="89">IF(COUNTIF(G328:G330,"○"),"○","")</f>
        <v/>
      </c>
      <c r="H327" s="36" t="str">
        <f t="shared" si="89"/>
        <v>○</v>
      </c>
      <c r="I327" s="36" t="str">
        <f t="shared" si="89"/>
        <v/>
      </c>
      <c r="J327" s="36" t="str">
        <f t="shared" si="89"/>
        <v/>
      </c>
      <c r="K327" s="36" t="str">
        <f t="shared" si="89"/>
        <v/>
      </c>
      <c r="L327" s="36" t="str">
        <f t="shared" si="89"/>
        <v>○</v>
      </c>
      <c r="M327" s="36" t="str">
        <f t="shared" si="89"/>
        <v/>
      </c>
      <c r="N327" s="36" t="str">
        <f t="shared" si="89"/>
        <v/>
      </c>
      <c r="O327" s="36" t="str">
        <f t="shared" si="89"/>
        <v>○</v>
      </c>
      <c r="P327" s="36" t="str">
        <f t="shared" si="89"/>
        <v/>
      </c>
      <c r="Q327" s="36" t="str">
        <f t="shared" si="89"/>
        <v/>
      </c>
      <c r="R327" s="36" t="str">
        <f t="shared" si="89"/>
        <v/>
      </c>
      <c r="S327" s="36" t="str">
        <f t="shared" si="89"/>
        <v/>
      </c>
      <c r="T327" s="37"/>
    </row>
    <row r="328" spans="1:20" ht="144.75" hidden="1" customHeight="1" outlineLevel="1" x14ac:dyDescent="0.15">
      <c r="A328" s="44" t="s">
        <v>217</v>
      </c>
      <c r="B328" s="42" t="s">
        <v>389</v>
      </c>
      <c r="C328" s="14" t="s">
        <v>399</v>
      </c>
      <c r="D328" s="9" t="s">
        <v>12</v>
      </c>
      <c r="E328" s="29" t="s">
        <v>400</v>
      </c>
      <c r="F328" s="18"/>
      <c r="G328" s="18"/>
      <c r="H328" s="18" t="s">
        <v>18</v>
      </c>
      <c r="I328" s="18"/>
      <c r="J328" s="18"/>
      <c r="K328" s="18"/>
      <c r="L328" s="18"/>
      <c r="M328" s="18"/>
      <c r="N328" s="18"/>
      <c r="O328" s="18" t="s">
        <v>18</v>
      </c>
      <c r="P328" s="18"/>
      <c r="Q328" s="18"/>
      <c r="R328" s="18"/>
      <c r="S328" s="18"/>
      <c r="T328" s="41"/>
    </row>
    <row r="329" spans="1:20" ht="144.75" hidden="1" customHeight="1" outlineLevel="1" x14ac:dyDescent="0.15">
      <c r="A329" s="44" t="s">
        <v>217</v>
      </c>
      <c r="B329" s="42" t="s">
        <v>389</v>
      </c>
      <c r="C329" s="14" t="s">
        <v>399</v>
      </c>
      <c r="D329" s="9" t="s">
        <v>14</v>
      </c>
      <c r="E329" s="29" t="s">
        <v>401</v>
      </c>
      <c r="F329" s="18"/>
      <c r="G329" s="18"/>
      <c r="H329" s="18" t="s">
        <v>18</v>
      </c>
      <c r="I329" s="18"/>
      <c r="J329" s="18"/>
      <c r="K329" s="18"/>
      <c r="L329" s="18" t="s">
        <v>18</v>
      </c>
      <c r="M329" s="18"/>
      <c r="N329" s="18"/>
      <c r="O329" s="18" t="s">
        <v>18</v>
      </c>
      <c r="P329" s="18"/>
      <c r="Q329" s="18"/>
      <c r="R329" s="18"/>
      <c r="S329" s="18"/>
      <c r="T329" s="41"/>
    </row>
    <row r="330" spans="1:20" ht="144.75" hidden="1" customHeight="1" outlineLevel="1" x14ac:dyDescent="0.15">
      <c r="A330" s="44" t="s">
        <v>217</v>
      </c>
      <c r="B330" s="42" t="s">
        <v>389</v>
      </c>
      <c r="C330" s="14" t="s">
        <v>399</v>
      </c>
      <c r="D330" s="9" t="s">
        <v>16</v>
      </c>
      <c r="E330" s="29" t="s">
        <v>402</v>
      </c>
      <c r="F330" s="18"/>
      <c r="G330" s="18"/>
      <c r="H330" s="18" t="s">
        <v>18</v>
      </c>
      <c r="I330" s="18"/>
      <c r="J330" s="18"/>
      <c r="K330" s="18"/>
      <c r="L330" s="18"/>
      <c r="M330" s="18"/>
      <c r="N330" s="18"/>
      <c r="O330" s="18" t="s">
        <v>18</v>
      </c>
      <c r="P330" s="18"/>
      <c r="Q330" s="18"/>
      <c r="R330" s="18"/>
      <c r="S330" s="18"/>
      <c r="T330" s="41"/>
    </row>
    <row r="331" spans="1:20" s="3" customFormat="1" ht="48" customHeight="1" collapsed="1" x14ac:dyDescent="0.15">
      <c r="A331" s="44" t="s">
        <v>217</v>
      </c>
      <c r="B331" s="42" t="s">
        <v>389</v>
      </c>
      <c r="C331" s="46" t="s">
        <v>403</v>
      </c>
      <c r="D331" s="5"/>
      <c r="E331" s="28"/>
      <c r="F331" s="36" t="str">
        <f>IF(COUNTIF(F332,"○"),"○","")</f>
        <v/>
      </c>
      <c r="G331" s="36" t="str">
        <f t="shared" ref="G331:S331" si="90">IF(COUNTIF(G332,"○"),"○","")</f>
        <v/>
      </c>
      <c r="H331" s="36" t="str">
        <f t="shared" si="90"/>
        <v>○</v>
      </c>
      <c r="I331" s="36" t="str">
        <f t="shared" si="90"/>
        <v/>
      </c>
      <c r="J331" s="36" t="str">
        <f t="shared" si="90"/>
        <v/>
      </c>
      <c r="K331" s="36" t="str">
        <f t="shared" si="90"/>
        <v/>
      </c>
      <c r="L331" s="36" t="str">
        <f t="shared" si="90"/>
        <v/>
      </c>
      <c r="M331" s="36" t="str">
        <f t="shared" si="90"/>
        <v/>
      </c>
      <c r="N331" s="36" t="str">
        <f t="shared" si="90"/>
        <v/>
      </c>
      <c r="O331" s="36" t="str">
        <f t="shared" si="90"/>
        <v>○</v>
      </c>
      <c r="P331" s="36" t="str">
        <f t="shared" si="90"/>
        <v/>
      </c>
      <c r="Q331" s="36" t="str">
        <f t="shared" si="90"/>
        <v/>
      </c>
      <c r="R331" s="36" t="str">
        <f t="shared" si="90"/>
        <v/>
      </c>
      <c r="S331" s="36" t="str">
        <f t="shared" si="90"/>
        <v/>
      </c>
      <c r="T331" s="37"/>
    </row>
    <row r="332" spans="1:20" ht="144.75" hidden="1" customHeight="1" outlineLevel="1" x14ac:dyDescent="0.15">
      <c r="A332" s="44" t="s">
        <v>217</v>
      </c>
      <c r="B332" s="43" t="s">
        <v>389</v>
      </c>
      <c r="C332" s="14" t="s">
        <v>404</v>
      </c>
      <c r="D332" s="9" t="s">
        <v>12</v>
      </c>
      <c r="E332" s="29" t="s">
        <v>405</v>
      </c>
      <c r="F332" s="18"/>
      <c r="G332" s="18"/>
      <c r="H332" s="18" t="s">
        <v>18</v>
      </c>
      <c r="I332" s="18"/>
      <c r="J332" s="18"/>
      <c r="K332" s="18"/>
      <c r="L332" s="18"/>
      <c r="M332" s="18"/>
      <c r="N332" s="18"/>
      <c r="O332" s="18" t="s">
        <v>18</v>
      </c>
      <c r="P332" s="18"/>
      <c r="Q332" s="18"/>
      <c r="R332" s="18"/>
      <c r="S332" s="18"/>
      <c r="T332" s="41"/>
    </row>
    <row r="333" spans="1:20" s="3" customFormat="1" ht="48" customHeight="1" outlineLevel="1" collapsed="1" x14ac:dyDescent="0.15">
      <c r="A333" s="44" t="s">
        <v>217</v>
      </c>
      <c r="B333" s="65" t="s">
        <v>594</v>
      </c>
      <c r="C333" s="66"/>
      <c r="D333" s="66"/>
      <c r="E333" s="66"/>
      <c r="F333" s="66"/>
      <c r="G333" s="66"/>
      <c r="H333" s="66"/>
      <c r="I333" s="66"/>
      <c r="J333" s="66"/>
      <c r="K333" s="66"/>
      <c r="L333" s="66"/>
      <c r="M333" s="66"/>
      <c r="N333" s="66"/>
      <c r="O333" s="66"/>
      <c r="P333" s="66"/>
      <c r="Q333" s="66"/>
      <c r="R333" s="66"/>
      <c r="S333" s="67"/>
      <c r="T333" s="37"/>
    </row>
    <row r="334" spans="1:20" s="3" customFormat="1" ht="48" customHeight="1" x14ac:dyDescent="0.15">
      <c r="A334" s="44" t="s">
        <v>217</v>
      </c>
      <c r="B334" s="42" t="s">
        <v>406</v>
      </c>
      <c r="C334" s="47" t="s">
        <v>407</v>
      </c>
      <c r="D334" s="6"/>
      <c r="E334" s="28"/>
      <c r="F334" s="36" t="str">
        <f>IF(COUNTIF(F335:F336,"○"),"○","")</f>
        <v/>
      </c>
      <c r="G334" s="36" t="str">
        <f t="shared" ref="G334:S334" si="91">IF(COUNTIF(G335:G336,"○"),"○","")</f>
        <v/>
      </c>
      <c r="H334" s="36" t="str">
        <f t="shared" si="91"/>
        <v>○</v>
      </c>
      <c r="I334" s="36" t="str">
        <f t="shared" si="91"/>
        <v/>
      </c>
      <c r="J334" s="36" t="str">
        <f t="shared" si="91"/>
        <v/>
      </c>
      <c r="K334" s="36" t="str">
        <f t="shared" si="91"/>
        <v/>
      </c>
      <c r="L334" s="36" t="str">
        <f t="shared" si="91"/>
        <v/>
      </c>
      <c r="M334" s="36" t="str">
        <f t="shared" si="91"/>
        <v/>
      </c>
      <c r="N334" s="36" t="str">
        <f t="shared" si="91"/>
        <v>○</v>
      </c>
      <c r="O334" s="36" t="str">
        <f t="shared" si="91"/>
        <v>○</v>
      </c>
      <c r="P334" s="36" t="str">
        <f t="shared" si="91"/>
        <v/>
      </c>
      <c r="Q334" s="36" t="str">
        <f t="shared" si="91"/>
        <v/>
      </c>
      <c r="R334" s="36" t="str">
        <f t="shared" si="91"/>
        <v/>
      </c>
      <c r="S334" s="36" t="str">
        <f t="shared" si="91"/>
        <v/>
      </c>
      <c r="T334" s="37"/>
    </row>
    <row r="335" spans="1:20" ht="144.75" hidden="1" customHeight="1" outlineLevel="1" x14ac:dyDescent="0.15">
      <c r="A335" s="44" t="s">
        <v>217</v>
      </c>
      <c r="B335" s="42" t="s">
        <v>406</v>
      </c>
      <c r="C335" s="14" t="s">
        <v>408</v>
      </c>
      <c r="D335" s="9" t="s">
        <v>12</v>
      </c>
      <c r="E335" s="29" t="s">
        <v>409</v>
      </c>
      <c r="F335" s="18"/>
      <c r="G335" s="18"/>
      <c r="H335" s="18"/>
      <c r="I335" s="18"/>
      <c r="J335" s="18"/>
      <c r="K335" s="18"/>
      <c r="L335" s="18"/>
      <c r="M335" s="18"/>
      <c r="N335" s="18" t="s">
        <v>18</v>
      </c>
      <c r="O335" s="18" t="s">
        <v>18</v>
      </c>
      <c r="P335" s="18"/>
      <c r="Q335" s="18"/>
      <c r="R335" s="18"/>
      <c r="S335" s="18"/>
      <c r="T335" s="41"/>
    </row>
    <row r="336" spans="1:20" ht="144.75" hidden="1" customHeight="1" outlineLevel="1" x14ac:dyDescent="0.15">
      <c r="A336" s="44" t="s">
        <v>217</v>
      </c>
      <c r="B336" s="42" t="s">
        <v>406</v>
      </c>
      <c r="C336" s="14" t="s">
        <v>408</v>
      </c>
      <c r="D336" s="9" t="s">
        <v>14</v>
      </c>
      <c r="E336" s="29" t="s">
        <v>410</v>
      </c>
      <c r="F336" s="18"/>
      <c r="G336" s="18"/>
      <c r="H336" s="18" t="s">
        <v>18</v>
      </c>
      <c r="I336" s="18"/>
      <c r="J336" s="18"/>
      <c r="K336" s="18"/>
      <c r="L336" s="18"/>
      <c r="M336" s="18"/>
      <c r="N336" s="18" t="s">
        <v>18</v>
      </c>
      <c r="O336" s="18"/>
      <c r="P336" s="18"/>
      <c r="Q336" s="18"/>
      <c r="R336" s="18"/>
      <c r="S336" s="18"/>
      <c r="T336" s="41"/>
    </row>
    <row r="337" spans="1:20" s="3" customFormat="1" ht="48" customHeight="1" collapsed="1" x14ac:dyDescent="0.15">
      <c r="A337" s="44" t="s">
        <v>217</v>
      </c>
      <c r="B337" s="42" t="s">
        <v>406</v>
      </c>
      <c r="C337" s="46" t="s">
        <v>411</v>
      </c>
      <c r="D337" s="5"/>
      <c r="E337" s="28"/>
      <c r="F337" s="36" t="str">
        <f>IF(COUNTIF(F338:F339,"○"),"○","")</f>
        <v/>
      </c>
      <c r="G337" s="36" t="str">
        <f t="shared" ref="G337:S337" si="92">IF(COUNTIF(G338:G339,"○"),"○","")</f>
        <v/>
      </c>
      <c r="H337" s="36" t="str">
        <f t="shared" si="92"/>
        <v/>
      </c>
      <c r="I337" s="36" t="str">
        <f t="shared" si="92"/>
        <v/>
      </c>
      <c r="J337" s="36" t="str">
        <f t="shared" si="92"/>
        <v/>
      </c>
      <c r="K337" s="36" t="str">
        <f t="shared" si="92"/>
        <v/>
      </c>
      <c r="L337" s="36" t="str">
        <f t="shared" si="92"/>
        <v>○</v>
      </c>
      <c r="M337" s="36" t="str">
        <f t="shared" si="92"/>
        <v/>
      </c>
      <c r="N337" s="36" t="str">
        <f t="shared" si="92"/>
        <v/>
      </c>
      <c r="O337" s="36" t="str">
        <f t="shared" si="92"/>
        <v/>
      </c>
      <c r="P337" s="36" t="str">
        <f t="shared" si="92"/>
        <v/>
      </c>
      <c r="Q337" s="36" t="str">
        <f t="shared" si="92"/>
        <v/>
      </c>
      <c r="R337" s="36" t="str">
        <f t="shared" si="92"/>
        <v/>
      </c>
      <c r="S337" s="36" t="str">
        <f t="shared" si="92"/>
        <v/>
      </c>
      <c r="T337" s="37"/>
    </row>
    <row r="338" spans="1:20" ht="144.75" hidden="1" customHeight="1" outlineLevel="1" x14ac:dyDescent="0.15">
      <c r="A338" s="44" t="s">
        <v>217</v>
      </c>
      <c r="B338" s="42" t="s">
        <v>406</v>
      </c>
      <c r="C338" s="14" t="s">
        <v>412</v>
      </c>
      <c r="D338" s="9" t="s">
        <v>12</v>
      </c>
      <c r="E338" s="29" t="s">
        <v>413</v>
      </c>
      <c r="F338" s="18"/>
      <c r="G338" s="18"/>
      <c r="H338" s="18"/>
      <c r="I338" s="18"/>
      <c r="J338" s="18"/>
      <c r="K338" s="18"/>
      <c r="L338" s="18" t="s">
        <v>18</v>
      </c>
      <c r="M338" s="18"/>
      <c r="N338" s="18"/>
      <c r="O338" s="18"/>
      <c r="P338" s="18"/>
      <c r="Q338" s="18"/>
      <c r="R338" s="18"/>
      <c r="S338" s="18"/>
      <c r="T338" s="41"/>
    </row>
    <row r="339" spans="1:20" ht="144.75" hidden="1" customHeight="1" outlineLevel="1" x14ac:dyDescent="0.15">
      <c r="A339" s="44" t="s">
        <v>217</v>
      </c>
      <c r="B339" s="42" t="s">
        <v>406</v>
      </c>
      <c r="C339" s="14" t="s">
        <v>412</v>
      </c>
      <c r="D339" s="9" t="s">
        <v>14</v>
      </c>
      <c r="E339" s="29" t="s">
        <v>414</v>
      </c>
      <c r="F339" s="18"/>
      <c r="G339" s="18"/>
      <c r="H339" s="18"/>
      <c r="I339" s="18"/>
      <c r="J339" s="18"/>
      <c r="K339" s="18"/>
      <c r="L339" s="18" t="s">
        <v>18</v>
      </c>
      <c r="M339" s="18"/>
      <c r="N339" s="18"/>
      <c r="O339" s="18"/>
      <c r="P339" s="18"/>
      <c r="Q339" s="18"/>
      <c r="R339" s="18"/>
      <c r="S339" s="18"/>
      <c r="T339" s="41"/>
    </row>
    <row r="340" spans="1:20" s="3" customFormat="1" ht="48" customHeight="1" collapsed="1" x14ac:dyDescent="0.15">
      <c r="A340" s="44" t="s">
        <v>217</v>
      </c>
      <c r="B340" s="42" t="s">
        <v>406</v>
      </c>
      <c r="C340" s="47" t="s">
        <v>415</v>
      </c>
      <c r="D340" s="7"/>
      <c r="E340" s="30"/>
      <c r="F340" s="36" t="str">
        <f>IF(COUNTIF(F341,"○"),"○","")</f>
        <v/>
      </c>
      <c r="G340" s="36" t="str">
        <f t="shared" ref="G340:S340" si="93">IF(COUNTIF(G341,"○"),"○","")</f>
        <v/>
      </c>
      <c r="H340" s="36" t="str">
        <f t="shared" si="93"/>
        <v>○</v>
      </c>
      <c r="I340" s="36" t="str">
        <f t="shared" si="93"/>
        <v/>
      </c>
      <c r="J340" s="36" t="str">
        <f t="shared" si="93"/>
        <v/>
      </c>
      <c r="K340" s="36" t="str">
        <f t="shared" si="93"/>
        <v/>
      </c>
      <c r="L340" s="36" t="str">
        <f t="shared" si="93"/>
        <v/>
      </c>
      <c r="M340" s="36" t="str">
        <f t="shared" si="93"/>
        <v>○</v>
      </c>
      <c r="N340" s="36" t="str">
        <f t="shared" si="93"/>
        <v/>
      </c>
      <c r="O340" s="36" t="str">
        <f t="shared" si="93"/>
        <v/>
      </c>
      <c r="P340" s="36" t="str">
        <f t="shared" si="93"/>
        <v/>
      </c>
      <c r="Q340" s="36" t="str">
        <f t="shared" si="93"/>
        <v/>
      </c>
      <c r="R340" s="36" t="str">
        <f t="shared" si="93"/>
        <v/>
      </c>
      <c r="S340" s="36" t="str">
        <f t="shared" si="93"/>
        <v/>
      </c>
      <c r="T340" s="37"/>
    </row>
    <row r="341" spans="1:20" ht="144.75" hidden="1" customHeight="1" outlineLevel="1" x14ac:dyDescent="0.15">
      <c r="A341" s="44" t="s">
        <v>217</v>
      </c>
      <c r="B341" s="42" t="s">
        <v>406</v>
      </c>
      <c r="C341" s="14" t="s">
        <v>416</v>
      </c>
      <c r="D341" s="9" t="s">
        <v>12</v>
      </c>
      <c r="E341" s="29" t="s">
        <v>417</v>
      </c>
      <c r="F341" s="18"/>
      <c r="G341" s="18"/>
      <c r="H341" s="18" t="s">
        <v>18</v>
      </c>
      <c r="I341" s="18"/>
      <c r="J341" s="18"/>
      <c r="K341" s="18"/>
      <c r="L341" s="18"/>
      <c r="M341" s="18" t="s">
        <v>18</v>
      </c>
      <c r="N341" s="18"/>
      <c r="O341" s="18"/>
      <c r="P341" s="18"/>
      <c r="Q341" s="18"/>
      <c r="R341" s="18"/>
      <c r="S341" s="18"/>
      <c r="T341" s="41"/>
    </row>
    <row r="342" spans="1:20" s="3" customFormat="1" ht="48" customHeight="1" collapsed="1" x14ac:dyDescent="0.15">
      <c r="A342" s="44" t="s">
        <v>217</v>
      </c>
      <c r="B342" s="42" t="s">
        <v>406</v>
      </c>
      <c r="C342" s="47" t="s">
        <v>607</v>
      </c>
      <c r="D342" s="6"/>
      <c r="E342" s="28"/>
      <c r="F342" s="36" t="str">
        <f>IF(COUNTIF(F343,"○"),"○","")</f>
        <v/>
      </c>
      <c r="G342" s="36" t="str">
        <f t="shared" ref="G342:S342" si="94">IF(COUNTIF(G343,"○"),"○","")</f>
        <v/>
      </c>
      <c r="H342" s="36" t="str">
        <f t="shared" si="94"/>
        <v>○</v>
      </c>
      <c r="I342" s="36" t="str">
        <f t="shared" si="94"/>
        <v/>
      </c>
      <c r="J342" s="36" t="str">
        <f t="shared" si="94"/>
        <v>○</v>
      </c>
      <c r="K342" s="36" t="str">
        <f t="shared" si="94"/>
        <v/>
      </c>
      <c r="L342" s="36" t="str">
        <f t="shared" si="94"/>
        <v>○</v>
      </c>
      <c r="M342" s="36" t="str">
        <f t="shared" si="94"/>
        <v>○</v>
      </c>
      <c r="N342" s="36" t="str">
        <f t="shared" si="94"/>
        <v>○</v>
      </c>
      <c r="O342" s="36" t="str">
        <f t="shared" si="94"/>
        <v/>
      </c>
      <c r="P342" s="36" t="str">
        <f t="shared" si="94"/>
        <v/>
      </c>
      <c r="Q342" s="36" t="str">
        <f t="shared" si="94"/>
        <v/>
      </c>
      <c r="R342" s="36" t="str">
        <f t="shared" si="94"/>
        <v/>
      </c>
      <c r="S342" s="36" t="str">
        <f t="shared" si="94"/>
        <v/>
      </c>
      <c r="T342" s="37"/>
    </row>
    <row r="343" spans="1:20" ht="144.75" hidden="1" customHeight="1" outlineLevel="1" x14ac:dyDescent="0.15">
      <c r="A343" s="44" t="s">
        <v>217</v>
      </c>
      <c r="B343" s="42" t="s">
        <v>406</v>
      </c>
      <c r="C343" s="14" t="s">
        <v>418</v>
      </c>
      <c r="D343" s="9" t="s">
        <v>12</v>
      </c>
      <c r="E343" s="29" t="s">
        <v>419</v>
      </c>
      <c r="F343" s="18"/>
      <c r="G343" s="18"/>
      <c r="H343" s="18" t="s">
        <v>10</v>
      </c>
      <c r="I343" s="18"/>
      <c r="J343" s="18" t="s">
        <v>18</v>
      </c>
      <c r="K343" s="18"/>
      <c r="L343" s="18" t="s">
        <v>10</v>
      </c>
      <c r="M343" s="18" t="s">
        <v>10</v>
      </c>
      <c r="N343" s="18" t="s">
        <v>10</v>
      </c>
      <c r="O343" s="18"/>
      <c r="P343" s="18"/>
      <c r="Q343" s="18"/>
      <c r="R343" s="18"/>
      <c r="S343" s="18"/>
      <c r="T343" s="41"/>
    </row>
    <row r="344" spans="1:20" s="3" customFormat="1" ht="48" customHeight="1" collapsed="1" x14ac:dyDescent="0.15">
      <c r="A344" s="44" t="s">
        <v>217</v>
      </c>
      <c r="B344" s="42" t="s">
        <v>406</v>
      </c>
      <c r="C344" s="47" t="s">
        <v>420</v>
      </c>
      <c r="D344" s="7"/>
      <c r="E344" s="30"/>
      <c r="F344" s="36" t="str">
        <f>IF(COUNTIF(F345:F346,"○"),"○","")</f>
        <v/>
      </c>
      <c r="G344" s="36" t="str">
        <f t="shared" ref="G344:S344" si="95">IF(COUNTIF(G345:G346,"○"),"○","")</f>
        <v/>
      </c>
      <c r="H344" s="36" t="str">
        <f t="shared" si="95"/>
        <v>○</v>
      </c>
      <c r="I344" s="36" t="str">
        <f t="shared" si="95"/>
        <v/>
      </c>
      <c r="J344" s="36" t="str">
        <f t="shared" si="95"/>
        <v/>
      </c>
      <c r="K344" s="36" t="str">
        <f t="shared" si="95"/>
        <v/>
      </c>
      <c r="L344" s="36" t="str">
        <f t="shared" si="95"/>
        <v>○</v>
      </c>
      <c r="M344" s="36" t="str">
        <f t="shared" si="95"/>
        <v>○</v>
      </c>
      <c r="N344" s="36" t="str">
        <f t="shared" si="95"/>
        <v>○</v>
      </c>
      <c r="O344" s="36" t="str">
        <f t="shared" si="95"/>
        <v/>
      </c>
      <c r="P344" s="36" t="str">
        <f t="shared" si="95"/>
        <v>○</v>
      </c>
      <c r="Q344" s="36" t="str">
        <f t="shared" si="95"/>
        <v/>
      </c>
      <c r="R344" s="36" t="str">
        <f t="shared" si="95"/>
        <v/>
      </c>
      <c r="S344" s="36" t="str">
        <f t="shared" si="95"/>
        <v/>
      </c>
      <c r="T344" s="37"/>
    </row>
    <row r="345" spans="1:20" ht="144.75" hidden="1" customHeight="1" outlineLevel="1" x14ac:dyDescent="0.15">
      <c r="A345" s="44" t="s">
        <v>217</v>
      </c>
      <c r="B345" s="43" t="s">
        <v>406</v>
      </c>
      <c r="C345" s="14" t="s">
        <v>421</v>
      </c>
      <c r="D345" s="9" t="s">
        <v>12</v>
      </c>
      <c r="E345" s="29" t="s">
        <v>422</v>
      </c>
      <c r="F345" s="18"/>
      <c r="G345" s="18"/>
      <c r="H345" s="18" t="s">
        <v>18</v>
      </c>
      <c r="I345" s="18"/>
      <c r="J345" s="18"/>
      <c r="K345" s="18"/>
      <c r="L345" s="18"/>
      <c r="M345" s="18"/>
      <c r="N345" s="18" t="s">
        <v>18</v>
      </c>
      <c r="O345" s="18"/>
      <c r="P345" s="18" t="s">
        <v>18</v>
      </c>
      <c r="Q345" s="18"/>
      <c r="R345" s="18"/>
      <c r="S345" s="18"/>
      <c r="T345" s="41"/>
    </row>
    <row r="346" spans="1:20" ht="144.75" hidden="1" customHeight="1" outlineLevel="1" x14ac:dyDescent="0.15">
      <c r="A346" s="44" t="s">
        <v>217</v>
      </c>
      <c r="B346" s="43" t="s">
        <v>406</v>
      </c>
      <c r="C346" s="14" t="s">
        <v>421</v>
      </c>
      <c r="D346" s="9" t="s">
        <v>14</v>
      </c>
      <c r="E346" s="29" t="s">
        <v>423</v>
      </c>
      <c r="F346" s="18"/>
      <c r="G346" s="18"/>
      <c r="H346" s="18"/>
      <c r="I346" s="18"/>
      <c r="J346" s="18"/>
      <c r="K346" s="18"/>
      <c r="L346" s="18" t="s">
        <v>18</v>
      </c>
      <c r="M346" s="18" t="s">
        <v>18</v>
      </c>
      <c r="N346" s="18"/>
      <c r="O346" s="18"/>
      <c r="P346" s="18"/>
      <c r="Q346" s="18"/>
      <c r="R346" s="18"/>
      <c r="S346" s="18"/>
      <c r="T346" s="41"/>
    </row>
    <row r="347" spans="1:20" s="3" customFormat="1" ht="48" customHeight="1" outlineLevel="1" collapsed="1" x14ac:dyDescent="0.15">
      <c r="A347" s="44" t="s">
        <v>217</v>
      </c>
      <c r="B347" s="65" t="s">
        <v>595</v>
      </c>
      <c r="C347" s="66"/>
      <c r="D347" s="66"/>
      <c r="E347" s="66"/>
      <c r="F347" s="66"/>
      <c r="G347" s="66"/>
      <c r="H347" s="66"/>
      <c r="I347" s="66"/>
      <c r="J347" s="66"/>
      <c r="K347" s="66"/>
      <c r="L347" s="66"/>
      <c r="M347" s="66"/>
      <c r="N347" s="66"/>
      <c r="O347" s="66"/>
      <c r="P347" s="66"/>
      <c r="Q347" s="66"/>
      <c r="R347" s="66"/>
      <c r="S347" s="67"/>
      <c r="T347" s="37"/>
    </row>
    <row r="348" spans="1:20" s="3" customFormat="1" ht="48" customHeight="1" outlineLevel="1" x14ac:dyDescent="0.15">
      <c r="A348" s="44" t="s">
        <v>523</v>
      </c>
      <c r="B348" s="42" t="s">
        <v>424</v>
      </c>
      <c r="C348" s="47" t="s">
        <v>608</v>
      </c>
      <c r="D348" s="6"/>
      <c r="E348" s="28"/>
      <c r="F348" s="2"/>
      <c r="G348" s="2"/>
      <c r="H348" s="2" t="s">
        <v>556</v>
      </c>
      <c r="I348" s="2" t="s">
        <v>556</v>
      </c>
      <c r="J348" s="2"/>
      <c r="K348" s="2"/>
      <c r="L348" s="2"/>
      <c r="M348" s="2"/>
      <c r="N348" s="2"/>
      <c r="O348" s="2" t="s">
        <v>556</v>
      </c>
      <c r="P348" s="2" t="s">
        <v>556</v>
      </c>
      <c r="Q348" s="2"/>
      <c r="R348" s="2"/>
      <c r="S348" s="2"/>
      <c r="T348" s="37"/>
    </row>
    <row r="349" spans="1:20" s="3" customFormat="1" ht="48" customHeight="1" outlineLevel="1" x14ac:dyDescent="0.15">
      <c r="A349" s="44" t="s">
        <v>523</v>
      </c>
      <c r="B349" s="42" t="s">
        <v>424</v>
      </c>
      <c r="C349" s="47" t="s">
        <v>609</v>
      </c>
      <c r="D349" s="6"/>
      <c r="E349" s="28"/>
      <c r="F349" s="2"/>
      <c r="G349" s="2"/>
      <c r="H349" s="2" t="s">
        <v>556</v>
      </c>
      <c r="I349" s="2" t="s">
        <v>556</v>
      </c>
      <c r="J349" s="2"/>
      <c r="K349" s="2"/>
      <c r="L349" s="2"/>
      <c r="M349" s="2"/>
      <c r="N349" s="2"/>
      <c r="O349" s="2" t="s">
        <v>556</v>
      </c>
      <c r="P349" s="2" t="s">
        <v>556</v>
      </c>
      <c r="Q349" s="2"/>
      <c r="R349" s="2"/>
      <c r="S349" s="2"/>
      <c r="T349" s="37"/>
    </row>
    <row r="350" spans="1:20" s="3" customFormat="1" ht="48" customHeight="1" outlineLevel="1" x14ac:dyDescent="0.15">
      <c r="A350" s="44" t="s">
        <v>523</v>
      </c>
      <c r="B350" s="42" t="s">
        <v>424</v>
      </c>
      <c r="C350" s="47" t="s">
        <v>610</v>
      </c>
      <c r="D350" s="6"/>
      <c r="E350" s="28"/>
      <c r="F350" s="2"/>
      <c r="G350" s="2"/>
      <c r="H350" s="2" t="s">
        <v>556</v>
      </c>
      <c r="I350" s="2" t="s">
        <v>556</v>
      </c>
      <c r="J350" s="2"/>
      <c r="K350" s="2"/>
      <c r="L350" s="2"/>
      <c r="M350" s="2"/>
      <c r="N350" s="2"/>
      <c r="O350" s="2" t="s">
        <v>556</v>
      </c>
      <c r="P350" s="2" t="s">
        <v>556</v>
      </c>
      <c r="Q350" s="2"/>
      <c r="R350" s="2"/>
      <c r="S350" s="2"/>
      <c r="T350" s="37"/>
    </row>
    <row r="351" spans="1:20" s="3" customFormat="1" ht="48" customHeight="1" outlineLevel="1" x14ac:dyDescent="0.15">
      <c r="A351" s="44" t="s">
        <v>523</v>
      </c>
      <c r="B351" s="42" t="s">
        <v>424</v>
      </c>
      <c r="C351" s="47" t="s">
        <v>611</v>
      </c>
      <c r="D351" s="6"/>
      <c r="E351" s="28"/>
      <c r="F351" s="2"/>
      <c r="G351" s="2"/>
      <c r="H351" s="2" t="s">
        <v>556</v>
      </c>
      <c r="I351" s="2" t="s">
        <v>556</v>
      </c>
      <c r="J351" s="2"/>
      <c r="K351" s="2"/>
      <c r="L351" s="2"/>
      <c r="M351" s="2"/>
      <c r="N351" s="2"/>
      <c r="O351" s="2" t="s">
        <v>556</v>
      </c>
      <c r="P351" s="2" t="s">
        <v>556</v>
      </c>
      <c r="Q351" s="2"/>
      <c r="R351" s="2"/>
      <c r="S351" s="2"/>
      <c r="T351" s="37"/>
    </row>
    <row r="352" spans="1:20" s="3" customFormat="1" ht="48" customHeight="1" x14ac:dyDescent="0.15">
      <c r="A352" s="44" t="s">
        <v>217</v>
      </c>
      <c r="B352" s="42" t="s">
        <v>424</v>
      </c>
      <c r="C352" s="47" t="s">
        <v>612</v>
      </c>
      <c r="D352" s="6"/>
      <c r="E352" s="28"/>
      <c r="F352" s="2"/>
      <c r="G352" s="2"/>
      <c r="H352" s="2" t="s">
        <v>556</v>
      </c>
      <c r="I352" s="2" t="s">
        <v>556</v>
      </c>
      <c r="J352" s="2"/>
      <c r="K352" s="2"/>
      <c r="L352" s="2"/>
      <c r="M352" s="2"/>
      <c r="N352" s="2"/>
      <c r="O352" s="2" t="s">
        <v>556</v>
      </c>
      <c r="P352" s="2" t="s">
        <v>556</v>
      </c>
      <c r="Q352" s="2"/>
      <c r="R352" s="2"/>
      <c r="S352" s="2"/>
      <c r="T352" s="37"/>
    </row>
    <row r="353" spans="1:20" s="3" customFormat="1" ht="48" customHeight="1" outlineLevel="1" x14ac:dyDescent="0.15">
      <c r="A353" s="44" t="s">
        <v>217</v>
      </c>
      <c r="B353" s="65" t="s">
        <v>557</v>
      </c>
      <c r="C353" s="66"/>
      <c r="D353" s="66"/>
      <c r="E353" s="66"/>
      <c r="F353" s="66"/>
      <c r="G353" s="66"/>
      <c r="H353" s="66"/>
      <c r="I353" s="66"/>
      <c r="J353" s="66"/>
      <c r="K353" s="66"/>
      <c r="L353" s="66"/>
      <c r="M353" s="66"/>
      <c r="N353" s="66"/>
      <c r="O353" s="66"/>
      <c r="P353" s="66"/>
      <c r="Q353" s="66"/>
      <c r="R353" s="66"/>
      <c r="S353" s="67"/>
      <c r="T353" s="37"/>
    </row>
    <row r="354" spans="1:20" s="3" customFormat="1" ht="48" customHeight="1" outlineLevel="1" collapsed="1" x14ac:dyDescent="0.15">
      <c r="A354" s="71" t="s">
        <v>618</v>
      </c>
      <c r="B354" s="72"/>
      <c r="C354" s="72"/>
      <c r="D354" s="72"/>
      <c r="E354" s="72"/>
      <c r="F354" s="72"/>
      <c r="G354" s="72"/>
      <c r="H354" s="72"/>
      <c r="I354" s="72"/>
      <c r="J354" s="72"/>
      <c r="K354" s="72"/>
      <c r="L354" s="72"/>
      <c r="M354" s="72"/>
      <c r="N354" s="72"/>
      <c r="O354" s="72"/>
      <c r="P354" s="72"/>
      <c r="Q354" s="72"/>
      <c r="R354" s="72"/>
      <c r="S354" s="73"/>
      <c r="T354" s="37"/>
    </row>
    <row r="355" spans="1:20" s="3" customFormat="1" ht="48" customHeight="1" outlineLevel="1" x14ac:dyDescent="0.15">
      <c r="A355" s="44" t="s">
        <v>425</v>
      </c>
      <c r="B355" s="68" t="s">
        <v>596</v>
      </c>
      <c r="C355" s="69"/>
      <c r="D355" s="69"/>
      <c r="E355" s="69"/>
      <c r="F355" s="69"/>
      <c r="G355" s="69"/>
      <c r="H355" s="69"/>
      <c r="I355" s="69"/>
      <c r="J355" s="69"/>
      <c r="K355" s="69"/>
      <c r="L355" s="69"/>
      <c r="M355" s="69"/>
      <c r="N355" s="69"/>
      <c r="O355" s="69"/>
      <c r="P355" s="69"/>
      <c r="Q355" s="69"/>
      <c r="R355" s="69"/>
      <c r="S355" s="70"/>
      <c r="T355" s="37"/>
    </row>
    <row r="356" spans="1:20" s="3" customFormat="1" ht="48" customHeight="1" x14ac:dyDescent="0.15">
      <c r="A356" s="44" t="s">
        <v>425</v>
      </c>
      <c r="B356" s="42" t="s">
        <v>426</v>
      </c>
      <c r="C356" s="47" t="s">
        <v>427</v>
      </c>
      <c r="D356" s="7"/>
      <c r="E356" s="30"/>
      <c r="F356" s="36" t="str">
        <f>IF(COUNTIF(F357:F358,"○"),"○","")</f>
        <v/>
      </c>
      <c r="G356" s="36" t="str">
        <f t="shared" ref="G356:R356" si="96">IF(COUNTIF(G357:G358,"○"),"○","")</f>
        <v/>
      </c>
      <c r="H356" s="36" t="str">
        <f t="shared" si="96"/>
        <v/>
      </c>
      <c r="I356" s="36" t="str">
        <f t="shared" si="96"/>
        <v>○</v>
      </c>
      <c r="J356" s="36" t="str">
        <f t="shared" si="96"/>
        <v>○</v>
      </c>
      <c r="K356" s="36" t="str">
        <f t="shared" si="96"/>
        <v/>
      </c>
      <c r="L356" s="36" t="str">
        <f t="shared" si="96"/>
        <v>○</v>
      </c>
      <c r="M356" s="36" t="str">
        <f t="shared" si="96"/>
        <v>○</v>
      </c>
      <c r="N356" s="36" t="str">
        <f t="shared" si="96"/>
        <v>○</v>
      </c>
      <c r="O356" s="36" t="str">
        <f t="shared" si="96"/>
        <v/>
      </c>
      <c r="P356" s="36" t="str">
        <f t="shared" si="96"/>
        <v>○</v>
      </c>
      <c r="Q356" s="36" t="str">
        <f t="shared" si="96"/>
        <v/>
      </c>
      <c r="R356" s="36" t="str">
        <f t="shared" si="96"/>
        <v/>
      </c>
      <c r="S356" s="19"/>
      <c r="T356" s="37"/>
    </row>
    <row r="357" spans="1:20" ht="144.75" hidden="1" customHeight="1" outlineLevel="1" x14ac:dyDescent="0.15">
      <c r="A357" s="44" t="s">
        <v>425</v>
      </c>
      <c r="B357" s="42" t="s">
        <v>426</v>
      </c>
      <c r="C357" s="14" t="s">
        <v>428</v>
      </c>
      <c r="D357" s="9" t="s">
        <v>12</v>
      </c>
      <c r="E357" s="29" t="s">
        <v>429</v>
      </c>
      <c r="F357" s="18"/>
      <c r="G357" s="18"/>
      <c r="H357" s="18"/>
      <c r="I357" s="18"/>
      <c r="J357" s="18"/>
      <c r="K357" s="18"/>
      <c r="L357" s="18"/>
      <c r="M357" s="18"/>
      <c r="N357" s="18" t="s">
        <v>18</v>
      </c>
      <c r="O357" s="18"/>
      <c r="P357" s="18"/>
      <c r="Q357" s="18"/>
      <c r="R357" s="18"/>
      <c r="S357" s="18"/>
      <c r="T357" s="41"/>
    </row>
    <row r="358" spans="1:20" ht="144.75" hidden="1" customHeight="1" outlineLevel="1" x14ac:dyDescent="0.15">
      <c r="A358" s="44" t="s">
        <v>425</v>
      </c>
      <c r="B358" s="42" t="s">
        <v>426</v>
      </c>
      <c r="C358" s="14" t="s">
        <v>428</v>
      </c>
      <c r="D358" s="9" t="s">
        <v>14</v>
      </c>
      <c r="E358" s="29" t="s">
        <v>430</v>
      </c>
      <c r="F358" s="18"/>
      <c r="G358" s="18"/>
      <c r="H358" s="18"/>
      <c r="I358" s="18" t="s">
        <v>18</v>
      </c>
      <c r="J358" s="18" t="s">
        <v>18</v>
      </c>
      <c r="K358" s="18"/>
      <c r="L358" s="18" t="s">
        <v>18</v>
      </c>
      <c r="M358" s="18" t="s">
        <v>10</v>
      </c>
      <c r="N358" s="18" t="s">
        <v>10</v>
      </c>
      <c r="O358" s="18"/>
      <c r="P358" s="18" t="s">
        <v>10</v>
      </c>
      <c r="Q358" s="18"/>
      <c r="R358" s="18"/>
      <c r="S358" s="18"/>
      <c r="T358" s="41"/>
    </row>
    <row r="359" spans="1:20" s="3" customFormat="1" ht="48" customHeight="1" collapsed="1" x14ac:dyDescent="0.15">
      <c r="A359" s="44" t="s">
        <v>425</v>
      </c>
      <c r="B359" s="42" t="s">
        <v>426</v>
      </c>
      <c r="C359" s="47" t="s">
        <v>431</v>
      </c>
      <c r="D359" s="6"/>
      <c r="E359" s="28"/>
      <c r="F359" s="36" t="str">
        <f>IF(COUNTIF(F360:F361,"○"),"○","")</f>
        <v/>
      </c>
      <c r="G359" s="36" t="str">
        <f t="shared" ref="G359:S359" si="97">IF(COUNTIF(G360:G361,"○"),"○","")</f>
        <v/>
      </c>
      <c r="H359" s="36" t="str">
        <f t="shared" si="97"/>
        <v>○</v>
      </c>
      <c r="I359" s="36" t="str">
        <f t="shared" si="97"/>
        <v/>
      </c>
      <c r="J359" s="36" t="str">
        <f t="shared" si="97"/>
        <v>○</v>
      </c>
      <c r="K359" s="36" t="str">
        <f t="shared" si="97"/>
        <v/>
      </c>
      <c r="L359" s="36" t="str">
        <f t="shared" si="97"/>
        <v/>
      </c>
      <c r="M359" s="36" t="str">
        <f t="shared" si="97"/>
        <v/>
      </c>
      <c r="N359" s="36" t="str">
        <f t="shared" si="97"/>
        <v>○</v>
      </c>
      <c r="O359" s="36" t="str">
        <f t="shared" si="97"/>
        <v>○</v>
      </c>
      <c r="P359" s="36" t="str">
        <f t="shared" si="97"/>
        <v>○</v>
      </c>
      <c r="Q359" s="36" t="str">
        <f t="shared" si="97"/>
        <v/>
      </c>
      <c r="R359" s="36" t="str">
        <f t="shared" si="97"/>
        <v/>
      </c>
      <c r="S359" s="36" t="str">
        <f t="shared" si="97"/>
        <v/>
      </c>
      <c r="T359" s="37"/>
    </row>
    <row r="360" spans="1:20" ht="144.75" hidden="1" customHeight="1" outlineLevel="1" x14ac:dyDescent="0.15">
      <c r="A360" s="44" t="s">
        <v>425</v>
      </c>
      <c r="B360" s="42" t="s">
        <v>426</v>
      </c>
      <c r="C360" s="14" t="s">
        <v>432</v>
      </c>
      <c r="D360" s="9" t="s">
        <v>12</v>
      </c>
      <c r="E360" s="29" t="s">
        <v>433</v>
      </c>
      <c r="F360" s="18"/>
      <c r="G360" s="18"/>
      <c r="H360" s="18"/>
      <c r="I360" s="18"/>
      <c r="J360" s="18" t="s">
        <v>18</v>
      </c>
      <c r="K360" s="18"/>
      <c r="L360" s="18"/>
      <c r="M360" s="18"/>
      <c r="N360" s="18"/>
      <c r="O360" s="18"/>
      <c r="P360" s="18" t="s">
        <v>18</v>
      </c>
      <c r="Q360" s="18"/>
      <c r="R360" s="18"/>
      <c r="S360" s="18"/>
      <c r="T360" s="41"/>
    </row>
    <row r="361" spans="1:20" ht="144.75" hidden="1" customHeight="1" outlineLevel="1" x14ac:dyDescent="0.15">
      <c r="A361" s="44" t="s">
        <v>425</v>
      </c>
      <c r="B361" s="42" t="s">
        <v>426</v>
      </c>
      <c r="C361" s="14" t="s">
        <v>432</v>
      </c>
      <c r="D361" s="9" t="s">
        <v>14</v>
      </c>
      <c r="E361" s="29" t="s">
        <v>434</v>
      </c>
      <c r="F361" s="18"/>
      <c r="G361" s="18"/>
      <c r="H361" s="18" t="s">
        <v>10</v>
      </c>
      <c r="I361" s="18"/>
      <c r="J361" s="18"/>
      <c r="K361" s="18"/>
      <c r="L361" s="18"/>
      <c r="M361" s="18"/>
      <c r="N361" s="18" t="s">
        <v>10</v>
      </c>
      <c r="O361" s="18" t="s">
        <v>18</v>
      </c>
      <c r="P361" s="18"/>
      <c r="Q361" s="18"/>
      <c r="R361" s="18"/>
      <c r="S361" s="18"/>
      <c r="T361" s="41"/>
    </row>
    <row r="362" spans="1:20" s="3" customFormat="1" ht="48" customHeight="1" collapsed="1" x14ac:dyDescent="0.15">
      <c r="A362" s="44" t="s">
        <v>425</v>
      </c>
      <c r="B362" s="42" t="s">
        <v>426</v>
      </c>
      <c r="C362" s="47" t="s">
        <v>435</v>
      </c>
      <c r="D362" s="7"/>
      <c r="E362" s="30"/>
      <c r="F362" s="36" t="str">
        <f>IF(COUNTIF(F363,"○"),"○","")</f>
        <v/>
      </c>
      <c r="G362" s="36" t="str">
        <f t="shared" ref="G362:S362" si="98">IF(COUNTIF(G363,"○"),"○","")</f>
        <v/>
      </c>
      <c r="H362" s="36" t="str">
        <f t="shared" si="98"/>
        <v>○</v>
      </c>
      <c r="I362" s="36" t="str">
        <f t="shared" si="98"/>
        <v/>
      </c>
      <c r="J362" s="36" t="str">
        <f t="shared" si="98"/>
        <v/>
      </c>
      <c r="K362" s="36" t="str">
        <f t="shared" si="98"/>
        <v/>
      </c>
      <c r="L362" s="36" t="str">
        <f t="shared" si="98"/>
        <v/>
      </c>
      <c r="M362" s="36" t="str">
        <f t="shared" si="98"/>
        <v/>
      </c>
      <c r="N362" s="36" t="str">
        <f t="shared" si="98"/>
        <v>○</v>
      </c>
      <c r="O362" s="36" t="str">
        <f t="shared" si="98"/>
        <v>○</v>
      </c>
      <c r="P362" s="36" t="str">
        <f t="shared" si="98"/>
        <v/>
      </c>
      <c r="Q362" s="36" t="str">
        <f t="shared" si="98"/>
        <v/>
      </c>
      <c r="R362" s="36" t="str">
        <f t="shared" si="98"/>
        <v/>
      </c>
      <c r="S362" s="36" t="str">
        <f t="shared" si="98"/>
        <v/>
      </c>
      <c r="T362" s="37"/>
    </row>
    <row r="363" spans="1:20" ht="144.75" hidden="1" customHeight="1" outlineLevel="1" x14ac:dyDescent="0.15">
      <c r="A363" s="44" t="s">
        <v>425</v>
      </c>
      <c r="B363" s="43" t="s">
        <v>426</v>
      </c>
      <c r="C363" s="14" t="s">
        <v>436</v>
      </c>
      <c r="D363" s="9" t="s">
        <v>12</v>
      </c>
      <c r="E363" s="29" t="s">
        <v>437</v>
      </c>
      <c r="F363" s="18"/>
      <c r="G363" s="18"/>
      <c r="H363" s="18" t="s">
        <v>10</v>
      </c>
      <c r="I363" s="18"/>
      <c r="J363" s="18"/>
      <c r="K363" s="18"/>
      <c r="L363" s="18"/>
      <c r="M363" s="18"/>
      <c r="N363" s="18" t="s">
        <v>10</v>
      </c>
      <c r="O363" s="18" t="s">
        <v>10</v>
      </c>
      <c r="P363" s="18"/>
      <c r="Q363" s="18"/>
      <c r="R363" s="18"/>
      <c r="S363" s="18"/>
      <c r="T363" s="41"/>
    </row>
    <row r="364" spans="1:20" s="3" customFormat="1" ht="48" customHeight="1" outlineLevel="1" collapsed="1" x14ac:dyDescent="0.15">
      <c r="A364" s="44" t="s">
        <v>425</v>
      </c>
      <c r="B364" s="65" t="s">
        <v>597</v>
      </c>
      <c r="C364" s="66"/>
      <c r="D364" s="66"/>
      <c r="E364" s="66"/>
      <c r="F364" s="66"/>
      <c r="G364" s="66"/>
      <c r="H364" s="66"/>
      <c r="I364" s="66"/>
      <c r="J364" s="66"/>
      <c r="K364" s="66"/>
      <c r="L364" s="66"/>
      <c r="M364" s="66"/>
      <c r="N364" s="66"/>
      <c r="O364" s="66"/>
      <c r="P364" s="66"/>
      <c r="Q364" s="66"/>
      <c r="R364" s="66"/>
      <c r="S364" s="67"/>
      <c r="T364" s="37"/>
    </row>
    <row r="365" spans="1:20" s="3" customFormat="1" ht="48" customHeight="1" x14ac:dyDescent="0.15">
      <c r="A365" s="44" t="s">
        <v>425</v>
      </c>
      <c r="B365" s="42" t="s">
        <v>438</v>
      </c>
      <c r="C365" s="47" t="s">
        <v>439</v>
      </c>
      <c r="D365" s="7"/>
      <c r="E365" s="30"/>
      <c r="F365" s="36" t="str">
        <f>IF(COUNTIF(F366:F367,"○"),"○","")</f>
        <v/>
      </c>
      <c r="G365" s="36" t="str">
        <f t="shared" ref="G365:S365" si="99">IF(COUNTIF(G366:G367,"○"),"○","")</f>
        <v/>
      </c>
      <c r="H365" s="36" t="str">
        <f t="shared" si="99"/>
        <v>○</v>
      </c>
      <c r="I365" s="36" t="str">
        <f t="shared" si="99"/>
        <v/>
      </c>
      <c r="J365" s="36" t="str">
        <f t="shared" si="99"/>
        <v/>
      </c>
      <c r="K365" s="36" t="str">
        <f t="shared" si="99"/>
        <v>○</v>
      </c>
      <c r="L365" s="36" t="str">
        <f t="shared" si="99"/>
        <v>○</v>
      </c>
      <c r="M365" s="36" t="str">
        <f t="shared" si="99"/>
        <v>○</v>
      </c>
      <c r="N365" s="36" t="str">
        <f t="shared" si="99"/>
        <v>○</v>
      </c>
      <c r="O365" s="36" t="str">
        <f t="shared" si="99"/>
        <v>○</v>
      </c>
      <c r="P365" s="36" t="str">
        <f t="shared" si="99"/>
        <v/>
      </c>
      <c r="Q365" s="36" t="str">
        <f t="shared" si="99"/>
        <v/>
      </c>
      <c r="R365" s="36" t="str">
        <f t="shared" si="99"/>
        <v>○</v>
      </c>
      <c r="S365" s="36" t="str">
        <f t="shared" si="99"/>
        <v/>
      </c>
      <c r="T365" s="37"/>
    </row>
    <row r="366" spans="1:20" ht="144.75" hidden="1" customHeight="1" outlineLevel="1" x14ac:dyDescent="0.15">
      <c r="A366" s="44" t="s">
        <v>425</v>
      </c>
      <c r="B366" s="42" t="s">
        <v>438</v>
      </c>
      <c r="C366" s="14" t="s">
        <v>440</v>
      </c>
      <c r="D366" s="9" t="s">
        <v>12</v>
      </c>
      <c r="E366" s="29" t="s">
        <v>441</v>
      </c>
      <c r="F366" s="18"/>
      <c r="G366" s="18"/>
      <c r="H366" s="18" t="s">
        <v>10</v>
      </c>
      <c r="I366" s="18"/>
      <c r="J366" s="18"/>
      <c r="K366" s="18" t="s">
        <v>10</v>
      </c>
      <c r="L366" s="18" t="s">
        <v>10</v>
      </c>
      <c r="M366" s="18" t="s">
        <v>10</v>
      </c>
      <c r="N366" s="18" t="s">
        <v>18</v>
      </c>
      <c r="O366" s="18" t="s">
        <v>10</v>
      </c>
      <c r="P366" s="18"/>
      <c r="Q366" s="18"/>
      <c r="R366" s="18"/>
      <c r="S366" s="18"/>
      <c r="T366" s="41"/>
    </row>
    <row r="367" spans="1:20" ht="144.75" hidden="1" customHeight="1" outlineLevel="1" x14ac:dyDescent="0.15">
      <c r="A367" s="44" t="s">
        <v>425</v>
      </c>
      <c r="B367" s="42" t="s">
        <v>438</v>
      </c>
      <c r="C367" s="14" t="s">
        <v>440</v>
      </c>
      <c r="D367" s="9" t="s">
        <v>14</v>
      </c>
      <c r="E367" s="29" t="s">
        <v>442</v>
      </c>
      <c r="F367" s="18"/>
      <c r="G367" s="18"/>
      <c r="H367" s="18"/>
      <c r="I367" s="18"/>
      <c r="J367" s="18"/>
      <c r="K367" s="18"/>
      <c r="L367" s="18" t="s">
        <v>10</v>
      </c>
      <c r="M367" s="18"/>
      <c r="N367" s="18" t="s">
        <v>18</v>
      </c>
      <c r="O367" s="18" t="s">
        <v>10</v>
      </c>
      <c r="P367" s="18"/>
      <c r="Q367" s="18"/>
      <c r="R367" s="18" t="s">
        <v>10</v>
      </c>
      <c r="S367" s="18"/>
      <c r="T367" s="41"/>
    </row>
    <row r="368" spans="1:20" s="3" customFormat="1" ht="48" customHeight="1" collapsed="1" x14ac:dyDescent="0.15">
      <c r="A368" s="44" t="s">
        <v>425</v>
      </c>
      <c r="B368" s="42" t="s">
        <v>438</v>
      </c>
      <c r="C368" s="47" t="s">
        <v>552</v>
      </c>
      <c r="D368" s="6"/>
      <c r="E368" s="28"/>
      <c r="F368" s="36" t="str">
        <f>IF(COUNTIF(F369,"○"),"○","")</f>
        <v>○</v>
      </c>
      <c r="G368" s="36" t="str">
        <f t="shared" ref="G368:S368" si="100">IF(COUNTIF(G369,"○"),"○","")</f>
        <v/>
      </c>
      <c r="H368" s="36" t="str">
        <f t="shared" si="100"/>
        <v/>
      </c>
      <c r="I368" s="36" t="str">
        <f t="shared" si="100"/>
        <v/>
      </c>
      <c r="J368" s="36" t="str">
        <f t="shared" si="100"/>
        <v/>
      </c>
      <c r="K368" s="36" t="str">
        <f t="shared" si="100"/>
        <v/>
      </c>
      <c r="L368" s="36" t="str">
        <f t="shared" si="100"/>
        <v/>
      </c>
      <c r="M368" s="36" t="str">
        <f t="shared" si="100"/>
        <v>○</v>
      </c>
      <c r="N368" s="36" t="str">
        <f t="shared" si="100"/>
        <v/>
      </c>
      <c r="O368" s="36" t="str">
        <f t="shared" si="100"/>
        <v/>
      </c>
      <c r="P368" s="36" t="str">
        <f t="shared" si="100"/>
        <v/>
      </c>
      <c r="Q368" s="36" t="str">
        <f t="shared" si="100"/>
        <v/>
      </c>
      <c r="R368" s="36" t="str">
        <f t="shared" si="100"/>
        <v/>
      </c>
      <c r="S368" s="36" t="str">
        <f t="shared" si="100"/>
        <v/>
      </c>
      <c r="T368" s="37"/>
    </row>
    <row r="369" spans="1:20" ht="144.75" hidden="1" customHeight="1" outlineLevel="1" x14ac:dyDescent="0.15">
      <c r="A369" s="44" t="s">
        <v>425</v>
      </c>
      <c r="B369" s="42" t="s">
        <v>438</v>
      </c>
      <c r="C369" s="14" t="s">
        <v>443</v>
      </c>
      <c r="D369" s="9" t="s">
        <v>12</v>
      </c>
      <c r="E369" s="29" t="s">
        <v>549</v>
      </c>
      <c r="F369" s="18" t="s">
        <v>18</v>
      </c>
      <c r="G369" s="18"/>
      <c r="H369" s="18"/>
      <c r="I369" s="18"/>
      <c r="J369" s="18"/>
      <c r="K369" s="18"/>
      <c r="L369" s="18"/>
      <c r="M369" s="18" t="s">
        <v>18</v>
      </c>
      <c r="N369" s="18"/>
      <c r="O369" s="18"/>
      <c r="P369" s="18"/>
      <c r="Q369" s="18"/>
      <c r="R369" s="18"/>
      <c r="S369" s="18"/>
      <c r="T369" s="41"/>
    </row>
    <row r="370" spans="1:20" s="3" customFormat="1" ht="48" customHeight="1" collapsed="1" x14ac:dyDescent="0.15">
      <c r="A370" s="44" t="s">
        <v>425</v>
      </c>
      <c r="B370" s="42" t="s">
        <v>438</v>
      </c>
      <c r="C370" s="48" t="s">
        <v>444</v>
      </c>
      <c r="D370" s="7"/>
      <c r="E370" s="30"/>
      <c r="F370" s="36" t="str">
        <f>IF(COUNTIF(F371:F372,"○"),"○","")</f>
        <v/>
      </c>
      <c r="G370" s="36" t="str">
        <f t="shared" ref="G370:S370" si="101">IF(COUNTIF(G371:G372,"○"),"○","")</f>
        <v/>
      </c>
      <c r="H370" s="36" t="str">
        <f t="shared" si="101"/>
        <v/>
      </c>
      <c r="I370" s="36" t="str">
        <f t="shared" si="101"/>
        <v/>
      </c>
      <c r="J370" s="36" t="str">
        <f t="shared" si="101"/>
        <v>○</v>
      </c>
      <c r="K370" s="36" t="str">
        <f t="shared" si="101"/>
        <v/>
      </c>
      <c r="L370" s="36" t="str">
        <f t="shared" si="101"/>
        <v/>
      </c>
      <c r="M370" s="36" t="str">
        <f t="shared" si="101"/>
        <v/>
      </c>
      <c r="N370" s="36" t="str">
        <f t="shared" si="101"/>
        <v/>
      </c>
      <c r="O370" s="36" t="str">
        <f t="shared" si="101"/>
        <v/>
      </c>
      <c r="P370" s="36" t="str">
        <f t="shared" si="101"/>
        <v/>
      </c>
      <c r="Q370" s="36" t="str">
        <f t="shared" si="101"/>
        <v/>
      </c>
      <c r="R370" s="36" t="str">
        <f t="shared" si="101"/>
        <v/>
      </c>
      <c r="S370" s="36" t="str">
        <f t="shared" si="101"/>
        <v/>
      </c>
      <c r="T370" s="37"/>
    </row>
    <row r="371" spans="1:20" ht="144.75" hidden="1" customHeight="1" outlineLevel="1" x14ac:dyDescent="0.15">
      <c r="A371" s="4" t="s">
        <v>425</v>
      </c>
      <c r="B371" s="16" t="s">
        <v>438</v>
      </c>
      <c r="C371" s="14" t="s">
        <v>445</v>
      </c>
      <c r="D371" s="9" t="s">
        <v>12</v>
      </c>
      <c r="E371" s="29" t="s">
        <v>446</v>
      </c>
      <c r="F371" s="18"/>
      <c r="G371" s="18"/>
      <c r="H371" s="18"/>
      <c r="I371" s="18"/>
      <c r="J371" s="18" t="s">
        <v>18</v>
      </c>
      <c r="K371" s="18"/>
      <c r="L371" s="18"/>
      <c r="M371" s="18"/>
      <c r="N371" s="18"/>
      <c r="O371" s="18"/>
      <c r="P371" s="18"/>
      <c r="Q371" s="18"/>
      <c r="R371" s="18"/>
      <c r="S371" s="18"/>
      <c r="T371" s="41"/>
    </row>
    <row r="372" spans="1:20" ht="144.75" hidden="1" customHeight="1" outlineLevel="1" x14ac:dyDescent="0.15">
      <c r="A372" s="4" t="s">
        <v>425</v>
      </c>
      <c r="B372" s="16" t="s">
        <v>438</v>
      </c>
      <c r="C372" s="14" t="s">
        <v>445</v>
      </c>
      <c r="D372" s="9" t="s">
        <v>14</v>
      </c>
      <c r="E372" s="29" t="s">
        <v>447</v>
      </c>
      <c r="F372" s="18"/>
      <c r="G372" s="18"/>
      <c r="H372" s="18"/>
      <c r="I372" s="18"/>
      <c r="J372" s="18" t="s">
        <v>18</v>
      </c>
      <c r="K372" s="18"/>
      <c r="L372" s="18"/>
      <c r="M372" s="18"/>
      <c r="N372" s="18"/>
      <c r="O372" s="18"/>
      <c r="P372" s="18"/>
      <c r="Q372" s="18"/>
      <c r="R372" s="18"/>
      <c r="S372" s="18"/>
      <c r="T372" s="41"/>
    </row>
    <row r="373" spans="1:20" s="3" customFormat="1" ht="48" customHeight="1" outlineLevel="1" collapsed="1" x14ac:dyDescent="0.15">
      <c r="A373" s="71" t="s">
        <v>619</v>
      </c>
      <c r="B373" s="72"/>
      <c r="C373" s="72"/>
      <c r="D373" s="72"/>
      <c r="E373" s="72"/>
      <c r="F373" s="72"/>
      <c r="G373" s="72"/>
      <c r="H373" s="72"/>
      <c r="I373" s="72"/>
      <c r="J373" s="72"/>
      <c r="K373" s="72"/>
      <c r="L373" s="72"/>
      <c r="M373" s="72"/>
      <c r="N373" s="72"/>
      <c r="O373" s="72"/>
      <c r="P373" s="72"/>
      <c r="Q373" s="72"/>
      <c r="R373" s="72"/>
      <c r="S373" s="73"/>
      <c r="T373" s="37"/>
    </row>
    <row r="374" spans="1:20" s="3" customFormat="1" ht="48" customHeight="1" outlineLevel="1" x14ac:dyDescent="0.15">
      <c r="A374" s="44" t="s">
        <v>448</v>
      </c>
      <c r="B374" s="68" t="s">
        <v>598</v>
      </c>
      <c r="C374" s="69"/>
      <c r="D374" s="69"/>
      <c r="E374" s="69"/>
      <c r="F374" s="69"/>
      <c r="G374" s="69"/>
      <c r="H374" s="69"/>
      <c r="I374" s="69"/>
      <c r="J374" s="69"/>
      <c r="K374" s="69"/>
      <c r="L374" s="69"/>
      <c r="M374" s="69"/>
      <c r="N374" s="69"/>
      <c r="O374" s="69"/>
      <c r="P374" s="69"/>
      <c r="Q374" s="69"/>
      <c r="R374" s="69"/>
      <c r="S374" s="70"/>
      <c r="T374" s="37"/>
    </row>
    <row r="375" spans="1:20" s="3" customFormat="1" ht="48" customHeight="1" x14ac:dyDescent="0.15">
      <c r="A375" s="44" t="s">
        <v>448</v>
      </c>
      <c r="B375" s="42" t="s">
        <v>449</v>
      </c>
      <c r="C375" s="47" t="s">
        <v>450</v>
      </c>
      <c r="D375" s="7"/>
      <c r="E375" s="30"/>
      <c r="F375" s="36" t="str">
        <f>IF(COUNTIF(F376,"○"),"○","")</f>
        <v/>
      </c>
      <c r="G375" s="36" t="str">
        <f t="shared" ref="G375:S375" si="102">IF(COUNTIF(G376,"○"),"○","")</f>
        <v/>
      </c>
      <c r="H375" s="36" t="str">
        <f t="shared" si="102"/>
        <v>○</v>
      </c>
      <c r="I375" s="36" t="str">
        <f t="shared" si="102"/>
        <v>○</v>
      </c>
      <c r="J375" s="36" t="str">
        <f t="shared" si="102"/>
        <v>○</v>
      </c>
      <c r="K375" s="36" t="str">
        <f t="shared" si="102"/>
        <v/>
      </c>
      <c r="L375" s="36" t="str">
        <f t="shared" si="102"/>
        <v/>
      </c>
      <c r="M375" s="36" t="str">
        <f t="shared" si="102"/>
        <v/>
      </c>
      <c r="N375" s="36" t="str">
        <f t="shared" si="102"/>
        <v>○</v>
      </c>
      <c r="O375" s="36" t="str">
        <f t="shared" si="102"/>
        <v/>
      </c>
      <c r="P375" s="36" t="str">
        <f t="shared" si="102"/>
        <v>○</v>
      </c>
      <c r="Q375" s="36" t="str">
        <f t="shared" si="102"/>
        <v/>
      </c>
      <c r="R375" s="36" t="str">
        <f t="shared" si="102"/>
        <v/>
      </c>
      <c r="S375" s="36" t="str">
        <f t="shared" si="102"/>
        <v/>
      </c>
      <c r="T375" s="37"/>
    </row>
    <row r="376" spans="1:20" ht="144.75" hidden="1" customHeight="1" outlineLevel="1" x14ac:dyDescent="0.15">
      <c r="A376" s="44" t="s">
        <v>448</v>
      </c>
      <c r="B376" s="42" t="s">
        <v>449</v>
      </c>
      <c r="C376" s="14" t="s">
        <v>451</v>
      </c>
      <c r="D376" s="9" t="s">
        <v>12</v>
      </c>
      <c r="E376" s="29" t="s">
        <v>452</v>
      </c>
      <c r="F376" s="18"/>
      <c r="G376" s="18"/>
      <c r="H376" s="18" t="s">
        <v>18</v>
      </c>
      <c r="I376" s="18" t="s">
        <v>18</v>
      </c>
      <c r="J376" s="18" t="s">
        <v>18</v>
      </c>
      <c r="K376" s="18"/>
      <c r="L376" s="18"/>
      <c r="M376" s="18"/>
      <c r="N376" s="18" t="s">
        <v>18</v>
      </c>
      <c r="O376" s="18"/>
      <c r="P376" s="18" t="s">
        <v>18</v>
      </c>
      <c r="Q376" s="18"/>
      <c r="R376" s="18"/>
      <c r="S376" s="18"/>
      <c r="T376" s="41"/>
    </row>
    <row r="377" spans="1:20" s="3" customFormat="1" ht="48" customHeight="1" collapsed="1" x14ac:dyDescent="0.15">
      <c r="A377" s="44" t="s">
        <v>448</v>
      </c>
      <c r="B377" s="42" t="s">
        <v>449</v>
      </c>
      <c r="C377" s="47" t="s">
        <v>453</v>
      </c>
      <c r="D377" s="6"/>
      <c r="E377" s="28"/>
      <c r="F377" s="36" t="str">
        <f>IF(COUNTIF(F378:F379,"○"),"○","")</f>
        <v/>
      </c>
      <c r="G377" s="36" t="str">
        <f t="shared" ref="G377:S377" si="103">IF(COUNTIF(G378:G379,"○"),"○","")</f>
        <v/>
      </c>
      <c r="H377" s="36" t="str">
        <f t="shared" si="103"/>
        <v/>
      </c>
      <c r="I377" s="36" t="str">
        <f t="shared" si="103"/>
        <v/>
      </c>
      <c r="J377" s="36" t="str">
        <f t="shared" si="103"/>
        <v/>
      </c>
      <c r="K377" s="36" t="str">
        <f t="shared" si="103"/>
        <v/>
      </c>
      <c r="L377" s="36" t="str">
        <f t="shared" si="103"/>
        <v/>
      </c>
      <c r="M377" s="36" t="str">
        <f t="shared" si="103"/>
        <v/>
      </c>
      <c r="N377" s="36" t="str">
        <f t="shared" si="103"/>
        <v/>
      </c>
      <c r="O377" s="36" t="str">
        <f t="shared" si="103"/>
        <v/>
      </c>
      <c r="P377" s="36" t="str">
        <f t="shared" si="103"/>
        <v>○</v>
      </c>
      <c r="Q377" s="36" t="str">
        <f t="shared" si="103"/>
        <v/>
      </c>
      <c r="R377" s="36" t="str">
        <f t="shared" si="103"/>
        <v/>
      </c>
      <c r="S377" s="36" t="str">
        <f t="shared" si="103"/>
        <v/>
      </c>
      <c r="T377" s="37"/>
    </row>
    <row r="378" spans="1:20" ht="144.75" hidden="1" customHeight="1" outlineLevel="1" x14ac:dyDescent="0.15">
      <c r="A378" s="44" t="s">
        <v>448</v>
      </c>
      <c r="B378" s="43" t="s">
        <v>449</v>
      </c>
      <c r="C378" s="14" t="s">
        <v>454</v>
      </c>
      <c r="D378" s="9" t="s">
        <v>12</v>
      </c>
      <c r="E378" s="29" t="s">
        <v>455</v>
      </c>
      <c r="F378" s="18"/>
      <c r="G378" s="18"/>
      <c r="H378" s="18"/>
      <c r="I378" s="18"/>
      <c r="J378" s="18"/>
      <c r="K378" s="18"/>
      <c r="L378" s="18"/>
      <c r="M378" s="18"/>
      <c r="N378" s="18"/>
      <c r="O378" s="18"/>
      <c r="P378" s="18" t="s">
        <v>18</v>
      </c>
      <c r="Q378" s="18"/>
      <c r="R378" s="18"/>
      <c r="S378" s="18"/>
      <c r="T378" s="41"/>
    </row>
    <row r="379" spans="1:20" ht="144.75" hidden="1" customHeight="1" outlineLevel="1" x14ac:dyDescent="0.15">
      <c r="A379" s="44" t="s">
        <v>448</v>
      </c>
      <c r="B379" s="43" t="s">
        <v>449</v>
      </c>
      <c r="C379" s="14" t="s">
        <v>454</v>
      </c>
      <c r="D379" s="9" t="s">
        <v>14</v>
      </c>
      <c r="E379" s="29" t="s">
        <v>456</v>
      </c>
      <c r="F379" s="18"/>
      <c r="G379" s="18"/>
      <c r="H379" s="18"/>
      <c r="I379" s="18"/>
      <c r="J379" s="18"/>
      <c r="K379" s="18"/>
      <c r="L379" s="18"/>
      <c r="M379" s="18"/>
      <c r="N379" s="18"/>
      <c r="O379" s="18"/>
      <c r="P379" s="18" t="s">
        <v>18</v>
      </c>
      <c r="Q379" s="18"/>
      <c r="R379" s="18"/>
      <c r="S379" s="18"/>
      <c r="T379" s="41"/>
    </row>
    <row r="380" spans="1:20" s="3" customFormat="1" ht="48" customHeight="1" outlineLevel="1" collapsed="1" x14ac:dyDescent="0.15">
      <c r="A380" s="44" t="s">
        <v>448</v>
      </c>
      <c r="B380" s="65" t="s">
        <v>599</v>
      </c>
      <c r="C380" s="66"/>
      <c r="D380" s="66"/>
      <c r="E380" s="66"/>
      <c r="F380" s="66"/>
      <c r="G380" s="66"/>
      <c r="H380" s="66"/>
      <c r="I380" s="66"/>
      <c r="J380" s="66"/>
      <c r="K380" s="66"/>
      <c r="L380" s="66"/>
      <c r="M380" s="66"/>
      <c r="N380" s="66"/>
      <c r="O380" s="66"/>
      <c r="P380" s="66"/>
      <c r="Q380" s="66"/>
      <c r="R380" s="66"/>
      <c r="S380" s="67"/>
      <c r="T380" s="37"/>
    </row>
    <row r="381" spans="1:20" s="3" customFormat="1" ht="48" customHeight="1" x14ac:dyDescent="0.15">
      <c r="A381" s="44" t="s">
        <v>448</v>
      </c>
      <c r="B381" s="42" t="s">
        <v>457</v>
      </c>
      <c r="C381" s="46" t="s">
        <v>458</v>
      </c>
      <c r="D381" s="5"/>
      <c r="E381" s="28"/>
      <c r="F381" s="36" t="str">
        <f>IF(COUNTIF(F382,"○"),"○","")</f>
        <v/>
      </c>
      <c r="G381" s="36" t="str">
        <f t="shared" ref="G381:S381" si="104">IF(COUNTIF(G382,"○"),"○","")</f>
        <v>○</v>
      </c>
      <c r="H381" s="36" t="str">
        <f t="shared" si="104"/>
        <v/>
      </c>
      <c r="I381" s="36" t="str">
        <f t="shared" si="104"/>
        <v/>
      </c>
      <c r="J381" s="36" t="str">
        <f t="shared" si="104"/>
        <v/>
      </c>
      <c r="K381" s="36" t="str">
        <f t="shared" si="104"/>
        <v/>
      </c>
      <c r="L381" s="36" t="str">
        <f t="shared" si="104"/>
        <v/>
      </c>
      <c r="M381" s="36" t="str">
        <f t="shared" si="104"/>
        <v/>
      </c>
      <c r="N381" s="36" t="str">
        <f t="shared" si="104"/>
        <v/>
      </c>
      <c r="O381" s="36" t="str">
        <f t="shared" si="104"/>
        <v/>
      </c>
      <c r="P381" s="36" t="str">
        <f t="shared" si="104"/>
        <v>○</v>
      </c>
      <c r="Q381" s="36" t="str">
        <f t="shared" si="104"/>
        <v/>
      </c>
      <c r="R381" s="36" t="str">
        <f t="shared" si="104"/>
        <v/>
      </c>
      <c r="S381" s="36" t="str">
        <f t="shared" si="104"/>
        <v/>
      </c>
      <c r="T381" s="37"/>
    </row>
    <row r="382" spans="1:20" ht="144.75" hidden="1" customHeight="1" outlineLevel="1" x14ac:dyDescent="0.15">
      <c r="A382" s="44" t="s">
        <v>448</v>
      </c>
      <c r="B382" s="42" t="s">
        <v>457</v>
      </c>
      <c r="C382" s="14" t="s">
        <v>459</v>
      </c>
      <c r="D382" s="9" t="s">
        <v>12</v>
      </c>
      <c r="E382" s="29" t="s">
        <v>460</v>
      </c>
      <c r="F382" s="18"/>
      <c r="G382" s="18" t="s">
        <v>18</v>
      </c>
      <c r="H382" s="18"/>
      <c r="I382" s="18"/>
      <c r="J382" s="18"/>
      <c r="K382" s="18"/>
      <c r="L382" s="18"/>
      <c r="M382" s="18"/>
      <c r="N382" s="18"/>
      <c r="O382" s="18"/>
      <c r="P382" s="18" t="s">
        <v>18</v>
      </c>
      <c r="Q382" s="18"/>
      <c r="R382" s="18"/>
      <c r="S382" s="18"/>
      <c r="T382" s="41"/>
    </row>
    <row r="383" spans="1:20" s="3" customFormat="1" ht="48" customHeight="1" collapsed="1" x14ac:dyDescent="0.15">
      <c r="A383" s="44" t="s">
        <v>448</v>
      </c>
      <c r="B383" s="42" t="s">
        <v>457</v>
      </c>
      <c r="C383" s="46" t="s">
        <v>461</v>
      </c>
      <c r="D383" s="5"/>
      <c r="E383" s="28"/>
      <c r="F383" s="36" t="str">
        <f>IF(COUNTIF(F384,"○"),"○","")</f>
        <v/>
      </c>
      <c r="G383" s="36" t="str">
        <f t="shared" ref="G383:S383" si="105">IF(COUNTIF(G384,"○"),"○","")</f>
        <v/>
      </c>
      <c r="H383" s="36" t="str">
        <f t="shared" si="105"/>
        <v/>
      </c>
      <c r="I383" s="36" t="str">
        <f t="shared" si="105"/>
        <v/>
      </c>
      <c r="J383" s="36" t="str">
        <f t="shared" si="105"/>
        <v/>
      </c>
      <c r="K383" s="36" t="str">
        <f t="shared" si="105"/>
        <v/>
      </c>
      <c r="L383" s="36" t="str">
        <f t="shared" si="105"/>
        <v/>
      </c>
      <c r="M383" s="36" t="str">
        <f t="shared" si="105"/>
        <v/>
      </c>
      <c r="N383" s="36" t="str">
        <f t="shared" si="105"/>
        <v/>
      </c>
      <c r="O383" s="36" t="str">
        <f t="shared" si="105"/>
        <v/>
      </c>
      <c r="P383" s="36" t="str">
        <f t="shared" si="105"/>
        <v>○</v>
      </c>
      <c r="Q383" s="36" t="str">
        <f t="shared" si="105"/>
        <v/>
      </c>
      <c r="R383" s="36" t="str">
        <f t="shared" si="105"/>
        <v/>
      </c>
      <c r="S383" s="36" t="str">
        <f t="shared" si="105"/>
        <v/>
      </c>
      <c r="T383" s="37"/>
    </row>
    <row r="384" spans="1:20" ht="144.75" hidden="1" customHeight="1" outlineLevel="1" x14ac:dyDescent="0.15">
      <c r="A384" s="44" t="s">
        <v>448</v>
      </c>
      <c r="B384" s="43" t="s">
        <v>457</v>
      </c>
      <c r="C384" s="14" t="s">
        <v>462</v>
      </c>
      <c r="D384" s="9" t="s">
        <v>12</v>
      </c>
      <c r="E384" s="29" t="s">
        <v>463</v>
      </c>
      <c r="F384" s="18"/>
      <c r="G384" s="18"/>
      <c r="H384" s="18"/>
      <c r="I384" s="18"/>
      <c r="J384" s="18"/>
      <c r="K384" s="18"/>
      <c r="L384" s="18"/>
      <c r="M384" s="18"/>
      <c r="N384" s="18"/>
      <c r="O384" s="18"/>
      <c r="P384" s="18" t="s">
        <v>18</v>
      </c>
      <c r="Q384" s="18"/>
      <c r="R384" s="18"/>
      <c r="S384" s="18"/>
      <c r="T384" s="41"/>
    </row>
    <row r="385" spans="1:20" s="3" customFormat="1" ht="48" customHeight="1" outlineLevel="1" collapsed="1" x14ac:dyDescent="0.15">
      <c r="A385" s="44" t="s">
        <v>448</v>
      </c>
      <c r="B385" s="65" t="s">
        <v>600</v>
      </c>
      <c r="C385" s="66"/>
      <c r="D385" s="66"/>
      <c r="E385" s="66"/>
      <c r="F385" s="66"/>
      <c r="G385" s="66"/>
      <c r="H385" s="66"/>
      <c r="I385" s="66"/>
      <c r="J385" s="66"/>
      <c r="K385" s="66"/>
      <c r="L385" s="66"/>
      <c r="M385" s="66"/>
      <c r="N385" s="66"/>
      <c r="O385" s="66"/>
      <c r="P385" s="66"/>
      <c r="Q385" s="66"/>
      <c r="R385" s="66"/>
      <c r="S385" s="67"/>
      <c r="T385" s="37"/>
    </row>
    <row r="386" spans="1:20" s="3" customFormat="1" ht="48" customHeight="1" x14ac:dyDescent="0.15">
      <c r="A386" s="44" t="s">
        <v>448</v>
      </c>
      <c r="B386" s="42" t="s">
        <v>464</v>
      </c>
      <c r="C386" s="47" t="s">
        <v>465</v>
      </c>
      <c r="D386" s="7"/>
      <c r="E386" s="30"/>
      <c r="F386" s="36" t="str">
        <f>IF(COUNTIF(F387,"○"),"○","")</f>
        <v/>
      </c>
      <c r="G386" s="36" t="str">
        <f t="shared" ref="G386:S386" si="106">IF(COUNTIF(G387,"○"),"○","")</f>
        <v/>
      </c>
      <c r="H386" s="36" t="str">
        <f t="shared" si="106"/>
        <v/>
      </c>
      <c r="I386" s="36" t="str">
        <f t="shared" si="106"/>
        <v/>
      </c>
      <c r="J386" s="36" t="str">
        <f t="shared" si="106"/>
        <v/>
      </c>
      <c r="K386" s="36" t="str">
        <f t="shared" si="106"/>
        <v/>
      </c>
      <c r="L386" s="36" t="str">
        <f t="shared" si="106"/>
        <v/>
      </c>
      <c r="M386" s="36" t="str">
        <f t="shared" si="106"/>
        <v/>
      </c>
      <c r="N386" s="36" t="str">
        <f t="shared" si="106"/>
        <v/>
      </c>
      <c r="O386" s="36" t="str">
        <f t="shared" si="106"/>
        <v/>
      </c>
      <c r="P386" s="36" t="str">
        <f t="shared" si="106"/>
        <v>○</v>
      </c>
      <c r="Q386" s="36" t="str">
        <f t="shared" si="106"/>
        <v/>
      </c>
      <c r="R386" s="36" t="str">
        <f t="shared" si="106"/>
        <v/>
      </c>
      <c r="S386" s="36" t="str">
        <f t="shared" si="106"/>
        <v/>
      </c>
      <c r="T386" s="37"/>
    </row>
    <row r="387" spans="1:20" ht="144.75" hidden="1" customHeight="1" outlineLevel="1" x14ac:dyDescent="0.15">
      <c r="A387" s="44" t="s">
        <v>448</v>
      </c>
      <c r="B387" s="42" t="s">
        <v>464</v>
      </c>
      <c r="C387" s="14" t="s">
        <v>466</v>
      </c>
      <c r="D387" s="9" t="s">
        <v>12</v>
      </c>
      <c r="E387" s="29" t="s">
        <v>467</v>
      </c>
      <c r="F387" s="18"/>
      <c r="G387" s="18"/>
      <c r="H387" s="18"/>
      <c r="I387" s="18"/>
      <c r="J387" s="18"/>
      <c r="K387" s="18"/>
      <c r="L387" s="18"/>
      <c r="M387" s="18"/>
      <c r="N387" s="18"/>
      <c r="O387" s="18"/>
      <c r="P387" s="18" t="s">
        <v>18</v>
      </c>
      <c r="Q387" s="18"/>
      <c r="R387" s="18"/>
      <c r="S387" s="18"/>
      <c r="T387" s="41"/>
    </row>
    <row r="388" spans="1:20" s="3" customFormat="1" ht="48" customHeight="1" collapsed="1" x14ac:dyDescent="0.15">
      <c r="A388" s="44" t="s">
        <v>448</v>
      </c>
      <c r="B388" s="42" t="s">
        <v>464</v>
      </c>
      <c r="C388" s="47" t="s">
        <v>468</v>
      </c>
      <c r="D388" s="7"/>
      <c r="E388" s="30"/>
      <c r="F388" s="36" t="str">
        <f>IF(COUNTIF(F389:F391,"○"),"○","")</f>
        <v/>
      </c>
      <c r="G388" s="36" t="str">
        <f t="shared" ref="G388:S388" si="107">IF(COUNTIF(G389:G391,"○"),"○","")</f>
        <v/>
      </c>
      <c r="H388" s="36" t="str">
        <f t="shared" si="107"/>
        <v/>
      </c>
      <c r="I388" s="36" t="str">
        <f t="shared" si="107"/>
        <v/>
      </c>
      <c r="J388" s="36" t="str">
        <f t="shared" si="107"/>
        <v/>
      </c>
      <c r="K388" s="36" t="str">
        <f t="shared" si="107"/>
        <v>○</v>
      </c>
      <c r="L388" s="36" t="str">
        <f t="shared" si="107"/>
        <v/>
      </c>
      <c r="M388" s="36" t="str">
        <f t="shared" si="107"/>
        <v/>
      </c>
      <c r="N388" s="36" t="str">
        <f t="shared" si="107"/>
        <v/>
      </c>
      <c r="O388" s="36" t="str">
        <f t="shared" si="107"/>
        <v/>
      </c>
      <c r="P388" s="36" t="str">
        <f t="shared" si="107"/>
        <v>○</v>
      </c>
      <c r="Q388" s="36" t="str">
        <f t="shared" si="107"/>
        <v/>
      </c>
      <c r="R388" s="36" t="str">
        <f t="shared" si="107"/>
        <v/>
      </c>
      <c r="S388" s="36" t="str">
        <f t="shared" si="107"/>
        <v/>
      </c>
      <c r="T388" s="37"/>
    </row>
    <row r="389" spans="1:20" ht="144.75" hidden="1" customHeight="1" outlineLevel="1" x14ac:dyDescent="0.15">
      <c r="A389" s="44" t="s">
        <v>448</v>
      </c>
      <c r="B389" s="42" t="s">
        <v>464</v>
      </c>
      <c r="C389" s="14" t="s">
        <v>469</v>
      </c>
      <c r="D389" s="9" t="s">
        <v>12</v>
      </c>
      <c r="E389" s="29" t="s">
        <v>470</v>
      </c>
      <c r="F389" s="18"/>
      <c r="G389" s="18"/>
      <c r="H389" s="18"/>
      <c r="I389" s="18"/>
      <c r="J389" s="18"/>
      <c r="K389" s="18"/>
      <c r="L389" s="18"/>
      <c r="M389" s="18"/>
      <c r="N389" s="18"/>
      <c r="O389" s="18"/>
      <c r="P389" s="18" t="s">
        <v>18</v>
      </c>
      <c r="Q389" s="18"/>
      <c r="R389" s="18"/>
      <c r="S389" s="18"/>
      <c r="T389" s="41"/>
    </row>
    <row r="390" spans="1:20" ht="144.75" hidden="1" customHeight="1" outlineLevel="1" x14ac:dyDescent="0.15">
      <c r="A390" s="44" t="s">
        <v>448</v>
      </c>
      <c r="B390" s="42" t="s">
        <v>464</v>
      </c>
      <c r="C390" s="14" t="s">
        <v>469</v>
      </c>
      <c r="D390" s="9" t="s">
        <v>14</v>
      </c>
      <c r="E390" s="29" t="s">
        <v>471</v>
      </c>
      <c r="F390" s="18"/>
      <c r="G390" s="18"/>
      <c r="H390" s="18"/>
      <c r="I390" s="18"/>
      <c r="J390" s="18"/>
      <c r="K390" s="18" t="s">
        <v>18</v>
      </c>
      <c r="L390" s="18"/>
      <c r="M390" s="18"/>
      <c r="N390" s="18"/>
      <c r="O390" s="18"/>
      <c r="P390" s="18" t="s">
        <v>18</v>
      </c>
      <c r="Q390" s="18"/>
      <c r="R390" s="18"/>
      <c r="S390" s="18"/>
      <c r="T390" s="41"/>
    </row>
    <row r="391" spans="1:20" ht="144.75" hidden="1" customHeight="1" outlineLevel="1" x14ac:dyDescent="0.15">
      <c r="A391" s="44" t="s">
        <v>448</v>
      </c>
      <c r="B391" s="42" t="s">
        <v>464</v>
      </c>
      <c r="C391" s="14" t="s">
        <v>469</v>
      </c>
      <c r="D391" s="9" t="s">
        <v>16</v>
      </c>
      <c r="E391" s="29" t="s">
        <v>472</v>
      </c>
      <c r="F391" s="18"/>
      <c r="G391" s="18"/>
      <c r="H391" s="18"/>
      <c r="I391" s="18"/>
      <c r="J391" s="18"/>
      <c r="K391" s="18"/>
      <c r="L391" s="18"/>
      <c r="M391" s="18"/>
      <c r="N391" s="18"/>
      <c r="O391" s="18"/>
      <c r="P391" s="18" t="s">
        <v>18</v>
      </c>
      <c r="Q391" s="18"/>
      <c r="R391" s="18"/>
      <c r="S391" s="18"/>
      <c r="T391" s="41"/>
    </row>
    <row r="392" spans="1:20" s="3" customFormat="1" ht="48" customHeight="1" collapsed="1" x14ac:dyDescent="0.15">
      <c r="A392" s="44" t="s">
        <v>448</v>
      </c>
      <c r="B392" s="42" t="s">
        <v>464</v>
      </c>
      <c r="C392" s="47" t="s">
        <v>473</v>
      </c>
      <c r="D392" s="7"/>
      <c r="E392" s="30"/>
      <c r="F392" s="36" t="str">
        <f>IF(COUNTIF(F393:F397,"○"),"○","")</f>
        <v/>
      </c>
      <c r="G392" s="36" t="str">
        <f t="shared" ref="G392:S392" si="108">IF(COUNTIF(G393:G397,"○"),"○","")</f>
        <v>○</v>
      </c>
      <c r="H392" s="36" t="str">
        <f t="shared" si="108"/>
        <v/>
      </c>
      <c r="I392" s="36" t="str">
        <f t="shared" si="108"/>
        <v/>
      </c>
      <c r="J392" s="36" t="str">
        <f t="shared" si="108"/>
        <v>○</v>
      </c>
      <c r="K392" s="36" t="str">
        <f t="shared" si="108"/>
        <v/>
      </c>
      <c r="L392" s="36" t="str">
        <f t="shared" si="108"/>
        <v/>
      </c>
      <c r="M392" s="36" t="str">
        <f t="shared" si="108"/>
        <v>○</v>
      </c>
      <c r="N392" s="36" t="str">
        <f t="shared" si="108"/>
        <v/>
      </c>
      <c r="O392" s="36" t="str">
        <f t="shared" si="108"/>
        <v/>
      </c>
      <c r="P392" s="36" t="str">
        <f t="shared" si="108"/>
        <v>○</v>
      </c>
      <c r="Q392" s="36" t="str">
        <f t="shared" si="108"/>
        <v/>
      </c>
      <c r="R392" s="36" t="str">
        <f t="shared" si="108"/>
        <v/>
      </c>
      <c r="S392" s="36" t="str">
        <f t="shared" si="108"/>
        <v/>
      </c>
      <c r="T392" s="37"/>
    </row>
    <row r="393" spans="1:20" ht="144.75" hidden="1" customHeight="1" outlineLevel="1" x14ac:dyDescent="0.15">
      <c r="A393" s="44" t="s">
        <v>448</v>
      </c>
      <c r="B393" s="43" t="s">
        <v>464</v>
      </c>
      <c r="C393" s="14" t="s">
        <v>474</v>
      </c>
      <c r="D393" s="9" t="s">
        <v>12</v>
      </c>
      <c r="E393" s="29" t="s">
        <v>475</v>
      </c>
      <c r="F393" s="18"/>
      <c r="G393" s="18"/>
      <c r="H393" s="18"/>
      <c r="I393" s="18"/>
      <c r="J393" s="18"/>
      <c r="K393" s="18"/>
      <c r="L393" s="18"/>
      <c r="M393" s="18"/>
      <c r="N393" s="18"/>
      <c r="O393" s="18"/>
      <c r="P393" s="18" t="s">
        <v>18</v>
      </c>
      <c r="Q393" s="18"/>
      <c r="R393" s="18"/>
      <c r="S393" s="18"/>
      <c r="T393" s="41"/>
    </row>
    <row r="394" spans="1:20" ht="144.75" hidden="1" customHeight="1" outlineLevel="1" x14ac:dyDescent="0.15">
      <c r="A394" s="44" t="s">
        <v>448</v>
      </c>
      <c r="B394" s="43" t="s">
        <v>464</v>
      </c>
      <c r="C394" s="14" t="s">
        <v>474</v>
      </c>
      <c r="D394" s="9" t="s">
        <v>14</v>
      </c>
      <c r="E394" s="29" t="s">
        <v>476</v>
      </c>
      <c r="F394" s="18"/>
      <c r="G394" s="18"/>
      <c r="H394" s="18"/>
      <c r="I394" s="18"/>
      <c r="J394" s="18" t="s">
        <v>18</v>
      </c>
      <c r="K394" s="18"/>
      <c r="L394" s="18"/>
      <c r="M394" s="18"/>
      <c r="N394" s="18"/>
      <c r="O394" s="18"/>
      <c r="P394" s="18" t="s">
        <v>18</v>
      </c>
      <c r="Q394" s="18"/>
      <c r="R394" s="18"/>
      <c r="S394" s="18"/>
      <c r="T394" s="41"/>
    </row>
    <row r="395" spans="1:20" ht="144.75" hidden="1" customHeight="1" outlineLevel="1" x14ac:dyDescent="0.15">
      <c r="A395" s="44" t="s">
        <v>448</v>
      </c>
      <c r="B395" s="43" t="s">
        <v>464</v>
      </c>
      <c r="C395" s="14" t="s">
        <v>474</v>
      </c>
      <c r="D395" s="9" t="s">
        <v>16</v>
      </c>
      <c r="E395" s="29" t="s">
        <v>477</v>
      </c>
      <c r="F395" s="18"/>
      <c r="G395" s="18"/>
      <c r="H395" s="18"/>
      <c r="I395" s="18"/>
      <c r="J395" s="18"/>
      <c r="K395" s="18"/>
      <c r="L395" s="18"/>
      <c r="M395" s="18" t="s">
        <v>18</v>
      </c>
      <c r="N395" s="18"/>
      <c r="O395" s="18"/>
      <c r="P395" s="18" t="s">
        <v>18</v>
      </c>
      <c r="Q395" s="18"/>
      <c r="R395" s="18"/>
      <c r="S395" s="18"/>
      <c r="T395" s="41"/>
    </row>
    <row r="396" spans="1:20" ht="144.75" hidden="1" customHeight="1" outlineLevel="1" x14ac:dyDescent="0.15">
      <c r="A396" s="44" t="s">
        <v>448</v>
      </c>
      <c r="B396" s="43" t="s">
        <v>464</v>
      </c>
      <c r="C396" s="14" t="s">
        <v>474</v>
      </c>
      <c r="D396" s="9" t="s">
        <v>147</v>
      </c>
      <c r="E396" s="29" t="s">
        <v>478</v>
      </c>
      <c r="F396" s="18"/>
      <c r="G396" s="18"/>
      <c r="H396" s="18"/>
      <c r="I396" s="18"/>
      <c r="J396" s="18"/>
      <c r="K396" s="18"/>
      <c r="L396" s="18"/>
      <c r="M396" s="18"/>
      <c r="N396" s="18"/>
      <c r="O396" s="18"/>
      <c r="P396" s="18" t="s">
        <v>18</v>
      </c>
      <c r="Q396" s="18"/>
      <c r="R396" s="18"/>
      <c r="S396" s="18"/>
      <c r="T396" s="41"/>
    </row>
    <row r="397" spans="1:20" ht="144.75" hidden="1" customHeight="1" outlineLevel="1" x14ac:dyDescent="0.15">
      <c r="A397" s="44" t="s">
        <v>448</v>
      </c>
      <c r="B397" s="43" t="s">
        <v>464</v>
      </c>
      <c r="C397" s="14" t="s">
        <v>474</v>
      </c>
      <c r="D397" s="9" t="s">
        <v>149</v>
      </c>
      <c r="E397" s="29" t="s">
        <v>479</v>
      </c>
      <c r="F397" s="18"/>
      <c r="G397" s="18" t="s">
        <v>18</v>
      </c>
      <c r="H397" s="18"/>
      <c r="I397" s="18"/>
      <c r="J397" s="18" t="s">
        <v>18</v>
      </c>
      <c r="K397" s="18"/>
      <c r="L397" s="18"/>
      <c r="M397" s="18"/>
      <c r="N397" s="18"/>
      <c r="O397" s="18"/>
      <c r="P397" s="18"/>
      <c r="Q397" s="18"/>
      <c r="R397" s="18"/>
      <c r="S397" s="18"/>
      <c r="T397" s="41"/>
    </row>
    <row r="398" spans="1:20" s="3" customFormat="1" ht="48" customHeight="1" outlineLevel="1" collapsed="1" x14ac:dyDescent="0.15">
      <c r="A398" s="44" t="s">
        <v>448</v>
      </c>
      <c r="B398" s="65" t="s">
        <v>601</v>
      </c>
      <c r="C398" s="66"/>
      <c r="D398" s="66"/>
      <c r="E398" s="66"/>
      <c r="F398" s="66"/>
      <c r="G398" s="66"/>
      <c r="H398" s="66"/>
      <c r="I398" s="66"/>
      <c r="J398" s="66"/>
      <c r="K398" s="66"/>
      <c r="L398" s="66"/>
      <c r="M398" s="66"/>
      <c r="N398" s="66"/>
      <c r="O398" s="66"/>
      <c r="P398" s="66"/>
      <c r="Q398" s="66"/>
      <c r="R398" s="66"/>
      <c r="S398" s="67"/>
      <c r="T398" s="37"/>
    </row>
    <row r="399" spans="1:20" s="3" customFormat="1" ht="48" customHeight="1" x14ac:dyDescent="0.15">
      <c r="A399" s="44" t="s">
        <v>448</v>
      </c>
      <c r="B399" s="42" t="s">
        <v>480</v>
      </c>
      <c r="C399" s="47" t="s">
        <v>481</v>
      </c>
      <c r="D399" s="7"/>
      <c r="E399" s="30"/>
      <c r="F399" s="36" t="str">
        <f>IF(COUNTIF(F400:F401,"○"),"○","")</f>
        <v/>
      </c>
      <c r="G399" s="36" t="str">
        <f t="shared" ref="G399:S399" si="109">IF(COUNTIF(G400:G401,"○"),"○","")</f>
        <v/>
      </c>
      <c r="H399" s="36" t="str">
        <f t="shared" si="109"/>
        <v/>
      </c>
      <c r="I399" s="36" t="str">
        <f t="shared" si="109"/>
        <v/>
      </c>
      <c r="J399" s="36" t="str">
        <f t="shared" si="109"/>
        <v>○</v>
      </c>
      <c r="K399" s="36" t="str">
        <f t="shared" si="109"/>
        <v/>
      </c>
      <c r="L399" s="36" t="str">
        <f t="shared" si="109"/>
        <v/>
      </c>
      <c r="M399" s="36" t="str">
        <f t="shared" si="109"/>
        <v>○</v>
      </c>
      <c r="N399" s="36" t="str">
        <f t="shared" si="109"/>
        <v>○</v>
      </c>
      <c r="O399" s="36" t="str">
        <f t="shared" si="109"/>
        <v/>
      </c>
      <c r="P399" s="36" t="str">
        <f t="shared" si="109"/>
        <v>○</v>
      </c>
      <c r="Q399" s="36" t="str">
        <f t="shared" si="109"/>
        <v/>
      </c>
      <c r="R399" s="36" t="str">
        <f t="shared" si="109"/>
        <v/>
      </c>
      <c r="S399" s="36" t="str">
        <f t="shared" si="109"/>
        <v/>
      </c>
      <c r="T399" s="37"/>
    </row>
    <row r="400" spans="1:20" ht="144.75" hidden="1" customHeight="1" outlineLevel="1" x14ac:dyDescent="0.15">
      <c r="A400" s="44" t="s">
        <v>448</v>
      </c>
      <c r="B400" s="42" t="s">
        <v>480</v>
      </c>
      <c r="C400" s="14" t="s">
        <v>482</v>
      </c>
      <c r="D400" s="9" t="s">
        <v>12</v>
      </c>
      <c r="E400" s="29" t="s">
        <v>483</v>
      </c>
      <c r="F400" s="18"/>
      <c r="G400" s="18"/>
      <c r="H400" s="18"/>
      <c r="I400" s="18"/>
      <c r="J400" s="18" t="s">
        <v>18</v>
      </c>
      <c r="K400" s="18"/>
      <c r="L400" s="18"/>
      <c r="M400" s="18"/>
      <c r="N400" s="18" t="s">
        <v>18</v>
      </c>
      <c r="O400" s="18"/>
      <c r="P400" s="18" t="s">
        <v>18</v>
      </c>
      <c r="Q400" s="18"/>
      <c r="R400" s="18"/>
      <c r="S400" s="18"/>
      <c r="T400" s="41"/>
    </row>
    <row r="401" spans="1:20" ht="144.75" hidden="1" customHeight="1" outlineLevel="1" x14ac:dyDescent="0.15">
      <c r="A401" s="44" t="s">
        <v>448</v>
      </c>
      <c r="B401" s="42" t="s">
        <v>480</v>
      </c>
      <c r="C401" s="14" t="s">
        <v>482</v>
      </c>
      <c r="D401" s="9" t="s">
        <v>14</v>
      </c>
      <c r="E401" s="29" t="s">
        <v>484</v>
      </c>
      <c r="F401" s="18"/>
      <c r="G401" s="18"/>
      <c r="H401" s="18"/>
      <c r="I401" s="18"/>
      <c r="J401" s="18"/>
      <c r="K401" s="18"/>
      <c r="L401" s="18"/>
      <c r="M401" s="18" t="s">
        <v>18</v>
      </c>
      <c r="N401" s="18"/>
      <c r="O401" s="18"/>
      <c r="P401" s="18" t="s">
        <v>18</v>
      </c>
      <c r="Q401" s="18"/>
      <c r="R401" s="18"/>
      <c r="S401" s="18"/>
      <c r="T401" s="41"/>
    </row>
    <row r="402" spans="1:20" s="3" customFormat="1" ht="48" customHeight="1" collapsed="1" x14ac:dyDescent="0.15">
      <c r="A402" s="44" t="s">
        <v>448</v>
      </c>
      <c r="B402" s="42" t="s">
        <v>480</v>
      </c>
      <c r="C402" s="47" t="s">
        <v>485</v>
      </c>
      <c r="D402" s="7"/>
      <c r="E402" s="30"/>
      <c r="F402" s="36" t="str">
        <f>IF(COUNTIF(F403,"○"),"○","")</f>
        <v/>
      </c>
      <c r="G402" s="36" t="str">
        <f t="shared" ref="G402:S402" si="110">IF(COUNTIF(G403,"○"),"○","")</f>
        <v/>
      </c>
      <c r="H402" s="36" t="str">
        <f t="shared" si="110"/>
        <v>○</v>
      </c>
      <c r="I402" s="36" t="str">
        <f t="shared" si="110"/>
        <v/>
      </c>
      <c r="J402" s="36" t="str">
        <f t="shared" si="110"/>
        <v/>
      </c>
      <c r="K402" s="36" t="str">
        <f t="shared" si="110"/>
        <v/>
      </c>
      <c r="L402" s="36" t="str">
        <f t="shared" si="110"/>
        <v/>
      </c>
      <c r="M402" s="36" t="str">
        <f t="shared" si="110"/>
        <v/>
      </c>
      <c r="N402" s="36" t="str">
        <f t="shared" si="110"/>
        <v>○</v>
      </c>
      <c r="O402" s="36" t="str">
        <f t="shared" si="110"/>
        <v/>
      </c>
      <c r="P402" s="36" t="str">
        <f t="shared" si="110"/>
        <v>○</v>
      </c>
      <c r="Q402" s="36" t="str">
        <f t="shared" si="110"/>
        <v/>
      </c>
      <c r="R402" s="36" t="str">
        <f t="shared" si="110"/>
        <v/>
      </c>
      <c r="S402" s="36" t="str">
        <f t="shared" si="110"/>
        <v/>
      </c>
      <c r="T402" s="37"/>
    </row>
    <row r="403" spans="1:20" ht="144.75" hidden="1" customHeight="1" outlineLevel="1" x14ac:dyDescent="0.15">
      <c r="A403" s="44" t="s">
        <v>448</v>
      </c>
      <c r="B403" s="42" t="s">
        <v>480</v>
      </c>
      <c r="C403" s="14" t="s">
        <v>486</v>
      </c>
      <c r="D403" s="9" t="s">
        <v>12</v>
      </c>
      <c r="E403" s="29" t="s">
        <v>487</v>
      </c>
      <c r="F403" s="18"/>
      <c r="G403" s="18"/>
      <c r="H403" s="18" t="s">
        <v>18</v>
      </c>
      <c r="I403" s="18"/>
      <c r="J403" s="18"/>
      <c r="K403" s="18"/>
      <c r="L403" s="18"/>
      <c r="M403" s="18"/>
      <c r="N403" s="18" t="s">
        <v>18</v>
      </c>
      <c r="O403" s="18"/>
      <c r="P403" s="18" t="s">
        <v>18</v>
      </c>
      <c r="Q403" s="18"/>
      <c r="R403" s="18"/>
      <c r="S403" s="18"/>
      <c r="T403" s="41"/>
    </row>
    <row r="404" spans="1:20" s="3" customFormat="1" ht="48" customHeight="1" collapsed="1" x14ac:dyDescent="0.15">
      <c r="A404" s="44" t="s">
        <v>448</v>
      </c>
      <c r="B404" s="42" t="s">
        <v>480</v>
      </c>
      <c r="C404" s="47" t="s">
        <v>488</v>
      </c>
      <c r="D404" s="7"/>
      <c r="E404" s="30"/>
      <c r="F404" s="36" t="str">
        <f>IF(COUNTIF(F405,"○"),"○","")</f>
        <v/>
      </c>
      <c r="G404" s="36" t="str">
        <f t="shared" ref="G404:S404" si="111">IF(COUNTIF(G405,"○"),"○","")</f>
        <v>○</v>
      </c>
      <c r="H404" s="36" t="str">
        <f t="shared" si="111"/>
        <v>○</v>
      </c>
      <c r="I404" s="36" t="str">
        <f t="shared" si="111"/>
        <v/>
      </c>
      <c r="J404" s="36" t="str">
        <f t="shared" si="111"/>
        <v/>
      </c>
      <c r="K404" s="36" t="str">
        <f t="shared" si="111"/>
        <v>○</v>
      </c>
      <c r="L404" s="36" t="str">
        <f t="shared" si="111"/>
        <v/>
      </c>
      <c r="M404" s="36" t="str">
        <f t="shared" si="111"/>
        <v/>
      </c>
      <c r="N404" s="36" t="str">
        <f t="shared" si="111"/>
        <v>○</v>
      </c>
      <c r="O404" s="36" t="str">
        <f t="shared" si="111"/>
        <v/>
      </c>
      <c r="P404" s="36" t="str">
        <f t="shared" si="111"/>
        <v/>
      </c>
      <c r="Q404" s="36" t="str">
        <f t="shared" si="111"/>
        <v/>
      </c>
      <c r="R404" s="36" t="str">
        <f t="shared" si="111"/>
        <v/>
      </c>
      <c r="S404" s="36" t="str">
        <f t="shared" si="111"/>
        <v/>
      </c>
      <c r="T404" s="37"/>
    </row>
    <row r="405" spans="1:20" ht="144.75" hidden="1" customHeight="1" outlineLevel="1" x14ac:dyDescent="0.15">
      <c r="A405" s="44" t="s">
        <v>448</v>
      </c>
      <c r="B405" s="43" t="s">
        <v>480</v>
      </c>
      <c r="C405" s="14" t="s">
        <v>489</v>
      </c>
      <c r="D405" s="9" t="s">
        <v>12</v>
      </c>
      <c r="E405" s="29" t="s">
        <v>490</v>
      </c>
      <c r="F405" s="18"/>
      <c r="G405" s="18" t="s">
        <v>18</v>
      </c>
      <c r="H405" s="18" t="s">
        <v>18</v>
      </c>
      <c r="I405" s="18"/>
      <c r="J405" s="18"/>
      <c r="K405" s="18" t="s">
        <v>18</v>
      </c>
      <c r="L405" s="18"/>
      <c r="M405" s="18"/>
      <c r="N405" s="18" t="s">
        <v>18</v>
      </c>
      <c r="O405" s="18"/>
      <c r="P405" s="18"/>
      <c r="Q405" s="18"/>
      <c r="R405" s="18"/>
      <c r="S405" s="18"/>
      <c r="T405" s="41"/>
    </row>
    <row r="406" spans="1:20" s="3" customFormat="1" ht="48" customHeight="1" outlineLevel="1" collapsed="1" x14ac:dyDescent="0.15">
      <c r="A406" s="44" t="s">
        <v>448</v>
      </c>
      <c r="B406" s="65" t="s">
        <v>602</v>
      </c>
      <c r="C406" s="66"/>
      <c r="D406" s="66"/>
      <c r="E406" s="66"/>
      <c r="F406" s="66"/>
      <c r="G406" s="66"/>
      <c r="H406" s="66"/>
      <c r="I406" s="66"/>
      <c r="J406" s="66"/>
      <c r="K406" s="66"/>
      <c r="L406" s="66"/>
      <c r="M406" s="66"/>
      <c r="N406" s="66"/>
      <c r="O406" s="66"/>
      <c r="P406" s="66"/>
      <c r="Q406" s="66"/>
      <c r="R406" s="66"/>
      <c r="S406" s="67"/>
      <c r="T406" s="37"/>
    </row>
    <row r="407" spans="1:20" s="3" customFormat="1" ht="48" customHeight="1" x14ac:dyDescent="0.15">
      <c r="A407" s="44" t="s">
        <v>448</v>
      </c>
      <c r="B407" s="42" t="s">
        <v>491</v>
      </c>
      <c r="C407" s="47" t="s">
        <v>492</v>
      </c>
      <c r="D407" s="7"/>
      <c r="E407" s="30"/>
      <c r="F407" s="36" t="str">
        <f>IF(COUNTIF(F408:F409,"○"),"○","")</f>
        <v/>
      </c>
      <c r="G407" s="36" t="str">
        <f t="shared" ref="G407:S407" si="112">IF(COUNTIF(G408:G409,"○"),"○","")</f>
        <v/>
      </c>
      <c r="H407" s="36" t="str">
        <f t="shared" si="112"/>
        <v/>
      </c>
      <c r="I407" s="36" t="str">
        <f t="shared" si="112"/>
        <v/>
      </c>
      <c r="J407" s="36" t="str">
        <f t="shared" si="112"/>
        <v/>
      </c>
      <c r="K407" s="36" t="str">
        <f t="shared" si="112"/>
        <v/>
      </c>
      <c r="L407" s="36" t="str">
        <f t="shared" si="112"/>
        <v/>
      </c>
      <c r="M407" s="36" t="str">
        <f t="shared" si="112"/>
        <v>○</v>
      </c>
      <c r="N407" s="36" t="str">
        <f t="shared" si="112"/>
        <v>○</v>
      </c>
      <c r="O407" s="36" t="str">
        <f t="shared" si="112"/>
        <v/>
      </c>
      <c r="P407" s="36" t="str">
        <f t="shared" si="112"/>
        <v/>
      </c>
      <c r="Q407" s="36" t="str">
        <f t="shared" si="112"/>
        <v/>
      </c>
      <c r="R407" s="36" t="str">
        <f t="shared" si="112"/>
        <v/>
      </c>
      <c r="S407" s="36" t="str">
        <f t="shared" si="112"/>
        <v/>
      </c>
      <c r="T407" s="37"/>
    </row>
    <row r="408" spans="1:20" ht="144.75" hidden="1" customHeight="1" outlineLevel="1" x14ac:dyDescent="0.15">
      <c r="A408" s="44" t="s">
        <v>448</v>
      </c>
      <c r="B408" s="42" t="s">
        <v>491</v>
      </c>
      <c r="C408" s="14" t="s">
        <v>493</v>
      </c>
      <c r="D408" s="9" t="s">
        <v>12</v>
      </c>
      <c r="E408" s="29" t="s">
        <v>494</v>
      </c>
      <c r="F408" s="18"/>
      <c r="G408" s="18"/>
      <c r="H408" s="18"/>
      <c r="I408" s="18"/>
      <c r="J408" s="18"/>
      <c r="K408" s="18"/>
      <c r="L408" s="18"/>
      <c r="M408" s="18"/>
      <c r="N408" s="18" t="s">
        <v>18</v>
      </c>
      <c r="O408" s="18"/>
      <c r="P408" s="18"/>
      <c r="Q408" s="18"/>
      <c r="R408" s="18"/>
      <c r="S408" s="18"/>
      <c r="T408" s="41"/>
    </row>
    <row r="409" spans="1:20" ht="144.75" hidden="1" customHeight="1" outlineLevel="1" x14ac:dyDescent="0.15">
      <c r="A409" s="44" t="s">
        <v>448</v>
      </c>
      <c r="B409" s="42" t="s">
        <v>491</v>
      </c>
      <c r="C409" s="14" t="s">
        <v>493</v>
      </c>
      <c r="D409" s="9" t="s">
        <v>14</v>
      </c>
      <c r="E409" s="29" t="s">
        <v>495</v>
      </c>
      <c r="F409" s="18"/>
      <c r="G409" s="18"/>
      <c r="H409" s="18"/>
      <c r="I409" s="18"/>
      <c r="J409" s="18"/>
      <c r="K409" s="18"/>
      <c r="L409" s="18"/>
      <c r="M409" s="18" t="s">
        <v>18</v>
      </c>
      <c r="N409" s="18"/>
      <c r="O409" s="18"/>
      <c r="P409" s="18"/>
      <c r="Q409" s="18"/>
      <c r="R409" s="18"/>
      <c r="S409" s="18"/>
      <c r="T409" s="41"/>
    </row>
    <row r="410" spans="1:20" s="3" customFormat="1" ht="48" customHeight="1" collapsed="1" x14ac:dyDescent="0.15">
      <c r="A410" s="44" t="s">
        <v>448</v>
      </c>
      <c r="B410" s="42" t="s">
        <v>491</v>
      </c>
      <c r="C410" s="47" t="s">
        <v>496</v>
      </c>
      <c r="D410" s="6"/>
      <c r="E410" s="28"/>
      <c r="F410" s="36" t="str">
        <f>IF(COUNTIF(F411:F412,"○"),"○","")</f>
        <v/>
      </c>
      <c r="G410" s="36" t="str">
        <f t="shared" ref="G410:S410" si="113">IF(COUNTIF(G411:G412,"○"),"○","")</f>
        <v/>
      </c>
      <c r="H410" s="36" t="str">
        <f t="shared" si="113"/>
        <v/>
      </c>
      <c r="I410" s="36" t="str">
        <f t="shared" si="113"/>
        <v/>
      </c>
      <c r="J410" s="36" t="str">
        <f t="shared" si="113"/>
        <v/>
      </c>
      <c r="K410" s="36" t="str">
        <f t="shared" si="113"/>
        <v/>
      </c>
      <c r="L410" s="36" t="str">
        <f t="shared" si="113"/>
        <v>○</v>
      </c>
      <c r="M410" s="36" t="str">
        <f t="shared" si="113"/>
        <v>○</v>
      </c>
      <c r="N410" s="36" t="str">
        <f t="shared" si="113"/>
        <v/>
      </c>
      <c r="O410" s="36" t="str">
        <f t="shared" si="113"/>
        <v>○</v>
      </c>
      <c r="P410" s="36" t="str">
        <f t="shared" si="113"/>
        <v/>
      </c>
      <c r="Q410" s="36" t="str">
        <f t="shared" si="113"/>
        <v/>
      </c>
      <c r="R410" s="36" t="str">
        <f t="shared" si="113"/>
        <v/>
      </c>
      <c r="S410" s="36" t="str">
        <f t="shared" si="113"/>
        <v/>
      </c>
      <c r="T410" s="37"/>
    </row>
    <row r="411" spans="1:20" ht="144.75" hidden="1" customHeight="1" outlineLevel="1" x14ac:dyDescent="0.15">
      <c r="A411" s="44" t="s">
        <v>448</v>
      </c>
      <c r="B411" s="42" t="s">
        <v>491</v>
      </c>
      <c r="C411" s="14" t="s">
        <v>497</v>
      </c>
      <c r="D411" s="9" t="s">
        <v>12</v>
      </c>
      <c r="E411" s="29" t="s">
        <v>498</v>
      </c>
      <c r="F411" s="18"/>
      <c r="G411" s="18"/>
      <c r="H411" s="18"/>
      <c r="I411" s="18"/>
      <c r="J411" s="18"/>
      <c r="K411" s="18"/>
      <c r="L411" s="18"/>
      <c r="M411" s="18" t="s">
        <v>18</v>
      </c>
      <c r="N411" s="18"/>
      <c r="O411" s="18"/>
      <c r="P411" s="18"/>
      <c r="Q411" s="18"/>
      <c r="R411" s="18"/>
      <c r="S411" s="18"/>
      <c r="T411" s="41"/>
    </row>
    <row r="412" spans="1:20" ht="144.75" hidden="1" customHeight="1" outlineLevel="1" x14ac:dyDescent="0.15">
      <c r="A412" s="44" t="s">
        <v>448</v>
      </c>
      <c r="B412" s="42" t="s">
        <v>491</v>
      </c>
      <c r="C412" s="14" t="s">
        <v>497</v>
      </c>
      <c r="D412" s="9" t="s">
        <v>14</v>
      </c>
      <c r="E412" s="29" t="s">
        <v>499</v>
      </c>
      <c r="F412" s="18"/>
      <c r="G412" s="18"/>
      <c r="H412" s="18"/>
      <c r="I412" s="18"/>
      <c r="J412" s="18"/>
      <c r="K412" s="18"/>
      <c r="L412" s="18" t="s">
        <v>10</v>
      </c>
      <c r="M412" s="18"/>
      <c r="N412" s="18"/>
      <c r="O412" s="18" t="s">
        <v>10</v>
      </c>
      <c r="P412" s="18"/>
      <c r="Q412" s="18"/>
      <c r="R412" s="18"/>
      <c r="S412" s="18"/>
      <c r="T412" s="41"/>
    </row>
    <row r="413" spans="1:20" s="3" customFormat="1" ht="48" customHeight="1" collapsed="1" x14ac:dyDescent="0.15">
      <c r="A413" s="44" t="s">
        <v>448</v>
      </c>
      <c r="B413" s="42" t="s">
        <v>491</v>
      </c>
      <c r="C413" s="47" t="s">
        <v>500</v>
      </c>
      <c r="D413" s="7"/>
      <c r="E413" s="30"/>
      <c r="F413" s="36" t="str">
        <f>IF(COUNTIF(F414:F415,"○"),"○","")</f>
        <v/>
      </c>
      <c r="G413" s="36" t="str">
        <f t="shared" ref="G413:S413" si="114">IF(COUNTIF(G414:G415,"○"),"○","")</f>
        <v/>
      </c>
      <c r="H413" s="36" t="str">
        <f t="shared" si="114"/>
        <v/>
      </c>
      <c r="I413" s="36" t="str">
        <f t="shared" si="114"/>
        <v/>
      </c>
      <c r="J413" s="36" t="str">
        <f t="shared" si="114"/>
        <v/>
      </c>
      <c r="K413" s="36" t="str">
        <f t="shared" si="114"/>
        <v/>
      </c>
      <c r="L413" s="36" t="str">
        <f t="shared" si="114"/>
        <v/>
      </c>
      <c r="M413" s="36" t="str">
        <f t="shared" si="114"/>
        <v>○</v>
      </c>
      <c r="N413" s="36" t="str">
        <f t="shared" si="114"/>
        <v>○</v>
      </c>
      <c r="O413" s="36" t="str">
        <f t="shared" si="114"/>
        <v>○</v>
      </c>
      <c r="P413" s="36" t="str">
        <f t="shared" si="114"/>
        <v/>
      </c>
      <c r="Q413" s="36" t="str">
        <f t="shared" si="114"/>
        <v/>
      </c>
      <c r="R413" s="36" t="str">
        <f t="shared" si="114"/>
        <v/>
      </c>
      <c r="S413" s="36" t="str">
        <f t="shared" si="114"/>
        <v/>
      </c>
      <c r="T413" s="37"/>
    </row>
    <row r="414" spans="1:20" ht="144.75" hidden="1" customHeight="1" outlineLevel="1" x14ac:dyDescent="0.15">
      <c r="A414" s="44" t="s">
        <v>448</v>
      </c>
      <c r="B414" s="43" t="s">
        <v>491</v>
      </c>
      <c r="C414" s="14" t="s">
        <v>501</v>
      </c>
      <c r="D414" s="9" t="s">
        <v>12</v>
      </c>
      <c r="E414" s="29" t="s">
        <v>502</v>
      </c>
      <c r="F414" s="18"/>
      <c r="G414" s="18"/>
      <c r="H414" s="18"/>
      <c r="I414" s="18"/>
      <c r="J414" s="18"/>
      <c r="K414" s="18"/>
      <c r="L414" s="18"/>
      <c r="M414" s="18" t="s">
        <v>10</v>
      </c>
      <c r="N414" s="18" t="s">
        <v>10</v>
      </c>
      <c r="O414" s="18" t="s">
        <v>10</v>
      </c>
      <c r="P414" s="18"/>
      <c r="Q414" s="18"/>
      <c r="R414" s="18"/>
      <c r="S414" s="18"/>
      <c r="T414" s="41"/>
    </row>
    <row r="415" spans="1:20" ht="144.75" hidden="1" customHeight="1" outlineLevel="1" x14ac:dyDescent="0.15">
      <c r="A415" s="44" t="s">
        <v>448</v>
      </c>
      <c r="B415" s="43" t="s">
        <v>491</v>
      </c>
      <c r="C415" s="14" t="s">
        <v>501</v>
      </c>
      <c r="D415" s="9" t="s">
        <v>14</v>
      </c>
      <c r="E415" s="29" t="s">
        <v>503</v>
      </c>
      <c r="F415" s="18"/>
      <c r="G415" s="18"/>
      <c r="H415" s="18"/>
      <c r="I415" s="18"/>
      <c r="J415" s="18"/>
      <c r="K415" s="18"/>
      <c r="L415" s="18"/>
      <c r="M415" s="18" t="s">
        <v>18</v>
      </c>
      <c r="N415" s="18"/>
      <c r="O415" s="18" t="s">
        <v>18</v>
      </c>
      <c r="P415" s="18"/>
      <c r="Q415" s="18"/>
      <c r="R415" s="18"/>
      <c r="S415" s="18"/>
      <c r="T415" s="41"/>
    </row>
    <row r="416" spans="1:20" s="3" customFormat="1" ht="48" customHeight="1" outlineLevel="1" collapsed="1" x14ac:dyDescent="0.15">
      <c r="A416" s="44" t="s">
        <v>448</v>
      </c>
      <c r="B416" s="65" t="s">
        <v>603</v>
      </c>
      <c r="C416" s="66"/>
      <c r="D416" s="66"/>
      <c r="E416" s="66"/>
      <c r="F416" s="66"/>
      <c r="G416" s="66"/>
      <c r="H416" s="66"/>
      <c r="I416" s="66"/>
      <c r="J416" s="66"/>
      <c r="K416" s="66"/>
      <c r="L416" s="66"/>
      <c r="M416" s="66"/>
      <c r="N416" s="66"/>
      <c r="O416" s="66"/>
      <c r="P416" s="66"/>
      <c r="Q416" s="66"/>
      <c r="R416" s="66"/>
      <c r="S416" s="67"/>
      <c r="T416" s="37"/>
    </row>
    <row r="417" spans="1:20" s="3" customFormat="1" ht="48" customHeight="1" x14ac:dyDescent="0.15">
      <c r="A417" s="44" t="s">
        <v>448</v>
      </c>
      <c r="B417" s="42" t="s">
        <v>504</v>
      </c>
      <c r="C417" s="47" t="s">
        <v>505</v>
      </c>
      <c r="D417" s="6"/>
      <c r="E417" s="28"/>
      <c r="F417" s="36" t="str">
        <f>IF(COUNTIF(F418:F421,"○"),"○","")</f>
        <v>○</v>
      </c>
      <c r="G417" s="36" t="str">
        <f t="shared" ref="G417:S417" si="115">IF(COUNTIF(G418:G421,"○"),"○","")</f>
        <v/>
      </c>
      <c r="H417" s="36" t="str">
        <f t="shared" si="115"/>
        <v/>
      </c>
      <c r="I417" s="36" t="str">
        <f t="shared" si="115"/>
        <v/>
      </c>
      <c r="J417" s="36" t="str">
        <f t="shared" si="115"/>
        <v>○</v>
      </c>
      <c r="K417" s="36" t="str">
        <f t="shared" si="115"/>
        <v>○</v>
      </c>
      <c r="L417" s="36" t="str">
        <f t="shared" si="115"/>
        <v/>
      </c>
      <c r="M417" s="36" t="str">
        <f t="shared" si="115"/>
        <v/>
      </c>
      <c r="N417" s="36" t="str">
        <f t="shared" si="115"/>
        <v/>
      </c>
      <c r="O417" s="36" t="str">
        <f t="shared" si="115"/>
        <v/>
      </c>
      <c r="P417" s="36" t="str">
        <f t="shared" si="115"/>
        <v/>
      </c>
      <c r="Q417" s="36" t="str">
        <f t="shared" si="115"/>
        <v/>
      </c>
      <c r="R417" s="36" t="str">
        <f t="shared" si="115"/>
        <v/>
      </c>
      <c r="S417" s="36" t="str">
        <f t="shared" si="115"/>
        <v>○</v>
      </c>
      <c r="T417" s="37"/>
    </row>
    <row r="418" spans="1:20" ht="144.75" hidden="1" customHeight="1" outlineLevel="1" x14ac:dyDescent="0.15">
      <c r="A418" s="44" t="s">
        <v>448</v>
      </c>
      <c r="B418" s="42" t="s">
        <v>504</v>
      </c>
      <c r="C418" s="14" t="s">
        <v>506</v>
      </c>
      <c r="D418" s="9" t="s">
        <v>12</v>
      </c>
      <c r="E418" s="29" t="s">
        <v>507</v>
      </c>
      <c r="F418" s="18"/>
      <c r="G418" s="18"/>
      <c r="H418" s="18"/>
      <c r="I418" s="18"/>
      <c r="J418" s="18"/>
      <c r="K418" s="18" t="s">
        <v>10</v>
      </c>
      <c r="L418" s="18"/>
      <c r="M418" s="18"/>
      <c r="N418" s="18"/>
      <c r="O418" s="18"/>
      <c r="P418" s="18"/>
      <c r="Q418" s="18"/>
      <c r="R418" s="18"/>
      <c r="S418" s="18"/>
      <c r="T418" s="41"/>
    </row>
    <row r="419" spans="1:20" ht="144.75" hidden="1" customHeight="1" outlineLevel="1" x14ac:dyDescent="0.15">
      <c r="A419" s="44" t="s">
        <v>448</v>
      </c>
      <c r="B419" s="42" t="s">
        <v>504</v>
      </c>
      <c r="C419" s="14" t="s">
        <v>506</v>
      </c>
      <c r="D419" s="9" t="s">
        <v>14</v>
      </c>
      <c r="E419" s="29" t="s">
        <v>508</v>
      </c>
      <c r="F419" s="18"/>
      <c r="G419" s="18"/>
      <c r="H419" s="18"/>
      <c r="I419" s="18"/>
      <c r="J419" s="18" t="s">
        <v>18</v>
      </c>
      <c r="K419" s="18"/>
      <c r="L419" s="18"/>
      <c r="M419" s="18"/>
      <c r="N419" s="18"/>
      <c r="O419" s="18"/>
      <c r="P419" s="18"/>
      <c r="Q419" s="18"/>
      <c r="R419" s="18"/>
      <c r="S419" s="18"/>
      <c r="T419" s="41"/>
    </row>
    <row r="420" spans="1:20" ht="144.75" hidden="1" customHeight="1" outlineLevel="1" x14ac:dyDescent="0.15">
      <c r="A420" s="44" t="s">
        <v>448</v>
      </c>
      <c r="B420" s="42" t="s">
        <v>504</v>
      </c>
      <c r="C420" s="14" t="s">
        <v>506</v>
      </c>
      <c r="D420" s="9" t="s">
        <v>16</v>
      </c>
      <c r="E420" s="29" t="s">
        <v>509</v>
      </c>
      <c r="F420" s="18" t="s">
        <v>10</v>
      </c>
      <c r="G420" s="18"/>
      <c r="H420" s="18"/>
      <c r="I420" s="18"/>
      <c r="J420" s="18"/>
      <c r="K420" s="18"/>
      <c r="L420" s="18"/>
      <c r="M420" s="18"/>
      <c r="N420" s="18"/>
      <c r="O420" s="18"/>
      <c r="P420" s="18"/>
      <c r="Q420" s="18"/>
      <c r="R420" s="18"/>
      <c r="S420" s="18" t="s">
        <v>10</v>
      </c>
      <c r="T420" s="41"/>
    </row>
    <row r="421" spans="1:20" ht="144.75" hidden="1" customHeight="1" outlineLevel="1" x14ac:dyDescent="0.15">
      <c r="A421" s="44" t="s">
        <v>448</v>
      </c>
      <c r="B421" s="42" t="s">
        <v>504</v>
      </c>
      <c r="C421" s="14" t="s">
        <v>506</v>
      </c>
      <c r="D421" s="9" t="s">
        <v>147</v>
      </c>
      <c r="E421" s="29" t="s">
        <v>510</v>
      </c>
      <c r="F421" s="18"/>
      <c r="G421" s="18"/>
      <c r="H421" s="18"/>
      <c r="I421" s="18"/>
      <c r="J421" s="18" t="s">
        <v>18</v>
      </c>
      <c r="K421" s="18"/>
      <c r="L421" s="18"/>
      <c r="M421" s="18"/>
      <c r="N421" s="18"/>
      <c r="O421" s="18"/>
      <c r="P421" s="18"/>
      <c r="Q421" s="18"/>
      <c r="R421" s="18"/>
      <c r="S421" s="18"/>
      <c r="T421" s="41"/>
    </row>
    <row r="422" spans="1:20" s="3" customFormat="1" ht="48" customHeight="1" collapsed="1" x14ac:dyDescent="0.15">
      <c r="A422" s="44" t="s">
        <v>448</v>
      </c>
      <c r="B422" s="42" t="s">
        <v>504</v>
      </c>
      <c r="C422" s="47" t="s">
        <v>511</v>
      </c>
      <c r="D422" s="6"/>
      <c r="E422" s="28"/>
      <c r="F422" s="36" t="str">
        <f>IF(COUNTIF(F423,"○"),"○","")</f>
        <v/>
      </c>
      <c r="G422" s="36" t="str">
        <f t="shared" ref="G422:S422" si="116">IF(COUNTIF(G423,"○"),"○","")</f>
        <v/>
      </c>
      <c r="H422" s="36" t="str">
        <f t="shared" si="116"/>
        <v>○</v>
      </c>
      <c r="I422" s="36" t="str">
        <f t="shared" si="116"/>
        <v/>
      </c>
      <c r="J422" s="36" t="str">
        <f t="shared" si="116"/>
        <v/>
      </c>
      <c r="K422" s="36" t="str">
        <f t="shared" si="116"/>
        <v/>
      </c>
      <c r="L422" s="36" t="str">
        <f t="shared" si="116"/>
        <v>○</v>
      </c>
      <c r="M422" s="36" t="str">
        <f t="shared" si="116"/>
        <v/>
      </c>
      <c r="N422" s="36" t="str">
        <f t="shared" si="116"/>
        <v/>
      </c>
      <c r="O422" s="36" t="str">
        <f t="shared" si="116"/>
        <v>○</v>
      </c>
      <c r="P422" s="36" t="str">
        <f t="shared" si="116"/>
        <v/>
      </c>
      <c r="Q422" s="36" t="str">
        <f t="shared" si="116"/>
        <v/>
      </c>
      <c r="R422" s="36" t="str">
        <f t="shared" si="116"/>
        <v/>
      </c>
      <c r="S422" s="36" t="str">
        <f t="shared" si="116"/>
        <v/>
      </c>
      <c r="T422" s="37"/>
    </row>
    <row r="423" spans="1:20" s="3" customFormat="1" ht="144.75" hidden="1" customHeight="1" outlineLevel="1" x14ac:dyDescent="0.15">
      <c r="A423" s="4" t="s">
        <v>448</v>
      </c>
      <c r="B423" s="16" t="s">
        <v>504</v>
      </c>
      <c r="C423" s="14" t="s">
        <v>512</v>
      </c>
      <c r="D423" s="9" t="s">
        <v>12</v>
      </c>
      <c r="E423" s="29" t="s">
        <v>513</v>
      </c>
      <c r="F423" s="18"/>
      <c r="G423" s="18"/>
      <c r="H423" s="18" t="s">
        <v>18</v>
      </c>
      <c r="I423" s="18"/>
      <c r="J423" s="18"/>
      <c r="K423" s="18"/>
      <c r="L423" s="18" t="s">
        <v>18</v>
      </c>
      <c r="M423" s="18"/>
      <c r="N423" s="18"/>
      <c r="O423" s="18" t="s">
        <v>18</v>
      </c>
      <c r="P423" s="18"/>
      <c r="Q423" s="18"/>
      <c r="R423" s="18"/>
      <c r="S423" s="18"/>
      <c r="T423" s="10"/>
    </row>
    <row r="424" spans="1:20" hidden="1" x14ac:dyDescent="0.15">
      <c r="B424" s="15">
        <f>SUBTOTAL(103,B8:B422)</f>
        <v>156</v>
      </c>
      <c r="C424" s="17">
        <f>SUBTOTAL(103,C9:C423)</f>
        <v>120</v>
      </c>
    </row>
    <row r="425" spans="1:20" ht="21" customHeight="1" x14ac:dyDescent="0.15">
      <c r="C425" s="17"/>
    </row>
    <row r="426" spans="1:20" ht="21" customHeight="1" x14ac:dyDescent="0.15">
      <c r="C426" s="49"/>
      <c r="E426" s="12"/>
      <c r="F426" s="23"/>
      <c r="G426" s="23"/>
      <c r="H426" s="23"/>
    </row>
    <row r="427" spans="1:20" ht="21" customHeight="1" x14ac:dyDescent="0.15">
      <c r="C427" s="49"/>
      <c r="E427" s="12"/>
      <c r="F427" s="23"/>
      <c r="G427" s="23"/>
      <c r="H427" s="23"/>
    </row>
    <row r="428" spans="1:20" ht="21" customHeight="1" x14ac:dyDescent="0.15">
      <c r="C428" s="49"/>
      <c r="E428" s="12"/>
      <c r="F428" s="23"/>
      <c r="G428" s="23"/>
      <c r="H428" s="23"/>
    </row>
    <row r="429" spans="1:20" ht="21" customHeight="1" x14ac:dyDescent="0.15">
      <c r="C429" s="49"/>
      <c r="E429" s="12"/>
      <c r="F429" s="23"/>
      <c r="G429" s="23"/>
      <c r="H429" s="23"/>
    </row>
    <row r="430" spans="1:20" ht="21" customHeight="1" x14ac:dyDescent="0.15">
      <c r="E430" s="12"/>
    </row>
    <row r="431" spans="1:20" ht="21" customHeight="1" x14ac:dyDescent="0.15">
      <c r="E431" s="13"/>
      <c r="F431" s="24"/>
      <c r="G431" s="24"/>
      <c r="H431" s="24"/>
      <c r="I431" s="25"/>
      <c r="J431" s="25"/>
      <c r="K431" s="25"/>
      <c r="L431" s="25"/>
      <c r="M431" s="25"/>
      <c r="N431" s="25"/>
      <c r="O431" s="25"/>
      <c r="P431" s="25"/>
      <c r="Q431" s="25"/>
      <c r="R431" s="25"/>
      <c r="S431" s="25"/>
    </row>
    <row r="432" spans="1:20" ht="21" customHeight="1" x14ac:dyDescent="0.15"/>
    <row r="433" ht="21" customHeight="1" x14ac:dyDescent="0.15"/>
    <row r="434" ht="21" customHeight="1" x14ac:dyDescent="0.15"/>
    <row r="435" ht="21" customHeight="1" x14ac:dyDescent="0.15"/>
    <row r="436" ht="21" customHeight="1" x14ac:dyDescent="0.15"/>
    <row r="437" ht="21" customHeight="1" x14ac:dyDescent="0.15"/>
    <row r="438" ht="21" customHeight="1" x14ac:dyDescent="0.15"/>
    <row r="439" ht="21" customHeight="1" x14ac:dyDescent="0.15"/>
    <row r="440" ht="21" customHeight="1" x14ac:dyDescent="0.15"/>
    <row r="441" ht="21" customHeight="1" x14ac:dyDescent="0.15"/>
    <row r="442" ht="21" customHeight="1" x14ac:dyDescent="0.15"/>
    <row r="443" ht="21" customHeight="1" x14ac:dyDescent="0.15"/>
    <row r="444" ht="21" customHeight="1" x14ac:dyDescent="0.15"/>
    <row r="445" ht="21" customHeight="1" x14ac:dyDescent="0.15"/>
    <row r="446" ht="21" customHeight="1" x14ac:dyDescent="0.15"/>
    <row r="447" ht="21" customHeight="1" x14ac:dyDescent="0.15"/>
    <row r="448" ht="21" customHeight="1" x14ac:dyDescent="0.15"/>
    <row r="449" spans="1:19" ht="21" customHeight="1" x14ac:dyDescent="0.15"/>
    <row r="450" spans="1:19" ht="21" customHeight="1" x14ac:dyDescent="0.15"/>
    <row r="451" spans="1:19" ht="21" customHeight="1" x14ac:dyDescent="0.15"/>
    <row r="452" spans="1:19" ht="21" customHeight="1" x14ac:dyDescent="0.15"/>
    <row r="453" spans="1:19" ht="21" customHeight="1" x14ac:dyDescent="0.15"/>
    <row r="454" spans="1:19" ht="21" customHeight="1" x14ac:dyDescent="0.15"/>
    <row r="455" spans="1:19" ht="21" customHeight="1" x14ac:dyDescent="0.15"/>
    <row r="456" spans="1:19" s="27" customFormat="1" ht="21" customHeight="1" x14ac:dyDescent="0.15">
      <c r="A456" s="1"/>
      <c r="B456" s="15"/>
      <c r="C456" s="50"/>
      <c r="D456" s="1"/>
      <c r="E456" s="11"/>
      <c r="F456" s="22"/>
      <c r="G456" s="22"/>
      <c r="H456" s="22"/>
      <c r="I456" s="20"/>
      <c r="J456" s="20"/>
      <c r="K456" s="20"/>
      <c r="L456" s="20"/>
      <c r="M456" s="20"/>
      <c r="N456" s="20"/>
      <c r="O456" s="20"/>
      <c r="P456" s="20"/>
      <c r="Q456" s="20"/>
      <c r="R456" s="20"/>
      <c r="S456" s="20"/>
    </row>
    <row r="457" spans="1:19" s="27" customFormat="1" ht="21" customHeight="1" x14ac:dyDescent="0.15">
      <c r="A457" s="1"/>
      <c r="B457" s="15"/>
      <c r="C457" s="50"/>
      <c r="D457" s="1"/>
      <c r="E457" s="11"/>
      <c r="F457" s="22"/>
      <c r="G457" s="22"/>
      <c r="H457" s="22"/>
      <c r="I457" s="20"/>
      <c r="J457" s="20"/>
      <c r="K457" s="20"/>
      <c r="L457" s="20"/>
      <c r="M457" s="20"/>
      <c r="N457" s="20"/>
      <c r="O457" s="20"/>
      <c r="P457" s="20"/>
      <c r="Q457" s="20"/>
      <c r="R457" s="20"/>
      <c r="S457" s="20"/>
    </row>
    <row r="458" spans="1:19" ht="21" customHeight="1" x14ac:dyDescent="0.15"/>
    <row r="459" spans="1:19" ht="21" customHeight="1" x14ac:dyDescent="0.15"/>
    <row r="460" spans="1:19" ht="21" customHeight="1" x14ac:dyDescent="0.15"/>
    <row r="461" spans="1:19" ht="21" customHeight="1" x14ac:dyDescent="0.15"/>
    <row r="462" spans="1:19" ht="21" customHeight="1" x14ac:dyDescent="0.15"/>
    <row r="463" spans="1:19" ht="21" customHeight="1" x14ac:dyDescent="0.15"/>
    <row r="464" spans="1:19" ht="21" customHeight="1" x14ac:dyDescent="0.15"/>
    <row r="465" ht="21" customHeight="1" x14ac:dyDescent="0.15"/>
    <row r="466" ht="21" customHeight="1" x14ac:dyDescent="0.15"/>
    <row r="467" ht="21" customHeight="1" x14ac:dyDescent="0.15"/>
    <row r="468" ht="21" customHeight="1" x14ac:dyDescent="0.15"/>
    <row r="469" ht="21" customHeight="1" x14ac:dyDescent="0.15"/>
    <row r="470" ht="21" customHeight="1" x14ac:dyDescent="0.15"/>
    <row r="471" ht="21" customHeight="1" x14ac:dyDescent="0.15"/>
    <row r="472" ht="21" customHeight="1" x14ac:dyDescent="0.15"/>
    <row r="473" ht="21" customHeight="1" x14ac:dyDescent="0.15"/>
    <row r="474" ht="21" customHeight="1" x14ac:dyDescent="0.15"/>
    <row r="475" ht="21" customHeight="1" x14ac:dyDescent="0.15"/>
    <row r="476" ht="21" customHeight="1" x14ac:dyDescent="0.15"/>
    <row r="477" ht="21" customHeight="1" x14ac:dyDescent="0.15"/>
    <row r="478" ht="21" customHeight="1" x14ac:dyDescent="0.15"/>
    <row r="479" ht="21" customHeight="1" x14ac:dyDescent="0.15"/>
    <row r="480" ht="21" customHeight="1" x14ac:dyDescent="0.15"/>
    <row r="481" ht="21" customHeight="1" x14ac:dyDescent="0.15"/>
    <row r="482" ht="21" customHeight="1" x14ac:dyDescent="0.15"/>
    <row r="483" ht="21" customHeight="1" x14ac:dyDescent="0.15"/>
    <row r="484" ht="21" customHeight="1" x14ac:dyDescent="0.15"/>
    <row r="485" ht="21" customHeight="1" x14ac:dyDescent="0.15"/>
    <row r="486" ht="21" customHeight="1" x14ac:dyDescent="0.15"/>
    <row r="487" ht="21" customHeight="1" x14ac:dyDescent="0.15"/>
    <row r="488" ht="21" customHeight="1" x14ac:dyDescent="0.15"/>
    <row r="489" ht="21" customHeight="1" x14ac:dyDescent="0.15"/>
    <row r="490" ht="21" customHeight="1" x14ac:dyDescent="0.15"/>
    <row r="491" ht="21" customHeight="1" x14ac:dyDescent="0.15"/>
    <row r="492" ht="21" customHeight="1" x14ac:dyDescent="0.15"/>
    <row r="493" ht="21" customHeight="1" x14ac:dyDescent="0.15"/>
    <row r="494" ht="21" customHeight="1" x14ac:dyDescent="0.15"/>
    <row r="495" ht="21" customHeight="1" x14ac:dyDescent="0.15"/>
    <row r="496" ht="21" customHeight="1" x14ac:dyDescent="0.15"/>
    <row r="497" ht="21" customHeight="1" x14ac:dyDescent="0.15"/>
    <row r="498" ht="21" customHeight="1" x14ac:dyDescent="0.15"/>
    <row r="499" ht="21" customHeight="1" x14ac:dyDescent="0.15"/>
    <row r="500" ht="21" customHeight="1" x14ac:dyDescent="0.15"/>
    <row r="501" ht="21" customHeight="1" x14ac:dyDescent="0.15"/>
    <row r="502" ht="21" customHeight="1" x14ac:dyDescent="0.15"/>
    <row r="503" ht="21" customHeight="1" x14ac:dyDescent="0.15"/>
    <row r="504" ht="21" customHeight="1" x14ac:dyDescent="0.15"/>
    <row r="505" ht="21" customHeight="1" x14ac:dyDescent="0.15"/>
    <row r="506" ht="21" customHeight="1" x14ac:dyDescent="0.15"/>
    <row r="507" ht="21" customHeight="1" x14ac:dyDescent="0.15"/>
    <row r="508" ht="21" customHeight="1" x14ac:dyDescent="0.15"/>
    <row r="509" ht="21" customHeight="1" x14ac:dyDescent="0.15"/>
    <row r="510" ht="21" customHeight="1" x14ac:dyDescent="0.15"/>
    <row r="511" ht="21" customHeight="1" x14ac:dyDescent="0.15"/>
    <row r="512" ht="21" customHeight="1" x14ac:dyDescent="0.15"/>
    <row r="513" ht="21" customHeight="1" x14ac:dyDescent="0.15"/>
    <row r="514" ht="21" customHeight="1" x14ac:dyDescent="0.15"/>
    <row r="515" ht="21" customHeight="1" x14ac:dyDescent="0.15"/>
    <row r="516" ht="21" customHeight="1" x14ac:dyDescent="0.15"/>
    <row r="522" ht="21" customHeight="1" x14ac:dyDescent="0.15"/>
  </sheetData>
  <sheetProtection algorithmName="SHA-512" hashValue="1IEnzUmBYI1emVqECZm1HUn7pM/obXpUfFagS7GAmg0hsqRGAPefRJ/YipEy4NO3SpjaqUnrU6KDK5aefTTmfg==" saltValue="Q6HpWsViPyQ+niG3JN77cA==" spinCount="100000" sheet="1" objects="1" scenarios="1"/>
  <protectedRanges>
    <protectedRange password="CC6F" sqref="A1:E1048576" name="範囲1"/>
    <protectedRange password="CC6F" sqref="F9:S11 F25:S26 F33:S35 F44:S46 F57:S58 F67:S68 F74:S74 F85:S86 F93:S93 F109:S111 F136:S141 F148:S149 F156:S160 F166:S169 F175:S176 F189:S191 F209:S209 F223:S224 F229:S230 F243:S245 F258:S259 F285:S286 F295:S298 F306:S308 F322:S322 F335:S336 F357:S358 F366:S367 F376:S376 F382:S382 F387:S387 F400:S401 F408:S409 F418:S421 F13:S15 F17:S17 F19:S20 F22:S22 F28:S30 F37:S37 F39:S41 F48:S49 F51:S52 F54:S54 F60:S61 F63:S64 F70:S71 F76:S77 F79:S82 F88:S90 F95:S95 F97:S97 F99:S100 F102:S106 F113:S117 F119:S121 F123:S125 F127:S133 F143:S145 F151:S153 F162:S163 F171:S172 F178:S180 F182:S183 F185:S186 F193:S194 F196:S198 F200:S202 F204:S204 F206:S206 F211:S212 F214:S216 F218:S220 F226:S226 F232:S234 F236:S237 F239:S240 F247:S248 F250:S250 F252:S253 F255:S255 F261:S264 F266:S268 F270:S272 F274:S275 F277:S279 F281:S282 F288:S288 F290:S292 F300:S301 F303:S303 F310:S311 F313:S313 F315:S315 F317:S317 F319:S319 F324:S326 F328:S330 F332:S332 F338:S339 F341:S341 F343:S343 F345:S346 F353:S354 S356 F360:S361 F363:S363 F369:S369 F371:S373 F378:S379 F384:S384 F389:S391 F393:S397 F403:S403 F405:S405 F411:S412 F414:S415 F423:S1048576 F3:S6" name="範囲1_3"/>
  </protectedRanges>
  <mergeCells count="51">
    <mergeCell ref="T4:T5"/>
    <mergeCell ref="A6:S6"/>
    <mergeCell ref="A82:S82"/>
    <mergeCell ref="A172:S172"/>
    <mergeCell ref="C184:E184"/>
    <mergeCell ref="B83:S83"/>
    <mergeCell ref="B91:S91"/>
    <mergeCell ref="B107:S107"/>
    <mergeCell ref="B134:S134"/>
    <mergeCell ref="A4:A5"/>
    <mergeCell ref="B4:B5"/>
    <mergeCell ref="C4:C5"/>
    <mergeCell ref="D4:D5"/>
    <mergeCell ref="E4:E5"/>
    <mergeCell ref="F4:S4"/>
    <mergeCell ref="B154:S154"/>
    <mergeCell ref="B65:S65"/>
    <mergeCell ref="B72:S72"/>
    <mergeCell ref="C195:E195"/>
    <mergeCell ref="B353:S353"/>
    <mergeCell ref="B333:S333"/>
    <mergeCell ref="B320:S320"/>
    <mergeCell ref="B304:S304"/>
    <mergeCell ref="C199:E199"/>
    <mergeCell ref="B146:S146"/>
    <mergeCell ref="B164:S164"/>
    <mergeCell ref="B173:S173"/>
    <mergeCell ref="B187:S187"/>
    <mergeCell ref="B207:S207"/>
    <mergeCell ref="B347:S347"/>
    <mergeCell ref="B256:S256"/>
    <mergeCell ref="B241:S241"/>
    <mergeCell ref="B7:S7"/>
    <mergeCell ref="B23:S23"/>
    <mergeCell ref="B31:S31"/>
    <mergeCell ref="B42:S42"/>
    <mergeCell ref="B55:S55"/>
    <mergeCell ref="B227:S227"/>
    <mergeCell ref="B221:S221"/>
    <mergeCell ref="B416:S416"/>
    <mergeCell ref="B406:S406"/>
    <mergeCell ref="B398:S398"/>
    <mergeCell ref="B385:S385"/>
    <mergeCell ref="B380:S380"/>
    <mergeCell ref="B374:S374"/>
    <mergeCell ref="B364:S364"/>
    <mergeCell ref="B355:S355"/>
    <mergeCell ref="B293:S293"/>
    <mergeCell ref="B283:S283"/>
    <mergeCell ref="A354:S354"/>
    <mergeCell ref="A373:S373"/>
  </mergeCells>
  <phoneticPr fontId="6"/>
  <dataValidations count="2">
    <dataValidation type="list" allowBlank="1" showInputMessage="1" showErrorMessage="1" sqref="IE3 SA3 ABW3 ALS3 AVO3 BFK3 BPG3 BZC3 CIY3 CSU3 DCQ3 DMM3 DWI3 EGE3 EQA3 EZW3 FJS3 FTO3 GDK3 GNG3 GXC3 HGY3 HQU3 IAQ3 IKM3 IUI3 JEE3 JOA3 JXW3 KHS3 KRO3 LBK3 LLG3 LVC3 MEY3 MOU3 MYQ3 NIM3 NSI3 OCE3 OMA3 OVW3 PFS3 PPO3 PZK3 QJG3 QTC3 RCY3 RMU3 RWQ3 SGM3 SQI3 TAE3 TKA3 TTW3 UDS3 UNO3 UXK3 VHG3 VRC3 WAY3 WKU3 WUQ3 IE65972:IE131091 SA65972:SA131091 ABW65972:ABW131091 ALS65972:ALS131091 AVO65972:AVO131091 BFK65972:BFK131091 BPG65972:BPG131091 BZC65972:BZC131091 CIY65972:CIY131091 CSU65972:CSU131091 DCQ65972:DCQ131091 DMM65972:DMM131091 DWI65972:DWI131091 EGE65972:EGE131091 EQA65972:EQA131091 EZW65972:EZW131091 FJS65972:FJS131091 FTO65972:FTO131091 GDK65972:GDK131091 GNG65972:GNG131091 GXC65972:GXC131091 HGY65972:HGY131091 HQU65972:HQU131091 IAQ65972:IAQ131091 IKM65972:IKM131091 IUI65972:IUI131091 JEE65972:JEE131091 JOA65972:JOA131091 JXW65972:JXW131091 KHS65972:KHS131091 KRO65972:KRO131091 LBK65972:LBK131091 LLG65972:LLG131091 LVC65972:LVC131091 MEY65972:MEY131091 MOU65972:MOU131091 MYQ65972:MYQ131091 NIM65972:NIM131091 NSI65972:NSI131091 OCE65972:OCE131091 OMA65972:OMA131091 OVW65972:OVW131091 PFS65972:PFS131091 PPO65972:PPO131091 PZK65972:PZK131091 QJG65972:QJG131091 QTC65972:QTC131091 RCY65972:RCY131091 RMU65972:RMU131091 RWQ65972:RWQ131091 SGM65972:SGM131091 SQI65972:SQI131091 TAE65972:TAE131091 TKA65972:TKA131091 TTW65972:TTW131091 UDS65972:UDS131091 UNO65972:UNO131091 UXK65972:UXK131091 VHG65972:VHG131091 VRC65972:VRC131091 WAY65972:WAY131091 WKU65972:WKU131091 WUQ65972:WUQ131091 IE131508:IE196627 SA131508:SA196627 ABW131508:ABW196627 ALS131508:ALS196627 AVO131508:AVO196627 BFK131508:BFK196627 BPG131508:BPG196627 BZC131508:BZC196627 CIY131508:CIY196627 CSU131508:CSU196627 DCQ131508:DCQ196627 DMM131508:DMM196627 DWI131508:DWI196627 EGE131508:EGE196627 EQA131508:EQA196627 EZW131508:EZW196627 FJS131508:FJS196627 FTO131508:FTO196627 GDK131508:GDK196627 GNG131508:GNG196627 GXC131508:GXC196627 HGY131508:HGY196627 HQU131508:HQU196627 IAQ131508:IAQ196627 IKM131508:IKM196627 IUI131508:IUI196627 JEE131508:JEE196627 JOA131508:JOA196627 JXW131508:JXW196627 KHS131508:KHS196627 KRO131508:KRO196627 LBK131508:LBK196627 LLG131508:LLG196627 LVC131508:LVC196627 MEY131508:MEY196627 MOU131508:MOU196627 MYQ131508:MYQ196627 NIM131508:NIM196627 NSI131508:NSI196627 OCE131508:OCE196627 OMA131508:OMA196627 OVW131508:OVW196627 PFS131508:PFS196627 PPO131508:PPO196627 PZK131508:PZK196627 QJG131508:QJG196627 QTC131508:QTC196627 RCY131508:RCY196627 RMU131508:RMU196627 RWQ131508:RWQ196627 SGM131508:SGM196627 SQI131508:SQI196627 TAE131508:TAE196627 TKA131508:TKA196627 TTW131508:TTW196627 UDS131508:UDS196627 UNO131508:UNO196627 UXK131508:UXK196627 VHG131508:VHG196627 VRC131508:VRC196627 WAY131508:WAY196627 WKU131508:WKU196627 WUQ131508:WUQ196627 IE197044:IE262163 SA197044:SA262163 ABW197044:ABW262163 ALS197044:ALS262163 AVO197044:AVO262163 BFK197044:BFK262163 BPG197044:BPG262163 BZC197044:BZC262163 CIY197044:CIY262163 CSU197044:CSU262163 DCQ197044:DCQ262163 DMM197044:DMM262163 DWI197044:DWI262163 EGE197044:EGE262163 EQA197044:EQA262163 EZW197044:EZW262163 FJS197044:FJS262163 FTO197044:FTO262163 GDK197044:GDK262163 GNG197044:GNG262163 GXC197044:GXC262163 HGY197044:HGY262163 HQU197044:HQU262163 IAQ197044:IAQ262163 IKM197044:IKM262163 IUI197044:IUI262163 JEE197044:JEE262163 JOA197044:JOA262163 JXW197044:JXW262163 KHS197044:KHS262163 KRO197044:KRO262163 LBK197044:LBK262163 LLG197044:LLG262163 LVC197044:LVC262163 MEY197044:MEY262163 MOU197044:MOU262163 MYQ197044:MYQ262163 NIM197044:NIM262163 NSI197044:NSI262163 OCE197044:OCE262163 OMA197044:OMA262163 OVW197044:OVW262163 PFS197044:PFS262163 PPO197044:PPO262163 PZK197044:PZK262163 QJG197044:QJG262163 QTC197044:QTC262163 RCY197044:RCY262163 RMU197044:RMU262163 RWQ197044:RWQ262163 SGM197044:SGM262163 SQI197044:SQI262163 TAE197044:TAE262163 TKA197044:TKA262163 TTW197044:TTW262163 UDS197044:UDS262163 UNO197044:UNO262163 UXK197044:UXK262163 VHG197044:VHG262163 VRC197044:VRC262163 WAY197044:WAY262163 WKU197044:WKU262163 WUQ197044:WUQ262163 IE262580:IE327699 SA262580:SA327699 ABW262580:ABW327699 ALS262580:ALS327699 AVO262580:AVO327699 BFK262580:BFK327699 BPG262580:BPG327699 BZC262580:BZC327699 CIY262580:CIY327699 CSU262580:CSU327699 DCQ262580:DCQ327699 DMM262580:DMM327699 DWI262580:DWI327699 EGE262580:EGE327699 EQA262580:EQA327699 EZW262580:EZW327699 FJS262580:FJS327699 FTO262580:FTO327699 GDK262580:GDK327699 GNG262580:GNG327699 GXC262580:GXC327699 HGY262580:HGY327699 HQU262580:HQU327699 IAQ262580:IAQ327699 IKM262580:IKM327699 IUI262580:IUI327699 JEE262580:JEE327699 JOA262580:JOA327699 JXW262580:JXW327699 KHS262580:KHS327699 KRO262580:KRO327699 LBK262580:LBK327699 LLG262580:LLG327699 LVC262580:LVC327699 MEY262580:MEY327699 MOU262580:MOU327699 MYQ262580:MYQ327699 NIM262580:NIM327699 NSI262580:NSI327699 OCE262580:OCE327699 OMA262580:OMA327699 OVW262580:OVW327699 PFS262580:PFS327699 PPO262580:PPO327699 PZK262580:PZK327699 QJG262580:QJG327699 QTC262580:QTC327699 RCY262580:RCY327699 RMU262580:RMU327699 RWQ262580:RWQ327699 SGM262580:SGM327699 SQI262580:SQI327699 TAE262580:TAE327699 TKA262580:TKA327699 TTW262580:TTW327699 UDS262580:UDS327699 UNO262580:UNO327699 UXK262580:UXK327699 VHG262580:VHG327699 VRC262580:VRC327699 WAY262580:WAY327699 WKU262580:WKU327699 WUQ262580:WUQ327699 IE328116:IE393235 SA328116:SA393235 ABW328116:ABW393235 ALS328116:ALS393235 AVO328116:AVO393235 BFK328116:BFK393235 BPG328116:BPG393235 BZC328116:BZC393235 CIY328116:CIY393235 CSU328116:CSU393235 DCQ328116:DCQ393235 DMM328116:DMM393235 DWI328116:DWI393235 EGE328116:EGE393235 EQA328116:EQA393235 EZW328116:EZW393235 FJS328116:FJS393235 FTO328116:FTO393235 GDK328116:GDK393235 GNG328116:GNG393235 GXC328116:GXC393235 HGY328116:HGY393235 HQU328116:HQU393235 IAQ328116:IAQ393235 IKM328116:IKM393235 IUI328116:IUI393235 JEE328116:JEE393235 JOA328116:JOA393235 JXW328116:JXW393235 KHS328116:KHS393235 KRO328116:KRO393235 LBK328116:LBK393235 LLG328116:LLG393235 LVC328116:LVC393235 MEY328116:MEY393235 MOU328116:MOU393235 MYQ328116:MYQ393235 NIM328116:NIM393235 NSI328116:NSI393235 OCE328116:OCE393235 OMA328116:OMA393235 OVW328116:OVW393235 PFS328116:PFS393235 PPO328116:PPO393235 PZK328116:PZK393235 QJG328116:QJG393235 QTC328116:QTC393235 RCY328116:RCY393235 RMU328116:RMU393235 RWQ328116:RWQ393235 SGM328116:SGM393235 SQI328116:SQI393235 TAE328116:TAE393235 TKA328116:TKA393235 TTW328116:TTW393235 UDS328116:UDS393235 UNO328116:UNO393235 UXK328116:UXK393235 VHG328116:VHG393235 VRC328116:VRC393235 WAY328116:WAY393235 WKU328116:WKU393235 WUQ328116:WUQ393235 IE393652:IE458771 SA393652:SA458771 ABW393652:ABW458771 ALS393652:ALS458771 AVO393652:AVO458771 BFK393652:BFK458771 BPG393652:BPG458771 BZC393652:BZC458771 CIY393652:CIY458771 CSU393652:CSU458771 DCQ393652:DCQ458771 DMM393652:DMM458771 DWI393652:DWI458771 EGE393652:EGE458771 EQA393652:EQA458771 EZW393652:EZW458771 FJS393652:FJS458771 FTO393652:FTO458771 GDK393652:GDK458771 GNG393652:GNG458771 GXC393652:GXC458771 HGY393652:HGY458771 HQU393652:HQU458771 IAQ393652:IAQ458771 IKM393652:IKM458771 IUI393652:IUI458771 JEE393652:JEE458771 JOA393652:JOA458771 JXW393652:JXW458771 KHS393652:KHS458771 KRO393652:KRO458771 LBK393652:LBK458771 LLG393652:LLG458771 LVC393652:LVC458771 MEY393652:MEY458771 MOU393652:MOU458771 MYQ393652:MYQ458771 NIM393652:NIM458771 NSI393652:NSI458771 OCE393652:OCE458771 OMA393652:OMA458771 OVW393652:OVW458771 PFS393652:PFS458771 PPO393652:PPO458771 PZK393652:PZK458771 QJG393652:QJG458771 QTC393652:QTC458771 RCY393652:RCY458771 RMU393652:RMU458771 RWQ393652:RWQ458771 SGM393652:SGM458771 SQI393652:SQI458771 TAE393652:TAE458771 TKA393652:TKA458771 TTW393652:TTW458771 UDS393652:UDS458771 UNO393652:UNO458771 UXK393652:UXK458771 VHG393652:VHG458771 VRC393652:VRC458771 WAY393652:WAY458771 WKU393652:WKU458771 WUQ393652:WUQ458771 IE459188:IE524307 SA459188:SA524307 ABW459188:ABW524307 ALS459188:ALS524307 AVO459188:AVO524307 BFK459188:BFK524307 BPG459188:BPG524307 BZC459188:BZC524307 CIY459188:CIY524307 CSU459188:CSU524307 DCQ459188:DCQ524307 DMM459188:DMM524307 DWI459188:DWI524307 EGE459188:EGE524307 EQA459188:EQA524307 EZW459188:EZW524307 FJS459188:FJS524307 FTO459188:FTO524307 GDK459188:GDK524307 GNG459188:GNG524307 GXC459188:GXC524307 HGY459188:HGY524307 HQU459188:HQU524307 IAQ459188:IAQ524307 IKM459188:IKM524307 IUI459188:IUI524307 JEE459188:JEE524307 JOA459188:JOA524307 JXW459188:JXW524307 KHS459188:KHS524307 KRO459188:KRO524307 LBK459188:LBK524307 LLG459188:LLG524307 LVC459188:LVC524307 MEY459188:MEY524307 MOU459188:MOU524307 MYQ459188:MYQ524307 NIM459188:NIM524307 NSI459188:NSI524307 OCE459188:OCE524307 OMA459188:OMA524307 OVW459188:OVW524307 PFS459188:PFS524307 PPO459188:PPO524307 PZK459188:PZK524307 QJG459188:QJG524307 QTC459188:QTC524307 RCY459188:RCY524307 RMU459188:RMU524307 RWQ459188:RWQ524307 SGM459188:SGM524307 SQI459188:SQI524307 TAE459188:TAE524307 TKA459188:TKA524307 TTW459188:TTW524307 UDS459188:UDS524307 UNO459188:UNO524307 UXK459188:UXK524307 VHG459188:VHG524307 VRC459188:VRC524307 WAY459188:WAY524307 WKU459188:WKU524307 WUQ459188:WUQ524307 IE524724:IE589843 SA524724:SA589843 ABW524724:ABW589843 ALS524724:ALS589843 AVO524724:AVO589843 BFK524724:BFK589843 BPG524724:BPG589843 BZC524724:BZC589843 CIY524724:CIY589843 CSU524724:CSU589843 DCQ524724:DCQ589843 DMM524724:DMM589843 DWI524724:DWI589843 EGE524724:EGE589843 EQA524724:EQA589843 EZW524724:EZW589843 FJS524724:FJS589843 FTO524724:FTO589843 GDK524724:GDK589843 GNG524724:GNG589843 GXC524724:GXC589843 HGY524724:HGY589843 HQU524724:HQU589843 IAQ524724:IAQ589843 IKM524724:IKM589843 IUI524724:IUI589843 JEE524724:JEE589843 JOA524724:JOA589843 JXW524724:JXW589843 KHS524724:KHS589843 KRO524724:KRO589843 LBK524724:LBK589843 LLG524724:LLG589843 LVC524724:LVC589843 MEY524724:MEY589843 MOU524724:MOU589843 MYQ524724:MYQ589843 NIM524724:NIM589843 NSI524724:NSI589843 OCE524724:OCE589843 OMA524724:OMA589843 OVW524724:OVW589843 PFS524724:PFS589843 PPO524724:PPO589843 PZK524724:PZK589843 QJG524724:QJG589843 QTC524724:QTC589843 RCY524724:RCY589843 RMU524724:RMU589843 RWQ524724:RWQ589843 SGM524724:SGM589843 SQI524724:SQI589843 TAE524724:TAE589843 TKA524724:TKA589843 TTW524724:TTW589843 UDS524724:UDS589843 UNO524724:UNO589843 UXK524724:UXK589843 VHG524724:VHG589843 VRC524724:VRC589843 WAY524724:WAY589843 WKU524724:WKU589843 WUQ524724:WUQ589843 IE590260:IE655379 SA590260:SA655379 ABW590260:ABW655379 ALS590260:ALS655379 AVO590260:AVO655379 BFK590260:BFK655379 BPG590260:BPG655379 BZC590260:BZC655379 CIY590260:CIY655379 CSU590260:CSU655379 DCQ590260:DCQ655379 DMM590260:DMM655379 DWI590260:DWI655379 EGE590260:EGE655379 EQA590260:EQA655379 EZW590260:EZW655379 FJS590260:FJS655379 FTO590260:FTO655379 GDK590260:GDK655379 GNG590260:GNG655379 GXC590260:GXC655379 HGY590260:HGY655379 HQU590260:HQU655379 IAQ590260:IAQ655379 IKM590260:IKM655379 IUI590260:IUI655379 JEE590260:JEE655379 JOA590260:JOA655379 JXW590260:JXW655379 KHS590260:KHS655379 KRO590260:KRO655379 LBK590260:LBK655379 LLG590260:LLG655379 LVC590260:LVC655379 MEY590260:MEY655379 MOU590260:MOU655379 MYQ590260:MYQ655379 NIM590260:NIM655379 NSI590260:NSI655379 OCE590260:OCE655379 OMA590260:OMA655379 OVW590260:OVW655379 PFS590260:PFS655379 PPO590260:PPO655379 PZK590260:PZK655379 QJG590260:QJG655379 QTC590260:QTC655379 RCY590260:RCY655379 RMU590260:RMU655379 RWQ590260:RWQ655379 SGM590260:SGM655379 SQI590260:SQI655379 TAE590260:TAE655379 TKA590260:TKA655379 TTW590260:TTW655379 UDS590260:UDS655379 UNO590260:UNO655379 UXK590260:UXK655379 VHG590260:VHG655379 VRC590260:VRC655379 WAY590260:WAY655379 WKU590260:WKU655379 WUQ590260:WUQ655379 IE655796:IE720915 SA655796:SA720915 ABW655796:ABW720915 ALS655796:ALS720915 AVO655796:AVO720915 BFK655796:BFK720915 BPG655796:BPG720915 BZC655796:BZC720915 CIY655796:CIY720915 CSU655796:CSU720915 DCQ655796:DCQ720915 DMM655796:DMM720915 DWI655796:DWI720915 EGE655796:EGE720915 EQA655796:EQA720915 EZW655796:EZW720915 FJS655796:FJS720915 FTO655796:FTO720915 GDK655796:GDK720915 GNG655796:GNG720915 GXC655796:GXC720915 HGY655796:HGY720915 HQU655796:HQU720915 IAQ655796:IAQ720915 IKM655796:IKM720915 IUI655796:IUI720915 JEE655796:JEE720915 JOA655796:JOA720915 JXW655796:JXW720915 KHS655796:KHS720915 KRO655796:KRO720915 LBK655796:LBK720915 LLG655796:LLG720915 LVC655796:LVC720915 MEY655796:MEY720915 MOU655796:MOU720915 MYQ655796:MYQ720915 NIM655796:NIM720915 NSI655796:NSI720915 OCE655796:OCE720915 OMA655796:OMA720915 OVW655796:OVW720915 PFS655796:PFS720915 PPO655796:PPO720915 PZK655796:PZK720915 QJG655796:QJG720915 QTC655796:QTC720915 RCY655796:RCY720915 RMU655796:RMU720915 RWQ655796:RWQ720915 SGM655796:SGM720915 SQI655796:SQI720915 TAE655796:TAE720915 TKA655796:TKA720915 TTW655796:TTW720915 UDS655796:UDS720915 UNO655796:UNO720915 UXK655796:UXK720915 VHG655796:VHG720915 VRC655796:VRC720915 WAY655796:WAY720915 WKU655796:WKU720915 WUQ655796:WUQ720915 IE721332:IE786451 SA721332:SA786451 ABW721332:ABW786451 ALS721332:ALS786451 AVO721332:AVO786451 BFK721332:BFK786451 BPG721332:BPG786451 BZC721332:BZC786451 CIY721332:CIY786451 CSU721332:CSU786451 DCQ721332:DCQ786451 DMM721332:DMM786451 DWI721332:DWI786451 EGE721332:EGE786451 EQA721332:EQA786451 EZW721332:EZW786451 FJS721332:FJS786451 FTO721332:FTO786451 GDK721332:GDK786451 GNG721332:GNG786451 GXC721332:GXC786451 HGY721332:HGY786451 HQU721332:HQU786451 IAQ721332:IAQ786451 IKM721332:IKM786451 IUI721332:IUI786451 JEE721332:JEE786451 JOA721332:JOA786451 JXW721332:JXW786451 KHS721332:KHS786451 KRO721332:KRO786451 LBK721332:LBK786451 LLG721332:LLG786451 LVC721332:LVC786451 MEY721332:MEY786451 MOU721332:MOU786451 MYQ721332:MYQ786451 NIM721332:NIM786451 NSI721332:NSI786451 OCE721332:OCE786451 OMA721332:OMA786451 OVW721332:OVW786451 PFS721332:PFS786451 PPO721332:PPO786451 PZK721332:PZK786451 QJG721332:QJG786451 QTC721332:QTC786451 RCY721332:RCY786451 RMU721332:RMU786451 RWQ721332:RWQ786451 SGM721332:SGM786451 SQI721332:SQI786451 TAE721332:TAE786451 TKA721332:TKA786451 TTW721332:TTW786451 UDS721332:UDS786451 UNO721332:UNO786451 UXK721332:UXK786451 VHG721332:VHG786451 VRC721332:VRC786451 WAY721332:WAY786451 WKU721332:WKU786451 WUQ721332:WUQ786451 IE786868:IE851987 SA786868:SA851987 ABW786868:ABW851987 ALS786868:ALS851987 AVO786868:AVO851987 BFK786868:BFK851987 BPG786868:BPG851987 BZC786868:BZC851987 CIY786868:CIY851987 CSU786868:CSU851987 DCQ786868:DCQ851987 DMM786868:DMM851987 DWI786868:DWI851987 EGE786868:EGE851987 EQA786868:EQA851987 EZW786868:EZW851987 FJS786868:FJS851987 FTO786868:FTO851987 GDK786868:GDK851987 GNG786868:GNG851987 GXC786868:GXC851987 HGY786868:HGY851987 HQU786868:HQU851987 IAQ786868:IAQ851987 IKM786868:IKM851987 IUI786868:IUI851987 JEE786868:JEE851987 JOA786868:JOA851987 JXW786868:JXW851987 KHS786868:KHS851987 KRO786868:KRO851987 LBK786868:LBK851987 LLG786868:LLG851987 LVC786868:LVC851987 MEY786868:MEY851987 MOU786868:MOU851987 MYQ786868:MYQ851987 NIM786868:NIM851987 NSI786868:NSI851987 OCE786868:OCE851987 OMA786868:OMA851987 OVW786868:OVW851987 PFS786868:PFS851987 PPO786868:PPO851987 PZK786868:PZK851987 QJG786868:QJG851987 QTC786868:QTC851987 RCY786868:RCY851987 RMU786868:RMU851987 RWQ786868:RWQ851987 SGM786868:SGM851987 SQI786868:SQI851987 TAE786868:TAE851987 TKA786868:TKA851987 TTW786868:TTW851987 UDS786868:UDS851987 UNO786868:UNO851987 UXK786868:UXK851987 VHG786868:VHG851987 VRC786868:VRC851987 WAY786868:WAY851987 WKU786868:WKU851987 WUQ786868:WUQ851987 IE852404:IE917523 SA852404:SA917523 ABW852404:ABW917523 ALS852404:ALS917523 AVO852404:AVO917523 BFK852404:BFK917523 BPG852404:BPG917523 BZC852404:BZC917523 CIY852404:CIY917523 CSU852404:CSU917523 DCQ852404:DCQ917523 DMM852404:DMM917523 DWI852404:DWI917523 EGE852404:EGE917523 EQA852404:EQA917523 EZW852404:EZW917523 FJS852404:FJS917523 FTO852404:FTO917523 GDK852404:GDK917523 GNG852404:GNG917523 GXC852404:GXC917523 HGY852404:HGY917523 HQU852404:HQU917523 IAQ852404:IAQ917523 IKM852404:IKM917523 IUI852404:IUI917523 JEE852404:JEE917523 JOA852404:JOA917523 JXW852404:JXW917523 KHS852404:KHS917523 KRO852404:KRO917523 LBK852404:LBK917523 LLG852404:LLG917523 LVC852404:LVC917523 MEY852404:MEY917523 MOU852404:MOU917523 MYQ852404:MYQ917523 NIM852404:NIM917523 NSI852404:NSI917523 OCE852404:OCE917523 OMA852404:OMA917523 OVW852404:OVW917523 PFS852404:PFS917523 PPO852404:PPO917523 PZK852404:PZK917523 QJG852404:QJG917523 QTC852404:QTC917523 RCY852404:RCY917523 RMU852404:RMU917523 RWQ852404:RWQ917523 SGM852404:SGM917523 SQI852404:SQI917523 TAE852404:TAE917523 TKA852404:TKA917523 TTW852404:TTW917523 UDS852404:UDS917523 UNO852404:UNO917523 UXK852404:UXK917523 VHG852404:VHG917523 VRC852404:VRC917523 WAY852404:WAY917523 WKU852404:WKU917523 WUQ852404:WUQ917523 IE917940:IE983059 SA917940:SA983059 ABW917940:ABW983059 ALS917940:ALS983059 AVO917940:AVO983059 BFK917940:BFK983059 BPG917940:BPG983059 BZC917940:BZC983059 CIY917940:CIY983059 CSU917940:CSU983059 DCQ917940:DCQ983059 DMM917940:DMM983059 DWI917940:DWI983059 EGE917940:EGE983059 EQA917940:EQA983059 EZW917940:EZW983059 FJS917940:FJS983059 FTO917940:FTO983059 GDK917940:GDK983059 GNG917940:GNG983059 GXC917940:GXC983059 HGY917940:HGY983059 HQU917940:HQU983059 IAQ917940:IAQ983059 IKM917940:IKM983059 IUI917940:IUI983059 JEE917940:JEE983059 JOA917940:JOA983059 JXW917940:JXW983059 KHS917940:KHS983059 KRO917940:KRO983059 LBK917940:LBK983059 LLG917940:LLG983059 LVC917940:LVC983059 MEY917940:MEY983059 MOU917940:MOU983059 MYQ917940:MYQ983059 NIM917940:NIM983059 NSI917940:NSI983059 OCE917940:OCE983059 OMA917940:OMA983059 OVW917940:OVW983059 PFS917940:PFS983059 PPO917940:PPO983059 PZK917940:PZK983059 QJG917940:QJG983059 QTC917940:QTC983059 RCY917940:RCY983059 RMU917940:RMU983059 RWQ917940:RWQ983059 SGM917940:SGM983059 SQI917940:SQI983059 TAE917940:TAE983059 TKA917940:TKA983059 TTW917940:TTW983059 UDS917940:UDS983059 UNO917940:UNO983059 UXK917940:UXK983059 VHG917940:VHG983059 VRC917940:VRC983059 WAY917940:WAY983059 WKU917940:WKU983059 WUQ917940:WUQ983059 LBK6:LBK426 IB433:IB438 RX433:RX438 ABT433:ABT438 ALP433:ALP438 AVL433:AVL438 BFH433:BFH438 BPD433:BPD438 BYZ433:BYZ438 CIV433:CIV438 CSR433:CSR438 DCN433:DCN438 DMJ433:DMJ438 DWF433:DWF438 EGB433:EGB438 EPX433:EPX438 EZT433:EZT438 FJP433:FJP438 FTL433:FTL438 GDH433:GDH438 GND433:GND438 GWZ433:GWZ438 HGV433:HGV438 HQR433:HQR438 IAN433:IAN438 IKJ433:IKJ438 IUF433:IUF438 JEB433:JEB438 JNX433:JNX438 JXT433:JXT438 KHP433:KHP438 KRL433:KRL438 LBH433:LBH438 LLD433:LLD438 LUZ433:LUZ438 MEV433:MEV438 MOR433:MOR438 MYN433:MYN438 NIJ433:NIJ438 NSF433:NSF438 OCB433:OCB438 OLX433:OLX438 OVT433:OVT438 PFP433:PFP438 PPL433:PPL438 PZH433:PZH438 QJD433:QJD438 QSZ433:QSZ438 RCV433:RCV438 RMR433:RMR438 RWN433:RWN438 SGJ433:SGJ438 SQF433:SQF438 TAB433:TAB438 TJX433:TJX438 TTT433:TTT438 UDP433:UDP438 UNL433:UNL438 UXH433:UXH438 VHD433:VHD438 VQZ433:VQZ438 WAV433:WAV438 WKR433:WKR438 WUN433:WUN438 IC65971:IC65974 RY65971:RY65974 ABU65971:ABU65974 ALQ65971:ALQ65974 AVM65971:AVM65974 BFI65971:BFI65974 BPE65971:BPE65974 BZA65971:BZA65974 CIW65971:CIW65974 CSS65971:CSS65974 DCO65971:DCO65974 DMK65971:DMK65974 DWG65971:DWG65974 EGC65971:EGC65974 EPY65971:EPY65974 EZU65971:EZU65974 FJQ65971:FJQ65974 FTM65971:FTM65974 GDI65971:GDI65974 GNE65971:GNE65974 GXA65971:GXA65974 HGW65971:HGW65974 HQS65971:HQS65974 IAO65971:IAO65974 IKK65971:IKK65974 IUG65971:IUG65974 JEC65971:JEC65974 JNY65971:JNY65974 JXU65971:JXU65974 KHQ65971:KHQ65974 KRM65971:KRM65974 LBI65971:LBI65974 LLE65971:LLE65974 LVA65971:LVA65974 MEW65971:MEW65974 MOS65971:MOS65974 MYO65971:MYO65974 NIK65971:NIK65974 NSG65971:NSG65974 OCC65971:OCC65974 OLY65971:OLY65974 OVU65971:OVU65974 PFQ65971:PFQ65974 PPM65971:PPM65974 PZI65971:PZI65974 QJE65971:QJE65974 QTA65971:QTA65974 RCW65971:RCW65974 RMS65971:RMS65974 RWO65971:RWO65974 SGK65971:SGK65974 SQG65971:SQG65974 TAC65971:TAC65974 TJY65971:TJY65974 TTU65971:TTU65974 UDQ65971:UDQ65974 UNM65971:UNM65974 UXI65971:UXI65974 VHE65971:VHE65974 VRA65971:VRA65974 WAW65971:WAW65974 WKS65971:WKS65974 WUO65971:WUO65974 IC131507:IC131510 RY131507:RY131510 ABU131507:ABU131510 ALQ131507:ALQ131510 AVM131507:AVM131510 BFI131507:BFI131510 BPE131507:BPE131510 BZA131507:BZA131510 CIW131507:CIW131510 CSS131507:CSS131510 DCO131507:DCO131510 DMK131507:DMK131510 DWG131507:DWG131510 EGC131507:EGC131510 EPY131507:EPY131510 EZU131507:EZU131510 FJQ131507:FJQ131510 FTM131507:FTM131510 GDI131507:GDI131510 GNE131507:GNE131510 GXA131507:GXA131510 HGW131507:HGW131510 HQS131507:HQS131510 IAO131507:IAO131510 IKK131507:IKK131510 IUG131507:IUG131510 JEC131507:JEC131510 JNY131507:JNY131510 JXU131507:JXU131510 KHQ131507:KHQ131510 KRM131507:KRM131510 LBI131507:LBI131510 LLE131507:LLE131510 LVA131507:LVA131510 MEW131507:MEW131510 MOS131507:MOS131510 MYO131507:MYO131510 NIK131507:NIK131510 NSG131507:NSG131510 OCC131507:OCC131510 OLY131507:OLY131510 OVU131507:OVU131510 PFQ131507:PFQ131510 PPM131507:PPM131510 PZI131507:PZI131510 QJE131507:QJE131510 QTA131507:QTA131510 RCW131507:RCW131510 RMS131507:RMS131510 RWO131507:RWO131510 SGK131507:SGK131510 SQG131507:SQG131510 TAC131507:TAC131510 TJY131507:TJY131510 TTU131507:TTU131510 UDQ131507:UDQ131510 UNM131507:UNM131510 UXI131507:UXI131510 VHE131507:VHE131510 VRA131507:VRA131510 WAW131507:WAW131510 WKS131507:WKS131510 WUO131507:WUO131510 IC197043:IC197046 RY197043:RY197046 ABU197043:ABU197046 ALQ197043:ALQ197046 AVM197043:AVM197046 BFI197043:BFI197046 BPE197043:BPE197046 BZA197043:BZA197046 CIW197043:CIW197046 CSS197043:CSS197046 DCO197043:DCO197046 DMK197043:DMK197046 DWG197043:DWG197046 EGC197043:EGC197046 EPY197043:EPY197046 EZU197043:EZU197046 FJQ197043:FJQ197046 FTM197043:FTM197046 GDI197043:GDI197046 GNE197043:GNE197046 GXA197043:GXA197046 HGW197043:HGW197046 HQS197043:HQS197046 IAO197043:IAO197046 IKK197043:IKK197046 IUG197043:IUG197046 JEC197043:JEC197046 JNY197043:JNY197046 JXU197043:JXU197046 KHQ197043:KHQ197046 KRM197043:KRM197046 LBI197043:LBI197046 LLE197043:LLE197046 LVA197043:LVA197046 MEW197043:MEW197046 MOS197043:MOS197046 MYO197043:MYO197046 NIK197043:NIK197046 NSG197043:NSG197046 OCC197043:OCC197046 OLY197043:OLY197046 OVU197043:OVU197046 PFQ197043:PFQ197046 PPM197043:PPM197046 PZI197043:PZI197046 QJE197043:QJE197046 QTA197043:QTA197046 RCW197043:RCW197046 RMS197043:RMS197046 RWO197043:RWO197046 SGK197043:SGK197046 SQG197043:SQG197046 TAC197043:TAC197046 TJY197043:TJY197046 TTU197043:TTU197046 UDQ197043:UDQ197046 UNM197043:UNM197046 UXI197043:UXI197046 VHE197043:VHE197046 VRA197043:VRA197046 WAW197043:WAW197046 WKS197043:WKS197046 WUO197043:WUO197046 IC262579:IC262582 RY262579:RY262582 ABU262579:ABU262582 ALQ262579:ALQ262582 AVM262579:AVM262582 BFI262579:BFI262582 BPE262579:BPE262582 BZA262579:BZA262582 CIW262579:CIW262582 CSS262579:CSS262582 DCO262579:DCO262582 DMK262579:DMK262582 DWG262579:DWG262582 EGC262579:EGC262582 EPY262579:EPY262582 EZU262579:EZU262582 FJQ262579:FJQ262582 FTM262579:FTM262582 GDI262579:GDI262582 GNE262579:GNE262582 GXA262579:GXA262582 HGW262579:HGW262582 HQS262579:HQS262582 IAO262579:IAO262582 IKK262579:IKK262582 IUG262579:IUG262582 JEC262579:JEC262582 JNY262579:JNY262582 JXU262579:JXU262582 KHQ262579:KHQ262582 KRM262579:KRM262582 LBI262579:LBI262582 LLE262579:LLE262582 LVA262579:LVA262582 MEW262579:MEW262582 MOS262579:MOS262582 MYO262579:MYO262582 NIK262579:NIK262582 NSG262579:NSG262582 OCC262579:OCC262582 OLY262579:OLY262582 OVU262579:OVU262582 PFQ262579:PFQ262582 PPM262579:PPM262582 PZI262579:PZI262582 QJE262579:QJE262582 QTA262579:QTA262582 RCW262579:RCW262582 RMS262579:RMS262582 RWO262579:RWO262582 SGK262579:SGK262582 SQG262579:SQG262582 TAC262579:TAC262582 TJY262579:TJY262582 TTU262579:TTU262582 UDQ262579:UDQ262582 UNM262579:UNM262582 UXI262579:UXI262582 VHE262579:VHE262582 VRA262579:VRA262582 WAW262579:WAW262582 WKS262579:WKS262582 WUO262579:WUO262582 IC328115:IC328118 RY328115:RY328118 ABU328115:ABU328118 ALQ328115:ALQ328118 AVM328115:AVM328118 BFI328115:BFI328118 BPE328115:BPE328118 BZA328115:BZA328118 CIW328115:CIW328118 CSS328115:CSS328118 DCO328115:DCO328118 DMK328115:DMK328118 DWG328115:DWG328118 EGC328115:EGC328118 EPY328115:EPY328118 EZU328115:EZU328118 FJQ328115:FJQ328118 FTM328115:FTM328118 GDI328115:GDI328118 GNE328115:GNE328118 GXA328115:GXA328118 HGW328115:HGW328118 HQS328115:HQS328118 IAO328115:IAO328118 IKK328115:IKK328118 IUG328115:IUG328118 JEC328115:JEC328118 JNY328115:JNY328118 JXU328115:JXU328118 KHQ328115:KHQ328118 KRM328115:KRM328118 LBI328115:LBI328118 LLE328115:LLE328118 LVA328115:LVA328118 MEW328115:MEW328118 MOS328115:MOS328118 MYO328115:MYO328118 NIK328115:NIK328118 NSG328115:NSG328118 OCC328115:OCC328118 OLY328115:OLY328118 OVU328115:OVU328118 PFQ328115:PFQ328118 PPM328115:PPM328118 PZI328115:PZI328118 QJE328115:QJE328118 QTA328115:QTA328118 RCW328115:RCW328118 RMS328115:RMS328118 RWO328115:RWO328118 SGK328115:SGK328118 SQG328115:SQG328118 TAC328115:TAC328118 TJY328115:TJY328118 TTU328115:TTU328118 UDQ328115:UDQ328118 UNM328115:UNM328118 UXI328115:UXI328118 VHE328115:VHE328118 VRA328115:VRA328118 WAW328115:WAW328118 WKS328115:WKS328118 WUO328115:WUO328118 IC393651:IC393654 RY393651:RY393654 ABU393651:ABU393654 ALQ393651:ALQ393654 AVM393651:AVM393654 BFI393651:BFI393654 BPE393651:BPE393654 BZA393651:BZA393654 CIW393651:CIW393654 CSS393651:CSS393654 DCO393651:DCO393654 DMK393651:DMK393654 DWG393651:DWG393654 EGC393651:EGC393654 EPY393651:EPY393654 EZU393651:EZU393654 FJQ393651:FJQ393654 FTM393651:FTM393654 GDI393651:GDI393654 GNE393651:GNE393654 GXA393651:GXA393654 HGW393651:HGW393654 HQS393651:HQS393654 IAO393651:IAO393654 IKK393651:IKK393654 IUG393651:IUG393654 JEC393651:JEC393654 JNY393651:JNY393654 JXU393651:JXU393654 KHQ393651:KHQ393654 KRM393651:KRM393654 LBI393651:LBI393654 LLE393651:LLE393654 LVA393651:LVA393654 MEW393651:MEW393654 MOS393651:MOS393654 MYO393651:MYO393654 NIK393651:NIK393654 NSG393651:NSG393654 OCC393651:OCC393654 OLY393651:OLY393654 OVU393651:OVU393654 PFQ393651:PFQ393654 PPM393651:PPM393654 PZI393651:PZI393654 QJE393651:QJE393654 QTA393651:QTA393654 RCW393651:RCW393654 RMS393651:RMS393654 RWO393651:RWO393654 SGK393651:SGK393654 SQG393651:SQG393654 TAC393651:TAC393654 TJY393651:TJY393654 TTU393651:TTU393654 UDQ393651:UDQ393654 UNM393651:UNM393654 UXI393651:UXI393654 VHE393651:VHE393654 VRA393651:VRA393654 WAW393651:WAW393654 WKS393651:WKS393654 WUO393651:WUO393654 IC459187:IC459190 RY459187:RY459190 ABU459187:ABU459190 ALQ459187:ALQ459190 AVM459187:AVM459190 BFI459187:BFI459190 BPE459187:BPE459190 BZA459187:BZA459190 CIW459187:CIW459190 CSS459187:CSS459190 DCO459187:DCO459190 DMK459187:DMK459190 DWG459187:DWG459190 EGC459187:EGC459190 EPY459187:EPY459190 EZU459187:EZU459190 FJQ459187:FJQ459190 FTM459187:FTM459190 GDI459187:GDI459190 GNE459187:GNE459190 GXA459187:GXA459190 HGW459187:HGW459190 HQS459187:HQS459190 IAO459187:IAO459190 IKK459187:IKK459190 IUG459187:IUG459190 JEC459187:JEC459190 JNY459187:JNY459190 JXU459187:JXU459190 KHQ459187:KHQ459190 KRM459187:KRM459190 LBI459187:LBI459190 LLE459187:LLE459190 LVA459187:LVA459190 MEW459187:MEW459190 MOS459187:MOS459190 MYO459187:MYO459190 NIK459187:NIK459190 NSG459187:NSG459190 OCC459187:OCC459190 OLY459187:OLY459190 OVU459187:OVU459190 PFQ459187:PFQ459190 PPM459187:PPM459190 PZI459187:PZI459190 QJE459187:QJE459190 QTA459187:QTA459190 RCW459187:RCW459190 RMS459187:RMS459190 RWO459187:RWO459190 SGK459187:SGK459190 SQG459187:SQG459190 TAC459187:TAC459190 TJY459187:TJY459190 TTU459187:TTU459190 UDQ459187:UDQ459190 UNM459187:UNM459190 UXI459187:UXI459190 VHE459187:VHE459190 VRA459187:VRA459190 WAW459187:WAW459190 WKS459187:WKS459190 WUO459187:WUO459190 IC524723:IC524726 RY524723:RY524726 ABU524723:ABU524726 ALQ524723:ALQ524726 AVM524723:AVM524726 BFI524723:BFI524726 BPE524723:BPE524726 BZA524723:BZA524726 CIW524723:CIW524726 CSS524723:CSS524726 DCO524723:DCO524726 DMK524723:DMK524726 DWG524723:DWG524726 EGC524723:EGC524726 EPY524723:EPY524726 EZU524723:EZU524726 FJQ524723:FJQ524726 FTM524723:FTM524726 GDI524723:GDI524726 GNE524723:GNE524726 GXA524723:GXA524726 HGW524723:HGW524726 HQS524723:HQS524726 IAO524723:IAO524726 IKK524723:IKK524726 IUG524723:IUG524726 JEC524723:JEC524726 JNY524723:JNY524726 JXU524723:JXU524726 KHQ524723:KHQ524726 KRM524723:KRM524726 LBI524723:LBI524726 LLE524723:LLE524726 LVA524723:LVA524726 MEW524723:MEW524726 MOS524723:MOS524726 MYO524723:MYO524726 NIK524723:NIK524726 NSG524723:NSG524726 OCC524723:OCC524726 OLY524723:OLY524726 OVU524723:OVU524726 PFQ524723:PFQ524726 PPM524723:PPM524726 PZI524723:PZI524726 QJE524723:QJE524726 QTA524723:QTA524726 RCW524723:RCW524726 RMS524723:RMS524726 RWO524723:RWO524726 SGK524723:SGK524726 SQG524723:SQG524726 TAC524723:TAC524726 TJY524723:TJY524726 TTU524723:TTU524726 UDQ524723:UDQ524726 UNM524723:UNM524726 UXI524723:UXI524726 VHE524723:VHE524726 VRA524723:VRA524726 WAW524723:WAW524726 WKS524723:WKS524726 WUO524723:WUO524726 IC590259:IC590262 RY590259:RY590262 ABU590259:ABU590262 ALQ590259:ALQ590262 AVM590259:AVM590262 BFI590259:BFI590262 BPE590259:BPE590262 BZA590259:BZA590262 CIW590259:CIW590262 CSS590259:CSS590262 DCO590259:DCO590262 DMK590259:DMK590262 DWG590259:DWG590262 EGC590259:EGC590262 EPY590259:EPY590262 EZU590259:EZU590262 FJQ590259:FJQ590262 FTM590259:FTM590262 GDI590259:GDI590262 GNE590259:GNE590262 GXA590259:GXA590262 HGW590259:HGW590262 HQS590259:HQS590262 IAO590259:IAO590262 IKK590259:IKK590262 IUG590259:IUG590262 JEC590259:JEC590262 JNY590259:JNY590262 JXU590259:JXU590262 KHQ590259:KHQ590262 KRM590259:KRM590262 LBI590259:LBI590262 LLE590259:LLE590262 LVA590259:LVA590262 MEW590259:MEW590262 MOS590259:MOS590262 MYO590259:MYO590262 NIK590259:NIK590262 NSG590259:NSG590262 OCC590259:OCC590262 OLY590259:OLY590262 OVU590259:OVU590262 PFQ590259:PFQ590262 PPM590259:PPM590262 PZI590259:PZI590262 QJE590259:QJE590262 QTA590259:QTA590262 RCW590259:RCW590262 RMS590259:RMS590262 RWO590259:RWO590262 SGK590259:SGK590262 SQG590259:SQG590262 TAC590259:TAC590262 TJY590259:TJY590262 TTU590259:TTU590262 UDQ590259:UDQ590262 UNM590259:UNM590262 UXI590259:UXI590262 VHE590259:VHE590262 VRA590259:VRA590262 WAW590259:WAW590262 WKS590259:WKS590262 WUO590259:WUO590262 IC655795:IC655798 RY655795:RY655798 ABU655795:ABU655798 ALQ655795:ALQ655798 AVM655795:AVM655798 BFI655795:BFI655798 BPE655795:BPE655798 BZA655795:BZA655798 CIW655795:CIW655798 CSS655795:CSS655798 DCO655795:DCO655798 DMK655795:DMK655798 DWG655795:DWG655798 EGC655795:EGC655798 EPY655795:EPY655798 EZU655795:EZU655798 FJQ655795:FJQ655798 FTM655795:FTM655798 GDI655795:GDI655798 GNE655795:GNE655798 GXA655795:GXA655798 HGW655795:HGW655798 HQS655795:HQS655798 IAO655795:IAO655798 IKK655795:IKK655798 IUG655795:IUG655798 JEC655795:JEC655798 JNY655795:JNY655798 JXU655795:JXU655798 KHQ655795:KHQ655798 KRM655795:KRM655798 LBI655795:LBI655798 LLE655795:LLE655798 LVA655795:LVA655798 MEW655795:MEW655798 MOS655795:MOS655798 MYO655795:MYO655798 NIK655795:NIK655798 NSG655795:NSG655798 OCC655795:OCC655798 OLY655795:OLY655798 OVU655795:OVU655798 PFQ655795:PFQ655798 PPM655795:PPM655798 PZI655795:PZI655798 QJE655795:QJE655798 QTA655795:QTA655798 RCW655795:RCW655798 RMS655795:RMS655798 RWO655795:RWO655798 SGK655795:SGK655798 SQG655795:SQG655798 TAC655795:TAC655798 TJY655795:TJY655798 TTU655795:TTU655798 UDQ655795:UDQ655798 UNM655795:UNM655798 UXI655795:UXI655798 VHE655795:VHE655798 VRA655795:VRA655798 WAW655795:WAW655798 WKS655795:WKS655798 WUO655795:WUO655798 IC721331:IC721334 RY721331:RY721334 ABU721331:ABU721334 ALQ721331:ALQ721334 AVM721331:AVM721334 BFI721331:BFI721334 BPE721331:BPE721334 BZA721331:BZA721334 CIW721331:CIW721334 CSS721331:CSS721334 DCO721331:DCO721334 DMK721331:DMK721334 DWG721331:DWG721334 EGC721331:EGC721334 EPY721331:EPY721334 EZU721331:EZU721334 FJQ721331:FJQ721334 FTM721331:FTM721334 GDI721331:GDI721334 GNE721331:GNE721334 GXA721331:GXA721334 HGW721331:HGW721334 HQS721331:HQS721334 IAO721331:IAO721334 IKK721331:IKK721334 IUG721331:IUG721334 JEC721331:JEC721334 JNY721331:JNY721334 JXU721331:JXU721334 KHQ721331:KHQ721334 KRM721331:KRM721334 LBI721331:LBI721334 LLE721331:LLE721334 LVA721331:LVA721334 MEW721331:MEW721334 MOS721331:MOS721334 MYO721331:MYO721334 NIK721331:NIK721334 NSG721331:NSG721334 OCC721331:OCC721334 OLY721331:OLY721334 OVU721331:OVU721334 PFQ721331:PFQ721334 PPM721331:PPM721334 PZI721331:PZI721334 QJE721331:QJE721334 QTA721331:QTA721334 RCW721331:RCW721334 RMS721331:RMS721334 RWO721331:RWO721334 SGK721331:SGK721334 SQG721331:SQG721334 TAC721331:TAC721334 TJY721331:TJY721334 TTU721331:TTU721334 UDQ721331:UDQ721334 UNM721331:UNM721334 UXI721331:UXI721334 VHE721331:VHE721334 VRA721331:VRA721334 WAW721331:WAW721334 WKS721331:WKS721334 WUO721331:WUO721334 IC786867:IC786870 RY786867:RY786870 ABU786867:ABU786870 ALQ786867:ALQ786870 AVM786867:AVM786870 BFI786867:BFI786870 BPE786867:BPE786870 BZA786867:BZA786870 CIW786867:CIW786870 CSS786867:CSS786870 DCO786867:DCO786870 DMK786867:DMK786870 DWG786867:DWG786870 EGC786867:EGC786870 EPY786867:EPY786870 EZU786867:EZU786870 FJQ786867:FJQ786870 FTM786867:FTM786870 GDI786867:GDI786870 GNE786867:GNE786870 GXA786867:GXA786870 HGW786867:HGW786870 HQS786867:HQS786870 IAO786867:IAO786870 IKK786867:IKK786870 IUG786867:IUG786870 JEC786867:JEC786870 JNY786867:JNY786870 JXU786867:JXU786870 KHQ786867:KHQ786870 KRM786867:KRM786870 LBI786867:LBI786870 LLE786867:LLE786870 LVA786867:LVA786870 MEW786867:MEW786870 MOS786867:MOS786870 MYO786867:MYO786870 NIK786867:NIK786870 NSG786867:NSG786870 OCC786867:OCC786870 OLY786867:OLY786870 OVU786867:OVU786870 PFQ786867:PFQ786870 PPM786867:PPM786870 PZI786867:PZI786870 QJE786867:QJE786870 QTA786867:QTA786870 RCW786867:RCW786870 RMS786867:RMS786870 RWO786867:RWO786870 SGK786867:SGK786870 SQG786867:SQG786870 TAC786867:TAC786870 TJY786867:TJY786870 TTU786867:TTU786870 UDQ786867:UDQ786870 UNM786867:UNM786870 UXI786867:UXI786870 VHE786867:VHE786870 VRA786867:VRA786870 WAW786867:WAW786870 WKS786867:WKS786870 WUO786867:WUO786870 IC852403:IC852406 RY852403:RY852406 ABU852403:ABU852406 ALQ852403:ALQ852406 AVM852403:AVM852406 BFI852403:BFI852406 BPE852403:BPE852406 BZA852403:BZA852406 CIW852403:CIW852406 CSS852403:CSS852406 DCO852403:DCO852406 DMK852403:DMK852406 DWG852403:DWG852406 EGC852403:EGC852406 EPY852403:EPY852406 EZU852403:EZU852406 FJQ852403:FJQ852406 FTM852403:FTM852406 GDI852403:GDI852406 GNE852403:GNE852406 GXA852403:GXA852406 HGW852403:HGW852406 HQS852403:HQS852406 IAO852403:IAO852406 IKK852403:IKK852406 IUG852403:IUG852406 JEC852403:JEC852406 JNY852403:JNY852406 JXU852403:JXU852406 KHQ852403:KHQ852406 KRM852403:KRM852406 LBI852403:LBI852406 LLE852403:LLE852406 LVA852403:LVA852406 MEW852403:MEW852406 MOS852403:MOS852406 MYO852403:MYO852406 NIK852403:NIK852406 NSG852403:NSG852406 OCC852403:OCC852406 OLY852403:OLY852406 OVU852403:OVU852406 PFQ852403:PFQ852406 PPM852403:PPM852406 PZI852403:PZI852406 QJE852403:QJE852406 QTA852403:QTA852406 RCW852403:RCW852406 RMS852403:RMS852406 RWO852403:RWO852406 SGK852403:SGK852406 SQG852403:SQG852406 TAC852403:TAC852406 TJY852403:TJY852406 TTU852403:TTU852406 UDQ852403:UDQ852406 UNM852403:UNM852406 UXI852403:UXI852406 VHE852403:VHE852406 VRA852403:VRA852406 WAW852403:WAW852406 WKS852403:WKS852406 WUO852403:WUO852406 IC917939:IC917942 RY917939:RY917942 ABU917939:ABU917942 ALQ917939:ALQ917942 AVM917939:AVM917942 BFI917939:BFI917942 BPE917939:BPE917942 BZA917939:BZA917942 CIW917939:CIW917942 CSS917939:CSS917942 DCO917939:DCO917942 DMK917939:DMK917942 DWG917939:DWG917942 EGC917939:EGC917942 EPY917939:EPY917942 EZU917939:EZU917942 FJQ917939:FJQ917942 FTM917939:FTM917942 GDI917939:GDI917942 GNE917939:GNE917942 GXA917939:GXA917942 HGW917939:HGW917942 HQS917939:HQS917942 IAO917939:IAO917942 IKK917939:IKK917942 IUG917939:IUG917942 JEC917939:JEC917942 JNY917939:JNY917942 JXU917939:JXU917942 KHQ917939:KHQ917942 KRM917939:KRM917942 LBI917939:LBI917942 LLE917939:LLE917942 LVA917939:LVA917942 MEW917939:MEW917942 MOS917939:MOS917942 MYO917939:MYO917942 NIK917939:NIK917942 NSG917939:NSG917942 OCC917939:OCC917942 OLY917939:OLY917942 OVU917939:OVU917942 PFQ917939:PFQ917942 PPM917939:PPM917942 PZI917939:PZI917942 QJE917939:QJE917942 QTA917939:QTA917942 RCW917939:RCW917942 RMS917939:RMS917942 RWO917939:RWO917942 SGK917939:SGK917942 SQG917939:SQG917942 TAC917939:TAC917942 TJY917939:TJY917942 TTU917939:TTU917942 UDQ917939:UDQ917942 UNM917939:UNM917942 UXI917939:UXI917942 VHE917939:VHE917942 VRA917939:VRA917942 WAW917939:WAW917942 WKS917939:WKS917942 WUO917939:WUO917942 IC983475:IC983478 RY983475:RY983478 ABU983475:ABU983478 ALQ983475:ALQ983478 AVM983475:AVM983478 BFI983475:BFI983478 BPE983475:BPE983478 BZA983475:BZA983478 CIW983475:CIW983478 CSS983475:CSS983478 DCO983475:DCO983478 DMK983475:DMK983478 DWG983475:DWG983478 EGC983475:EGC983478 EPY983475:EPY983478 EZU983475:EZU983478 FJQ983475:FJQ983478 FTM983475:FTM983478 GDI983475:GDI983478 GNE983475:GNE983478 GXA983475:GXA983478 HGW983475:HGW983478 HQS983475:HQS983478 IAO983475:IAO983478 IKK983475:IKK983478 IUG983475:IUG983478 JEC983475:JEC983478 JNY983475:JNY983478 JXU983475:JXU983478 KHQ983475:KHQ983478 KRM983475:KRM983478 LBI983475:LBI983478 LLE983475:LLE983478 LVA983475:LVA983478 MEW983475:MEW983478 MOS983475:MOS983478 MYO983475:MYO983478 NIK983475:NIK983478 NSG983475:NSG983478 OCC983475:OCC983478 OLY983475:OLY983478 OVU983475:OVU983478 PFQ983475:PFQ983478 PPM983475:PPM983478 PZI983475:PZI983478 QJE983475:QJE983478 QTA983475:QTA983478 RCW983475:RCW983478 RMS983475:RMS983478 RWO983475:RWO983478 SGK983475:SGK983478 SQG983475:SQG983478 TAC983475:TAC983478 TJY983475:TJY983478 TTU983475:TTU983478 UDQ983475:UDQ983478 UNM983475:UNM983478 UXI983475:UXI983478 VHE983475:VHE983478 VRA983475:VRA983478 WAW983475:WAW983478 WKS983475:WKS983478 WUO983475:WUO983478 WUQ983476:WUQ1048576 IE65559:IE65967 SA65559:SA65967 ABW65559:ABW65967 ALS65559:ALS65967 AVO65559:AVO65967 BFK65559:BFK65967 BPG65559:BPG65967 BZC65559:BZC65967 CIY65559:CIY65967 CSU65559:CSU65967 DCQ65559:DCQ65967 DMM65559:DMM65967 DWI65559:DWI65967 EGE65559:EGE65967 EQA65559:EQA65967 EZW65559:EZW65967 FJS65559:FJS65967 FTO65559:FTO65967 GDK65559:GDK65967 GNG65559:GNG65967 GXC65559:GXC65967 HGY65559:HGY65967 HQU65559:HQU65967 IAQ65559:IAQ65967 IKM65559:IKM65967 IUI65559:IUI65967 JEE65559:JEE65967 JOA65559:JOA65967 JXW65559:JXW65967 KHS65559:KHS65967 KRO65559:KRO65967 LBK65559:LBK65967 LLG65559:LLG65967 LVC65559:LVC65967 MEY65559:MEY65967 MOU65559:MOU65967 MYQ65559:MYQ65967 NIM65559:NIM65967 NSI65559:NSI65967 OCE65559:OCE65967 OMA65559:OMA65967 OVW65559:OVW65967 PFS65559:PFS65967 PPO65559:PPO65967 PZK65559:PZK65967 QJG65559:QJG65967 QTC65559:QTC65967 RCY65559:RCY65967 RMU65559:RMU65967 RWQ65559:RWQ65967 SGM65559:SGM65967 SQI65559:SQI65967 TAE65559:TAE65967 TKA65559:TKA65967 TTW65559:TTW65967 UDS65559:UDS65967 UNO65559:UNO65967 UXK65559:UXK65967 VHG65559:VHG65967 VRC65559:VRC65967 WAY65559:WAY65967 WKU65559:WKU65967 WUQ65559:WUQ65967 IE131095:IE131503 SA131095:SA131503 ABW131095:ABW131503 ALS131095:ALS131503 AVO131095:AVO131503 BFK131095:BFK131503 BPG131095:BPG131503 BZC131095:BZC131503 CIY131095:CIY131503 CSU131095:CSU131503 DCQ131095:DCQ131503 DMM131095:DMM131503 DWI131095:DWI131503 EGE131095:EGE131503 EQA131095:EQA131503 EZW131095:EZW131503 FJS131095:FJS131503 FTO131095:FTO131503 GDK131095:GDK131503 GNG131095:GNG131503 GXC131095:GXC131503 HGY131095:HGY131503 HQU131095:HQU131503 IAQ131095:IAQ131503 IKM131095:IKM131503 IUI131095:IUI131503 JEE131095:JEE131503 JOA131095:JOA131503 JXW131095:JXW131503 KHS131095:KHS131503 KRO131095:KRO131503 LBK131095:LBK131503 LLG131095:LLG131503 LVC131095:LVC131503 MEY131095:MEY131503 MOU131095:MOU131503 MYQ131095:MYQ131503 NIM131095:NIM131503 NSI131095:NSI131503 OCE131095:OCE131503 OMA131095:OMA131503 OVW131095:OVW131503 PFS131095:PFS131503 PPO131095:PPO131503 PZK131095:PZK131503 QJG131095:QJG131503 QTC131095:QTC131503 RCY131095:RCY131503 RMU131095:RMU131503 RWQ131095:RWQ131503 SGM131095:SGM131503 SQI131095:SQI131503 TAE131095:TAE131503 TKA131095:TKA131503 TTW131095:TTW131503 UDS131095:UDS131503 UNO131095:UNO131503 UXK131095:UXK131503 VHG131095:VHG131503 VRC131095:VRC131503 WAY131095:WAY131503 WKU131095:WKU131503 WUQ131095:WUQ131503 IE196631:IE197039 SA196631:SA197039 ABW196631:ABW197039 ALS196631:ALS197039 AVO196631:AVO197039 BFK196631:BFK197039 BPG196631:BPG197039 BZC196631:BZC197039 CIY196631:CIY197039 CSU196631:CSU197039 DCQ196631:DCQ197039 DMM196631:DMM197039 DWI196631:DWI197039 EGE196631:EGE197039 EQA196631:EQA197039 EZW196631:EZW197039 FJS196631:FJS197039 FTO196631:FTO197039 GDK196631:GDK197039 GNG196631:GNG197039 GXC196631:GXC197039 HGY196631:HGY197039 HQU196631:HQU197039 IAQ196631:IAQ197039 IKM196631:IKM197039 IUI196631:IUI197039 JEE196631:JEE197039 JOA196631:JOA197039 JXW196631:JXW197039 KHS196631:KHS197039 KRO196631:KRO197039 LBK196631:LBK197039 LLG196631:LLG197039 LVC196631:LVC197039 MEY196631:MEY197039 MOU196631:MOU197039 MYQ196631:MYQ197039 NIM196631:NIM197039 NSI196631:NSI197039 OCE196631:OCE197039 OMA196631:OMA197039 OVW196631:OVW197039 PFS196631:PFS197039 PPO196631:PPO197039 PZK196631:PZK197039 QJG196631:QJG197039 QTC196631:QTC197039 RCY196631:RCY197039 RMU196631:RMU197039 RWQ196631:RWQ197039 SGM196631:SGM197039 SQI196631:SQI197039 TAE196631:TAE197039 TKA196631:TKA197039 TTW196631:TTW197039 UDS196631:UDS197039 UNO196631:UNO197039 UXK196631:UXK197039 VHG196631:VHG197039 VRC196631:VRC197039 WAY196631:WAY197039 WKU196631:WKU197039 WUQ196631:WUQ197039 IE262167:IE262575 SA262167:SA262575 ABW262167:ABW262575 ALS262167:ALS262575 AVO262167:AVO262575 BFK262167:BFK262575 BPG262167:BPG262575 BZC262167:BZC262575 CIY262167:CIY262575 CSU262167:CSU262575 DCQ262167:DCQ262575 DMM262167:DMM262575 DWI262167:DWI262575 EGE262167:EGE262575 EQA262167:EQA262575 EZW262167:EZW262575 FJS262167:FJS262575 FTO262167:FTO262575 GDK262167:GDK262575 GNG262167:GNG262575 GXC262167:GXC262575 HGY262167:HGY262575 HQU262167:HQU262575 IAQ262167:IAQ262575 IKM262167:IKM262575 IUI262167:IUI262575 JEE262167:JEE262575 JOA262167:JOA262575 JXW262167:JXW262575 KHS262167:KHS262575 KRO262167:KRO262575 LBK262167:LBK262575 LLG262167:LLG262575 LVC262167:LVC262575 MEY262167:MEY262575 MOU262167:MOU262575 MYQ262167:MYQ262575 NIM262167:NIM262575 NSI262167:NSI262575 OCE262167:OCE262575 OMA262167:OMA262575 OVW262167:OVW262575 PFS262167:PFS262575 PPO262167:PPO262575 PZK262167:PZK262575 QJG262167:QJG262575 QTC262167:QTC262575 RCY262167:RCY262575 RMU262167:RMU262575 RWQ262167:RWQ262575 SGM262167:SGM262575 SQI262167:SQI262575 TAE262167:TAE262575 TKA262167:TKA262575 TTW262167:TTW262575 UDS262167:UDS262575 UNO262167:UNO262575 UXK262167:UXK262575 VHG262167:VHG262575 VRC262167:VRC262575 WAY262167:WAY262575 WKU262167:WKU262575 WUQ262167:WUQ262575 IE327703:IE328111 SA327703:SA328111 ABW327703:ABW328111 ALS327703:ALS328111 AVO327703:AVO328111 BFK327703:BFK328111 BPG327703:BPG328111 BZC327703:BZC328111 CIY327703:CIY328111 CSU327703:CSU328111 DCQ327703:DCQ328111 DMM327703:DMM328111 DWI327703:DWI328111 EGE327703:EGE328111 EQA327703:EQA328111 EZW327703:EZW328111 FJS327703:FJS328111 FTO327703:FTO328111 GDK327703:GDK328111 GNG327703:GNG328111 GXC327703:GXC328111 HGY327703:HGY328111 HQU327703:HQU328111 IAQ327703:IAQ328111 IKM327703:IKM328111 IUI327703:IUI328111 JEE327703:JEE328111 JOA327703:JOA328111 JXW327703:JXW328111 KHS327703:KHS328111 KRO327703:KRO328111 LBK327703:LBK328111 LLG327703:LLG328111 LVC327703:LVC328111 MEY327703:MEY328111 MOU327703:MOU328111 MYQ327703:MYQ328111 NIM327703:NIM328111 NSI327703:NSI328111 OCE327703:OCE328111 OMA327703:OMA328111 OVW327703:OVW328111 PFS327703:PFS328111 PPO327703:PPO328111 PZK327703:PZK328111 QJG327703:QJG328111 QTC327703:QTC328111 RCY327703:RCY328111 RMU327703:RMU328111 RWQ327703:RWQ328111 SGM327703:SGM328111 SQI327703:SQI328111 TAE327703:TAE328111 TKA327703:TKA328111 TTW327703:TTW328111 UDS327703:UDS328111 UNO327703:UNO328111 UXK327703:UXK328111 VHG327703:VHG328111 VRC327703:VRC328111 WAY327703:WAY328111 WKU327703:WKU328111 WUQ327703:WUQ328111 IE393239:IE393647 SA393239:SA393647 ABW393239:ABW393647 ALS393239:ALS393647 AVO393239:AVO393647 BFK393239:BFK393647 BPG393239:BPG393647 BZC393239:BZC393647 CIY393239:CIY393647 CSU393239:CSU393647 DCQ393239:DCQ393647 DMM393239:DMM393647 DWI393239:DWI393647 EGE393239:EGE393647 EQA393239:EQA393647 EZW393239:EZW393647 FJS393239:FJS393647 FTO393239:FTO393647 GDK393239:GDK393647 GNG393239:GNG393647 GXC393239:GXC393647 HGY393239:HGY393647 HQU393239:HQU393647 IAQ393239:IAQ393647 IKM393239:IKM393647 IUI393239:IUI393647 JEE393239:JEE393647 JOA393239:JOA393647 JXW393239:JXW393647 KHS393239:KHS393647 KRO393239:KRO393647 LBK393239:LBK393647 LLG393239:LLG393647 LVC393239:LVC393647 MEY393239:MEY393647 MOU393239:MOU393647 MYQ393239:MYQ393647 NIM393239:NIM393647 NSI393239:NSI393647 OCE393239:OCE393647 OMA393239:OMA393647 OVW393239:OVW393647 PFS393239:PFS393647 PPO393239:PPO393647 PZK393239:PZK393647 QJG393239:QJG393647 QTC393239:QTC393647 RCY393239:RCY393647 RMU393239:RMU393647 RWQ393239:RWQ393647 SGM393239:SGM393647 SQI393239:SQI393647 TAE393239:TAE393647 TKA393239:TKA393647 TTW393239:TTW393647 UDS393239:UDS393647 UNO393239:UNO393647 UXK393239:UXK393647 VHG393239:VHG393647 VRC393239:VRC393647 WAY393239:WAY393647 WKU393239:WKU393647 WUQ393239:WUQ393647 IE458775:IE459183 SA458775:SA459183 ABW458775:ABW459183 ALS458775:ALS459183 AVO458775:AVO459183 BFK458775:BFK459183 BPG458775:BPG459183 BZC458775:BZC459183 CIY458775:CIY459183 CSU458775:CSU459183 DCQ458775:DCQ459183 DMM458775:DMM459183 DWI458775:DWI459183 EGE458775:EGE459183 EQA458775:EQA459183 EZW458775:EZW459183 FJS458775:FJS459183 FTO458775:FTO459183 GDK458775:GDK459183 GNG458775:GNG459183 GXC458775:GXC459183 HGY458775:HGY459183 HQU458775:HQU459183 IAQ458775:IAQ459183 IKM458775:IKM459183 IUI458775:IUI459183 JEE458775:JEE459183 JOA458775:JOA459183 JXW458775:JXW459183 KHS458775:KHS459183 KRO458775:KRO459183 LBK458775:LBK459183 LLG458775:LLG459183 LVC458775:LVC459183 MEY458775:MEY459183 MOU458775:MOU459183 MYQ458775:MYQ459183 NIM458775:NIM459183 NSI458775:NSI459183 OCE458775:OCE459183 OMA458775:OMA459183 OVW458775:OVW459183 PFS458775:PFS459183 PPO458775:PPO459183 PZK458775:PZK459183 QJG458775:QJG459183 QTC458775:QTC459183 RCY458775:RCY459183 RMU458775:RMU459183 RWQ458775:RWQ459183 SGM458775:SGM459183 SQI458775:SQI459183 TAE458775:TAE459183 TKA458775:TKA459183 TTW458775:TTW459183 UDS458775:UDS459183 UNO458775:UNO459183 UXK458775:UXK459183 VHG458775:VHG459183 VRC458775:VRC459183 WAY458775:WAY459183 WKU458775:WKU459183 WUQ458775:WUQ459183 IE524311:IE524719 SA524311:SA524719 ABW524311:ABW524719 ALS524311:ALS524719 AVO524311:AVO524719 BFK524311:BFK524719 BPG524311:BPG524719 BZC524311:BZC524719 CIY524311:CIY524719 CSU524311:CSU524719 DCQ524311:DCQ524719 DMM524311:DMM524719 DWI524311:DWI524719 EGE524311:EGE524719 EQA524311:EQA524719 EZW524311:EZW524719 FJS524311:FJS524719 FTO524311:FTO524719 GDK524311:GDK524719 GNG524311:GNG524719 GXC524311:GXC524719 HGY524311:HGY524719 HQU524311:HQU524719 IAQ524311:IAQ524719 IKM524311:IKM524719 IUI524311:IUI524719 JEE524311:JEE524719 JOA524311:JOA524719 JXW524311:JXW524719 KHS524311:KHS524719 KRO524311:KRO524719 LBK524311:LBK524719 LLG524311:LLG524719 LVC524311:LVC524719 MEY524311:MEY524719 MOU524311:MOU524719 MYQ524311:MYQ524719 NIM524311:NIM524719 NSI524311:NSI524719 OCE524311:OCE524719 OMA524311:OMA524719 OVW524311:OVW524719 PFS524311:PFS524719 PPO524311:PPO524719 PZK524311:PZK524719 QJG524311:QJG524719 QTC524311:QTC524719 RCY524311:RCY524719 RMU524311:RMU524719 RWQ524311:RWQ524719 SGM524311:SGM524719 SQI524311:SQI524719 TAE524311:TAE524719 TKA524311:TKA524719 TTW524311:TTW524719 UDS524311:UDS524719 UNO524311:UNO524719 UXK524311:UXK524719 VHG524311:VHG524719 VRC524311:VRC524719 WAY524311:WAY524719 WKU524311:WKU524719 WUQ524311:WUQ524719 IE589847:IE590255 SA589847:SA590255 ABW589847:ABW590255 ALS589847:ALS590255 AVO589847:AVO590255 BFK589847:BFK590255 BPG589847:BPG590255 BZC589847:BZC590255 CIY589847:CIY590255 CSU589847:CSU590255 DCQ589847:DCQ590255 DMM589847:DMM590255 DWI589847:DWI590255 EGE589847:EGE590255 EQA589847:EQA590255 EZW589847:EZW590255 FJS589847:FJS590255 FTO589847:FTO590255 GDK589847:GDK590255 GNG589847:GNG590255 GXC589847:GXC590255 HGY589847:HGY590255 HQU589847:HQU590255 IAQ589847:IAQ590255 IKM589847:IKM590255 IUI589847:IUI590255 JEE589847:JEE590255 JOA589847:JOA590255 JXW589847:JXW590255 KHS589847:KHS590255 KRO589847:KRO590255 LBK589847:LBK590255 LLG589847:LLG590255 LVC589847:LVC590255 MEY589847:MEY590255 MOU589847:MOU590255 MYQ589847:MYQ590255 NIM589847:NIM590255 NSI589847:NSI590255 OCE589847:OCE590255 OMA589847:OMA590255 OVW589847:OVW590255 PFS589847:PFS590255 PPO589847:PPO590255 PZK589847:PZK590255 QJG589847:QJG590255 QTC589847:QTC590255 RCY589847:RCY590255 RMU589847:RMU590255 RWQ589847:RWQ590255 SGM589847:SGM590255 SQI589847:SQI590255 TAE589847:TAE590255 TKA589847:TKA590255 TTW589847:TTW590255 UDS589847:UDS590255 UNO589847:UNO590255 UXK589847:UXK590255 VHG589847:VHG590255 VRC589847:VRC590255 WAY589847:WAY590255 WKU589847:WKU590255 WUQ589847:WUQ590255 IE655383:IE655791 SA655383:SA655791 ABW655383:ABW655791 ALS655383:ALS655791 AVO655383:AVO655791 BFK655383:BFK655791 BPG655383:BPG655791 BZC655383:BZC655791 CIY655383:CIY655791 CSU655383:CSU655791 DCQ655383:DCQ655791 DMM655383:DMM655791 DWI655383:DWI655791 EGE655383:EGE655791 EQA655383:EQA655791 EZW655383:EZW655791 FJS655383:FJS655791 FTO655383:FTO655791 GDK655383:GDK655791 GNG655383:GNG655791 GXC655383:GXC655791 HGY655383:HGY655791 HQU655383:HQU655791 IAQ655383:IAQ655791 IKM655383:IKM655791 IUI655383:IUI655791 JEE655383:JEE655791 JOA655383:JOA655791 JXW655383:JXW655791 KHS655383:KHS655791 KRO655383:KRO655791 LBK655383:LBK655791 LLG655383:LLG655791 LVC655383:LVC655791 MEY655383:MEY655791 MOU655383:MOU655791 MYQ655383:MYQ655791 NIM655383:NIM655791 NSI655383:NSI655791 OCE655383:OCE655791 OMA655383:OMA655791 OVW655383:OVW655791 PFS655383:PFS655791 PPO655383:PPO655791 PZK655383:PZK655791 QJG655383:QJG655791 QTC655383:QTC655791 RCY655383:RCY655791 RMU655383:RMU655791 RWQ655383:RWQ655791 SGM655383:SGM655791 SQI655383:SQI655791 TAE655383:TAE655791 TKA655383:TKA655791 TTW655383:TTW655791 UDS655383:UDS655791 UNO655383:UNO655791 UXK655383:UXK655791 VHG655383:VHG655791 VRC655383:VRC655791 WAY655383:WAY655791 WKU655383:WKU655791 WUQ655383:WUQ655791 IE720919:IE721327 SA720919:SA721327 ABW720919:ABW721327 ALS720919:ALS721327 AVO720919:AVO721327 BFK720919:BFK721327 BPG720919:BPG721327 BZC720919:BZC721327 CIY720919:CIY721327 CSU720919:CSU721327 DCQ720919:DCQ721327 DMM720919:DMM721327 DWI720919:DWI721327 EGE720919:EGE721327 EQA720919:EQA721327 EZW720919:EZW721327 FJS720919:FJS721327 FTO720919:FTO721327 GDK720919:GDK721327 GNG720919:GNG721327 GXC720919:GXC721327 HGY720919:HGY721327 HQU720919:HQU721327 IAQ720919:IAQ721327 IKM720919:IKM721327 IUI720919:IUI721327 JEE720919:JEE721327 JOA720919:JOA721327 JXW720919:JXW721327 KHS720919:KHS721327 KRO720919:KRO721327 LBK720919:LBK721327 LLG720919:LLG721327 LVC720919:LVC721327 MEY720919:MEY721327 MOU720919:MOU721327 MYQ720919:MYQ721327 NIM720919:NIM721327 NSI720919:NSI721327 OCE720919:OCE721327 OMA720919:OMA721327 OVW720919:OVW721327 PFS720919:PFS721327 PPO720919:PPO721327 PZK720919:PZK721327 QJG720919:QJG721327 QTC720919:QTC721327 RCY720919:RCY721327 RMU720919:RMU721327 RWQ720919:RWQ721327 SGM720919:SGM721327 SQI720919:SQI721327 TAE720919:TAE721327 TKA720919:TKA721327 TTW720919:TTW721327 UDS720919:UDS721327 UNO720919:UNO721327 UXK720919:UXK721327 VHG720919:VHG721327 VRC720919:VRC721327 WAY720919:WAY721327 WKU720919:WKU721327 WUQ720919:WUQ721327 IE786455:IE786863 SA786455:SA786863 ABW786455:ABW786863 ALS786455:ALS786863 AVO786455:AVO786863 BFK786455:BFK786863 BPG786455:BPG786863 BZC786455:BZC786863 CIY786455:CIY786863 CSU786455:CSU786863 DCQ786455:DCQ786863 DMM786455:DMM786863 DWI786455:DWI786863 EGE786455:EGE786863 EQA786455:EQA786863 EZW786455:EZW786863 FJS786455:FJS786863 FTO786455:FTO786863 GDK786455:GDK786863 GNG786455:GNG786863 GXC786455:GXC786863 HGY786455:HGY786863 HQU786455:HQU786863 IAQ786455:IAQ786863 IKM786455:IKM786863 IUI786455:IUI786863 JEE786455:JEE786863 JOA786455:JOA786863 JXW786455:JXW786863 KHS786455:KHS786863 KRO786455:KRO786863 LBK786455:LBK786863 LLG786455:LLG786863 LVC786455:LVC786863 MEY786455:MEY786863 MOU786455:MOU786863 MYQ786455:MYQ786863 NIM786455:NIM786863 NSI786455:NSI786863 OCE786455:OCE786863 OMA786455:OMA786863 OVW786455:OVW786863 PFS786455:PFS786863 PPO786455:PPO786863 PZK786455:PZK786863 QJG786455:QJG786863 QTC786455:QTC786863 RCY786455:RCY786863 RMU786455:RMU786863 RWQ786455:RWQ786863 SGM786455:SGM786863 SQI786455:SQI786863 TAE786455:TAE786863 TKA786455:TKA786863 TTW786455:TTW786863 UDS786455:UDS786863 UNO786455:UNO786863 UXK786455:UXK786863 VHG786455:VHG786863 VRC786455:VRC786863 WAY786455:WAY786863 WKU786455:WKU786863 WUQ786455:WUQ786863 IE851991:IE852399 SA851991:SA852399 ABW851991:ABW852399 ALS851991:ALS852399 AVO851991:AVO852399 BFK851991:BFK852399 BPG851991:BPG852399 BZC851991:BZC852399 CIY851991:CIY852399 CSU851991:CSU852399 DCQ851991:DCQ852399 DMM851991:DMM852399 DWI851991:DWI852399 EGE851991:EGE852399 EQA851991:EQA852399 EZW851991:EZW852399 FJS851991:FJS852399 FTO851991:FTO852399 GDK851991:GDK852399 GNG851991:GNG852399 GXC851991:GXC852399 HGY851991:HGY852399 HQU851991:HQU852399 IAQ851991:IAQ852399 IKM851991:IKM852399 IUI851991:IUI852399 JEE851991:JEE852399 JOA851991:JOA852399 JXW851991:JXW852399 KHS851991:KHS852399 KRO851991:KRO852399 LBK851991:LBK852399 LLG851991:LLG852399 LVC851991:LVC852399 MEY851991:MEY852399 MOU851991:MOU852399 MYQ851991:MYQ852399 NIM851991:NIM852399 NSI851991:NSI852399 OCE851991:OCE852399 OMA851991:OMA852399 OVW851991:OVW852399 PFS851991:PFS852399 PPO851991:PPO852399 PZK851991:PZK852399 QJG851991:QJG852399 QTC851991:QTC852399 RCY851991:RCY852399 RMU851991:RMU852399 RWQ851991:RWQ852399 SGM851991:SGM852399 SQI851991:SQI852399 TAE851991:TAE852399 TKA851991:TKA852399 TTW851991:TTW852399 UDS851991:UDS852399 UNO851991:UNO852399 UXK851991:UXK852399 VHG851991:VHG852399 VRC851991:VRC852399 WAY851991:WAY852399 WKU851991:WKU852399 WUQ851991:WUQ852399 IE917527:IE917935 SA917527:SA917935 ABW917527:ABW917935 ALS917527:ALS917935 AVO917527:AVO917935 BFK917527:BFK917935 BPG917527:BPG917935 BZC917527:BZC917935 CIY917527:CIY917935 CSU917527:CSU917935 DCQ917527:DCQ917935 DMM917527:DMM917935 DWI917527:DWI917935 EGE917527:EGE917935 EQA917527:EQA917935 EZW917527:EZW917935 FJS917527:FJS917935 FTO917527:FTO917935 GDK917527:GDK917935 GNG917527:GNG917935 GXC917527:GXC917935 HGY917527:HGY917935 HQU917527:HQU917935 IAQ917527:IAQ917935 IKM917527:IKM917935 IUI917527:IUI917935 JEE917527:JEE917935 JOA917527:JOA917935 JXW917527:JXW917935 KHS917527:KHS917935 KRO917527:KRO917935 LBK917527:LBK917935 LLG917527:LLG917935 LVC917527:LVC917935 MEY917527:MEY917935 MOU917527:MOU917935 MYQ917527:MYQ917935 NIM917527:NIM917935 NSI917527:NSI917935 OCE917527:OCE917935 OMA917527:OMA917935 OVW917527:OVW917935 PFS917527:PFS917935 PPO917527:PPO917935 PZK917527:PZK917935 QJG917527:QJG917935 QTC917527:QTC917935 RCY917527:RCY917935 RMU917527:RMU917935 RWQ917527:RWQ917935 SGM917527:SGM917935 SQI917527:SQI917935 TAE917527:TAE917935 TKA917527:TKA917935 TTW917527:TTW917935 UDS917527:UDS917935 UNO917527:UNO917935 UXK917527:UXK917935 VHG917527:VHG917935 VRC917527:VRC917935 WAY917527:WAY917935 WKU917527:WKU917935 WUQ917527:WUQ917935 IE983063:IE983471 SA983063:SA983471 ABW983063:ABW983471 ALS983063:ALS983471 AVO983063:AVO983471 BFK983063:BFK983471 BPG983063:BPG983471 BZC983063:BZC983471 CIY983063:CIY983471 CSU983063:CSU983471 DCQ983063:DCQ983471 DMM983063:DMM983471 DWI983063:DWI983471 EGE983063:EGE983471 EQA983063:EQA983471 EZW983063:EZW983471 FJS983063:FJS983471 FTO983063:FTO983471 GDK983063:GDK983471 GNG983063:GNG983471 GXC983063:GXC983471 HGY983063:HGY983471 HQU983063:HQU983471 IAQ983063:IAQ983471 IKM983063:IKM983471 IUI983063:IUI983471 JEE983063:JEE983471 JOA983063:JOA983471 JXW983063:JXW983471 KHS983063:KHS983471 KRO983063:KRO983471 LBK983063:LBK983471 LLG983063:LLG983471 LVC983063:LVC983471 MEY983063:MEY983471 MOU983063:MOU983471 MYQ983063:MYQ983471 NIM983063:NIM983471 NSI983063:NSI983471 OCE983063:OCE983471 OMA983063:OMA983471 OVW983063:OVW983471 PFS983063:PFS983471 PPO983063:PPO983471 PZK983063:PZK983471 QJG983063:QJG983471 QTC983063:QTC983471 RCY983063:RCY983471 RMU983063:RMU983471 RWQ983063:RWQ983471 SGM983063:SGM983471 SQI983063:SQI983471 TAE983063:TAE983471 TKA983063:TKA983471 TTW983063:TTW983471 UDS983063:UDS983471 UNO983063:UNO983471 UXK983063:UXK983471 VHG983063:VHG983471 VRC983063:VRC983471 WAY983063:WAY983471 WKU983063:WKU983471 WUQ983063:WUQ983471 IE983476:IE1048576 SA983476:SA1048576 ABW983476:ABW1048576 ALS983476:ALS1048576 AVO983476:AVO1048576 BFK983476:BFK1048576 BPG983476:BPG1048576 BZC983476:BZC1048576 CIY983476:CIY1048576 CSU983476:CSU1048576 DCQ983476:DCQ1048576 DMM983476:DMM1048576 DWI983476:DWI1048576 EGE983476:EGE1048576 EQA983476:EQA1048576 EZW983476:EZW1048576 FJS983476:FJS1048576 FTO983476:FTO1048576 GDK983476:GDK1048576 GNG983476:GNG1048576 GXC983476:GXC1048576 HGY983476:HGY1048576 HQU983476:HQU1048576 IAQ983476:IAQ1048576 IKM983476:IKM1048576 IUI983476:IUI1048576 JEE983476:JEE1048576 JOA983476:JOA1048576 JXW983476:JXW1048576 KHS983476:KHS1048576 KRO983476:KRO1048576 LBK983476:LBK1048576 LLG983476:LLG1048576 LVC983476:LVC1048576 MEY983476:MEY1048576 MOU983476:MOU1048576 MYQ983476:MYQ1048576 NIM983476:NIM1048576 NSI983476:NSI1048576 OCE983476:OCE1048576 OMA983476:OMA1048576 OVW983476:OVW1048576 PFS983476:PFS1048576 PPO983476:PPO1048576 PZK983476:PZK1048576 QJG983476:QJG1048576 QTC983476:QTC1048576 RCY983476:RCY1048576 RMU983476:RMU1048576 RWQ983476:RWQ1048576 SGM983476:SGM1048576 SQI983476:SQI1048576 TAE983476:TAE1048576 TKA983476:TKA1048576 TTW983476:TTW1048576 UDS983476:UDS1048576 UNO983476:UNO1048576 UXK983476:UXK1048576 VHG983476:VHG1048576 VRC983476:VRC1048576 WAY983476:WAY1048576 WKU983476:WKU1048576 KRN427:KRN429 LBJ427:LBJ429 LLF427:LLF429 LVB427:LVB429 MEX427:MEX429 MOT427:MOT429 MYP427:MYP429 NIL427:NIL429 NSH427:NSH429 OCD427:OCD429 OLZ427:OLZ429 OVV427:OVV429 PFR427:PFR429 PPN427:PPN429 PZJ427:PZJ429 QJF427:QJF429 QTB427:QTB429 RCX427:RCX429 RMT427:RMT429 RWP427:RWP429 SGL427:SGL429 SQH427:SQH429 TAD427:TAD429 TJZ427:TJZ429 TTV427:TTV429 UDR427:UDR429 UNN427:UNN429 UXJ427:UXJ429 VHF427:VHF429 VRB427:VRB429 WAX427:WAX429 WKT427:WKT429 WUP427:WUP429 ID427:ID429 RZ427:RZ429 ABV427:ABV429 ALR427:ALR429 AVN427:AVN429 BFJ427:BFJ429 BPF427:BPF429 BZB427:BZB429 CIX427:CIX429 CST427:CST429 DCP427:DCP429 DML427:DML429 DWH427:DWH429 EGD427:EGD429 EPZ427:EPZ429 EZV427:EZV429 FJR427:FJR429 FTN427:FTN429 GDJ427:GDJ429 GNF427:GNF429 GXB427:GXB429 HGX427:HGX429 HQT427:HQT429 IAP427:IAP429 IKL427:IKL429 IUH427:IUH429 JED427:JED429 JNZ427:JNZ429 JXV427:JXV429 KHR427:KHR429 WUQ440:WUQ65555 WKU440:WKU65555 WAY440:WAY65555 VRC440:VRC65555 VHG440:VHG65555 UXK440:UXK65555 UNO440:UNO65555 UDS440:UDS65555 TTW440:TTW65555 TKA440:TKA65555 TAE440:TAE65555 SQI440:SQI65555 SGM440:SGM65555 RWQ440:RWQ65555 RMU440:RMU65555 RCY440:RCY65555 QTC440:QTC65555 QJG440:QJG65555 PZK440:PZK65555 PPO440:PPO65555 PFS440:PFS65555 OVW440:OVW65555 OMA440:OMA65555 OCE440:OCE65555 NSI440:NSI65555 NIM440:NIM65555 MYQ440:MYQ65555 MOU440:MOU65555 MEY440:MEY65555 LVC440:LVC65555 LLG440:LLG65555 LBK440:LBK65555 KRO440:KRO65555 KHS440:KHS65555 JXW440:JXW65555 JOA440:JOA65555 JEE440:JEE65555 IUI440:IUI65555 IKM440:IKM65555 IAQ440:IAQ65555 HQU440:HQU65555 HGY440:HGY65555 GXC440:GXC65555 GNG440:GNG65555 GDK440:GDK65555 FTO440:FTO65555 FJS440:FJS65555 EZW440:EZW65555 EQA440:EQA65555 EGE440:EGE65555 DWI440:DWI65555 DMM440:DMM65555 DCQ440:DCQ65555 CSU440:CSU65555 CIY440:CIY65555 BZC440:BZC65555 BPG440:BPG65555 BFK440:BFK65555 AVO440:AVO65555 ALS440:ALS65555 ABW440:ABW65555 SA440:SA65555 IE440:IE65555 ID434:ID438 IC439 RZ434:RZ438 RY439 ABV434:ABV438 ABU439 ALR434:ALR438 ALQ439 AVN434:AVN438 AVM439 BFJ434:BFJ438 BFI439 BPF434:BPF438 BPE439 BZB434:BZB438 BZA439 CIX434:CIX438 CIW439 CST434:CST438 CSS439 DCP434:DCP438 DCO439 DML434:DML438 DMK439 DWH434:DWH438 DWG439 EGD434:EGD438 EGC439 EPZ434:EPZ438 EPY439 EZV434:EZV438 EZU439 FJR434:FJR438 FJQ439 FTN434:FTN438 FTM439 GDJ434:GDJ438 GDI439 GNF434:GNF438 GNE439 GXB434:GXB438 GXA439 HGX434:HGX438 HGW439 HQT434:HQT438 HQS439 IAP434:IAP438 IAO439 IKL434:IKL438 IKK439 IUH434:IUH438 IUG439 JED434:JED438 JEC439 JNZ434:JNZ438 JNY439 JXV434:JXV438 JXU439 KHR434:KHR438 KHQ439 KRN434:KRN438 KRM439 LBJ434:LBJ438 LBI439 LLF434:LLF438 LLE439 LVB434:LVB438 LVA439 MEX434:MEX438 MEW439 MOT434:MOT438 MOS439 MYP434:MYP438 MYO439 NIL434:NIL438 NIK439 NSH434:NSH438 NSG439 OCD434:OCD438 OCC439 OLZ434:OLZ438 OLY439 OVV434:OVV438 OVU439 PFR434:PFR438 PFQ439 PPN434:PPN438 PPM439 PZJ434:PZJ438 PZI439 QJF434:QJF438 QJE439 QTB434:QTB438 QTA439 RCX434:RCX438 RCW439 RMT434:RMT438 RMS439 RWP434:RWP438 RWO439 SGL434:SGL438 SGK439 SQH434:SQH438 SQG439 TAD434:TAD438 TAC439 TJZ434:TJZ438 TJY439 TTV434:TTV438 TTU439 UDR434:UDR438 UDQ439 UNN434:UNN438 UNM439 UXJ434:UXJ438 UXI439 VHF434:VHF438 VHE439 VRB434:VRB438 VRA439 WAX434:WAX438 WAW439 WKT434:WKT438 WKS439 WUP434:WUP438 WUO439 KRO6:KRO426 KHS6:KHS426 JXW6:JXW426 JOA6:JOA426 JEE6:JEE426 IUI6:IUI426 IKM6:IKM426 IAQ6:IAQ426 HQU6:HQU426 HGY6:HGY426 GXC6:GXC426 GNG6:GNG426 GDK6:GDK426 FTO6:FTO426 FJS6:FJS426 EZW6:EZW426 EQA6:EQA426 EGE6:EGE426 DWI6:DWI426 DMM6:DMM426 DCQ6:DCQ426 CSU6:CSU426 CIY6:CIY426 BZC6:BZC426 BPG6:BPG426 BFK6:BFK426 AVO6:AVO426 ALS6:ALS426 ABW6:ABW426 SA6:SA426 IE6:IE426 WUQ6:WUQ426 WKU6:WKU426 WAY6:WAY426 VRC6:VRC426 VHG6:VHG426 UXK6:UXK426 UNO6:UNO426 UDS6:UDS426 TTW6:TTW426 TKA6:TKA426 TAE6:TAE426 SQI6:SQI426 SGM6:SGM426 RWQ6:RWQ426 RMU6:RMU426 RCY6:RCY426 QTC6:QTC426 QJG6:QJG426 PZK6:PZK426 PPO6:PPO426 PFS6:PFS426 OVW6:OVW426 OMA6:OMA426 OCE6:OCE426 NSI6:NSI426 NIM6:NIM426 MYQ6:MYQ426 MOU6:MOU426 MEY6:MEY426 LVC6:LVC426 LLG6:LLG426 WUP983063:WUP983468 ID6:ID423 RZ6:RZ423 ABV6:ABV423 ALR6:ALR423 AVN6:AVN423 BFJ6:BFJ423 BPF6:BPF423 BZB6:BZB423 CIX6:CIX423 CST6:CST423 DCP6:DCP423 DML6:DML423 DWH6:DWH423 EGD6:EGD423 EPZ6:EPZ423 EZV6:EZV423 FJR6:FJR423 FTN6:FTN423 GDJ6:GDJ423 GNF6:GNF423 GXB6:GXB423 HGX6:HGX423 HQT6:HQT423 IAP6:IAP423 IKL6:IKL423 IUH6:IUH423 JED6:JED423 JNZ6:JNZ423 JXV6:JXV423 KHR6:KHR423 KRN6:KRN423 LBJ6:LBJ423 LLF6:LLF423 LVB6:LVB423 MEX6:MEX423 MOT6:MOT423 MYP6:MYP423 NIL6:NIL423 NSH6:NSH423 OCD6:OCD423 OLZ6:OLZ423 OVV6:OVV423 PFR6:PFR423 PPN6:PPN423 PZJ6:PZJ423 QJF6:QJF423 QTB6:QTB423 RCX6:RCX423 RMT6:RMT423 RWP6:RWP423 SGL6:SGL423 SQH6:SQH423 TAD6:TAD423 TJZ6:TJZ423 TTV6:TTV423 UDR6:UDR423 UNN6:UNN423 UXJ6:UXJ423 VHF6:VHF423 VRB6:VRB423 WAX6:WAX423 WKT6:WKT423 WUP6:WUP423 WKT983063:WKT983468 WAX983063:WAX983468 VRB983063:VRB983468 VHF983063:VHF983468 UXJ983063:UXJ983468 UNN983063:UNN983468 UDR983063:UDR983468 TTV983063:TTV983468 TJZ983063:TJZ983468 TAD983063:TAD983468 SQH983063:SQH983468 SGL983063:SGL983468 RWP983063:RWP983468 RMT983063:RMT983468 RCX983063:RCX983468 QTB983063:QTB983468 QJF983063:QJF983468 PZJ983063:PZJ983468 PPN983063:PPN983468 PFR983063:PFR983468 OVV983063:OVV983468 OLZ983063:OLZ983468 OCD983063:OCD983468 NSH983063:NSH983468 NIL983063:NIL983468 MYP983063:MYP983468 MOT983063:MOT983468 MEX983063:MEX983468 LVB983063:LVB983468 LLF983063:LLF983468 LBJ983063:LBJ983468 KRN983063:KRN983468 KHR983063:KHR983468 JXV983063:JXV983468 JNZ983063:JNZ983468 JED983063:JED983468 IUH983063:IUH983468 IKL983063:IKL983468 IAP983063:IAP983468 HQT983063:HQT983468 HGX983063:HGX983468 GXB983063:GXB983468 GNF983063:GNF983468 GDJ983063:GDJ983468 FTN983063:FTN983468 FJR983063:FJR983468 EZV983063:EZV983468 EPZ983063:EPZ983468 EGD983063:EGD983468 DWH983063:DWH983468 DML983063:DML983468 DCP983063:DCP983468 CST983063:CST983468 CIX983063:CIX983468 BZB983063:BZB983468 BPF983063:BPF983468 BFJ983063:BFJ983468 AVN983063:AVN983468 ALR983063:ALR983468 ABV983063:ABV983468 RZ983063:RZ983468 ID983063:ID983468 WUP917527:WUP917932 WKT917527:WKT917932 WAX917527:WAX917932 VRB917527:VRB917932 VHF917527:VHF917932 UXJ917527:UXJ917932 UNN917527:UNN917932 UDR917527:UDR917932 TTV917527:TTV917932 TJZ917527:TJZ917932 TAD917527:TAD917932 SQH917527:SQH917932 SGL917527:SGL917932 RWP917527:RWP917932 RMT917527:RMT917932 RCX917527:RCX917932 QTB917527:QTB917932 QJF917527:QJF917932 PZJ917527:PZJ917932 PPN917527:PPN917932 PFR917527:PFR917932 OVV917527:OVV917932 OLZ917527:OLZ917932 OCD917527:OCD917932 NSH917527:NSH917932 NIL917527:NIL917932 MYP917527:MYP917932 MOT917527:MOT917932 MEX917527:MEX917932 LVB917527:LVB917932 LLF917527:LLF917932 LBJ917527:LBJ917932 KRN917527:KRN917932 KHR917527:KHR917932 JXV917527:JXV917932 JNZ917527:JNZ917932 JED917527:JED917932 IUH917527:IUH917932 IKL917527:IKL917932 IAP917527:IAP917932 HQT917527:HQT917932 HGX917527:HGX917932 GXB917527:GXB917932 GNF917527:GNF917932 GDJ917527:GDJ917932 FTN917527:FTN917932 FJR917527:FJR917932 EZV917527:EZV917932 EPZ917527:EPZ917932 EGD917527:EGD917932 DWH917527:DWH917932 DML917527:DML917932 DCP917527:DCP917932 CST917527:CST917932 CIX917527:CIX917932 BZB917527:BZB917932 BPF917527:BPF917932 BFJ917527:BFJ917932 AVN917527:AVN917932 ALR917527:ALR917932 ABV917527:ABV917932 RZ917527:RZ917932 ID917527:ID917932 WUP851991:WUP852396 WKT851991:WKT852396 WAX851991:WAX852396 VRB851991:VRB852396 VHF851991:VHF852396 UXJ851991:UXJ852396 UNN851991:UNN852396 UDR851991:UDR852396 TTV851991:TTV852396 TJZ851991:TJZ852396 TAD851991:TAD852396 SQH851991:SQH852396 SGL851991:SGL852396 RWP851991:RWP852396 RMT851991:RMT852396 RCX851991:RCX852396 QTB851991:QTB852396 QJF851991:QJF852396 PZJ851991:PZJ852396 PPN851991:PPN852396 PFR851991:PFR852396 OVV851991:OVV852396 OLZ851991:OLZ852396 OCD851991:OCD852396 NSH851991:NSH852396 NIL851991:NIL852396 MYP851991:MYP852396 MOT851991:MOT852396 MEX851991:MEX852396 LVB851991:LVB852396 LLF851991:LLF852396 LBJ851991:LBJ852396 KRN851991:KRN852396 KHR851991:KHR852396 JXV851991:JXV852396 JNZ851991:JNZ852396 JED851991:JED852396 IUH851991:IUH852396 IKL851991:IKL852396 IAP851991:IAP852396 HQT851991:HQT852396 HGX851991:HGX852396 GXB851991:GXB852396 GNF851991:GNF852396 GDJ851991:GDJ852396 FTN851991:FTN852396 FJR851991:FJR852396 EZV851991:EZV852396 EPZ851991:EPZ852396 EGD851991:EGD852396 DWH851991:DWH852396 DML851991:DML852396 DCP851991:DCP852396 CST851991:CST852396 CIX851991:CIX852396 BZB851991:BZB852396 BPF851991:BPF852396 BFJ851991:BFJ852396 AVN851991:AVN852396 ALR851991:ALR852396 ABV851991:ABV852396 RZ851991:RZ852396 ID851991:ID852396 WUP786455:WUP786860 WKT786455:WKT786860 WAX786455:WAX786860 VRB786455:VRB786860 VHF786455:VHF786860 UXJ786455:UXJ786860 UNN786455:UNN786860 UDR786455:UDR786860 TTV786455:TTV786860 TJZ786455:TJZ786860 TAD786455:TAD786860 SQH786455:SQH786860 SGL786455:SGL786860 RWP786455:RWP786860 RMT786455:RMT786860 RCX786455:RCX786860 QTB786455:QTB786860 QJF786455:QJF786860 PZJ786455:PZJ786860 PPN786455:PPN786860 PFR786455:PFR786860 OVV786455:OVV786860 OLZ786455:OLZ786860 OCD786455:OCD786860 NSH786455:NSH786860 NIL786455:NIL786860 MYP786455:MYP786860 MOT786455:MOT786860 MEX786455:MEX786860 LVB786455:LVB786860 LLF786455:LLF786860 LBJ786455:LBJ786860 KRN786455:KRN786860 KHR786455:KHR786860 JXV786455:JXV786860 JNZ786455:JNZ786860 JED786455:JED786860 IUH786455:IUH786860 IKL786455:IKL786860 IAP786455:IAP786860 HQT786455:HQT786860 HGX786455:HGX786860 GXB786455:GXB786860 GNF786455:GNF786860 GDJ786455:GDJ786860 FTN786455:FTN786860 FJR786455:FJR786860 EZV786455:EZV786860 EPZ786455:EPZ786860 EGD786455:EGD786860 DWH786455:DWH786860 DML786455:DML786860 DCP786455:DCP786860 CST786455:CST786860 CIX786455:CIX786860 BZB786455:BZB786860 BPF786455:BPF786860 BFJ786455:BFJ786860 AVN786455:AVN786860 ALR786455:ALR786860 ABV786455:ABV786860 RZ786455:RZ786860 ID786455:ID786860 WUP720919:WUP721324 WKT720919:WKT721324 WAX720919:WAX721324 VRB720919:VRB721324 VHF720919:VHF721324 UXJ720919:UXJ721324 UNN720919:UNN721324 UDR720919:UDR721324 TTV720919:TTV721324 TJZ720919:TJZ721324 TAD720919:TAD721324 SQH720919:SQH721324 SGL720919:SGL721324 RWP720919:RWP721324 RMT720919:RMT721324 RCX720919:RCX721324 QTB720919:QTB721324 QJF720919:QJF721324 PZJ720919:PZJ721324 PPN720919:PPN721324 PFR720919:PFR721324 OVV720919:OVV721324 OLZ720919:OLZ721324 OCD720919:OCD721324 NSH720919:NSH721324 NIL720919:NIL721324 MYP720919:MYP721324 MOT720919:MOT721324 MEX720919:MEX721324 LVB720919:LVB721324 LLF720919:LLF721324 LBJ720919:LBJ721324 KRN720919:KRN721324 KHR720919:KHR721324 JXV720919:JXV721324 JNZ720919:JNZ721324 JED720919:JED721324 IUH720919:IUH721324 IKL720919:IKL721324 IAP720919:IAP721324 HQT720919:HQT721324 HGX720919:HGX721324 GXB720919:GXB721324 GNF720919:GNF721324 GDJ720919:GDJ721324 FTN720919:FTN721324 FJR720919:FJR721324 EZV720919:EZV721324 EPZ720919:EPZ721324 EGD720919:EGD721324 DWH720919:DWH721324 DML720919:DML721324 DCP720919:DCP721324 CST720919:CST721324 CIX720919:CIX721324 BZB720919:BZB721324 BPF720919:BPF721324 BFJ720919:BFJ721324 AVN720919:AVN721324 ALR720919:ALR721324 ABV720919:ABV721324 RZ720919:RZ721324 ID720919:ID721324 WUP655383:WUP655788 WKT655383:WKT655788 WAX655383:WAX655788 VRB655383:VRB655788 VHF655383:VHF655788 UXJ655383:UXJ655788 UNN655383:UNN655788 UDR655383:UDR655788 TTV655383:TTV655788 TJZ655383:TJZ655788 TAD655383:TAD655788 SQH655383:SQH655788 SGL655383:SGL655788 RWP655383:RWP655788 RMT655383:RMT655788 RCX655383:RCX655788 QTB655383:QTB655788 QJF655383:QJF655788 PZJ655383:PZJ655788 PPN655383:PPN655788 PFR655383:PFR655788 OVV655383:OVV655788 OLZ655383:OLZ655788 OCD655383:OCD655788 NSH655383:NSH655788 NIL655383:NIL655788 MYP655383:MYP655788 MOT655383:MOT655788 MEX655383:MEX655788 LVB655383:LVB655788 LLF655383:LLF655788 LBJ655383:LBJ655788 KRN655383:KRN655788 KHR655383:KHR655788 JXV655383:JXV655788 JNZ655383:JNZ655788 JED655383:JED655788 IUH655383:IUH655788 IKL655383:IKL655788 IAP655383:IAP655788 HQT655383:HQT655788 HGX655383:HGX655788 GXB655383:GXB655788 GNF655383:GNF655788 GDJ655383:GDJ655788 FTN655383:FTN655788 FJR655383:FJR655788 EZV655383:EZV655788 EPZ655383:EPZ655788 EGD655383:EGD655788 DWH655383:DWH655788 DML655383:DML655788 DCP655383:DCP655788 CST655383:CST655788 CIX655383:CIX655788 BZB655383:BZB655788 BPF655383:BPF655788 BFJ655383:BFJ655788 AVN655383:AVN655788 ALR655383:ALR655788 ABV655383:ABV655788 RZ655383:RZ655788 ID655383:ID655788 WUP589847:WUP590252 WKT589847:WKT590252 WAX589847:WAX590252 VRB589847:VRB590252 VHF589847:VHF590252 UXJ589847:UXJ590252 UNN589847:UNN590252 UDR589847:UDR590252 TTV589847:TTV590252 TJZ589847:TJZ590252 TAD589847:TAD590252 SQH589847:SQH590252 SGL589847:SGL590252 RWP589847:RWP590252 RMT589847:RMT590252 RCX589847:RCX590252 QTB589847:QTB590252 QJF589847:QJF590252 PZJ589847:PZJ590252 PPN589847:PPN590252 PFR589847:PFR590252 OVV589847:OVV590252 OLZ589847:OLZ590252 OCD589847:OCD590252 NSH589847:NSH590252 NIL589847:NIL590252 MYP589847:MYP590252 MOT589847:MOT590252 MEX589847:MEX590252 LVB589847:LVB590252 LLF589847:LLF590252 LBJ589847:LBJ590252 KRN589847:KRN590252 KHR589847:KHR590252 JXV589847:JXV590252 JNZ589847:JNZ590252 JED589847:JED590252 IUH589847:IUH590252 IKL589847:IKL590252 IAP589847:IAP590252 HQT589847:HQT590252 HGX589847:HGX590252 GXB589847:GXB590252 GNF589847:GNF590252 GDJ589847:GDJ590252 FTN589847:FTN590252 FJR589847:FJR590252 EZV589847:EZV590252 EPZ589847:EPZ590252 EGD589847:EGD590252 DWH589847:DWH590252 DML589847:DML590252 DCP589847:DCP590252 CST589847:CST590252 CIX589847:CIX590252 BZB589847:BZB590252 BPF589847:BPF590252 BFJ589847:BFJ590252 AVN589847:AVN590252 ALR589847:ALR590252 ABV589847:ABV590252 RZ589847:RZ590252 ID589847:ID590252 WUP524311:WUP524716 WKT524311:WKT524716 WAX524311:WAX524716 VRB524311:VRB524716 VHF524311:VHF524716 UXJ524311:UXJ524716 UNN524311:UNN524716 UDR524311:UDR524716 TTV524311:TTV524716 TJZ524311:TJZ524716 TAD524311:TAD524716 SQH524311:SQH524716 SGL524311:SGL524716 RWP524311:RWP524716 RMT524311:RMT524716 RCX524311:RCX524716 QTB524311:QTB524716 QJF524311:QJF524716 PZJ524311:PZJ524716 PPN524311:PPN524716 PFR524311:PFR524716 OVV524311:OVV524716 OLZ524311:OLZ524716 OCD524311:OCD524716 NSH524311:NSH524716 NIL524311:NIL524716 MYP524311:MYP524716 MOT524311:MOT524716 MEX524311:MEX524716 LVB524311:LVB524716 LLF524311:LLF524716 LBJ524311:LBJ524716 KRN524311:KRN524716 KHR524311:KHR524716 JXV524311:JXV524716 JNZ524311:JNZ524716 JED524311:JED524716 IUH524311:IUH524716 IKL524311:IKL524716 IAP524311:IAP524716 HQT524311:HQT524716 HGX524311:HGX524716 GXB524311:GXB524716 GNF524311:GNF524716 GDJ524311:GDJ524716 FTN524311:FTN524716 FJR524311:FJR524716 EZV524311:EZV524716 EPZ524311:EPZ524716 EGD524311:EGD524716 DWH524311:DWH524716 DML524311:DML524716 DCP524311:DCP524716 CST524311:CST524716 CIX524311:CIX524716 BZB524311:BZB524716 BPF524311:BPF524716 BFJ524311:BFJ524716 AVN524311:AVN524716 ALR524311:ALR524716 ABV524311:ABV524716 RZ524311:RZ524716 ID524311:ID524716 WUP458775:WUP459180 WKT458775:WKT459180 WAX458775:WAX459180 VRB458775:VRB459180 VHF458775:VHF459180 UXJ458775:UXJ459180 UNN458775:UNN459180 UDR458775:UDR459180 TTV458775:TTV459180 TJZ458775:TJZ459180 TAD458775:TAD459180 SQH458775:SQH459180 SGL458775:SGL459180 RWP458775:RWP459180 RMT458775:RMT459180 RCX458775:RCX459180 QTB458775:QTB459180 QJF458775:QJF459180 PZJ458775:PZJ459180 PPN458775:PPN459180 PFR458775:PFR459180 OVV458775:OVV459180 OLZ458775:OLZ459180 OCD458775:OCD459180 NSH458775:NSH459180 NIL458775:NIL459180 MYP458775:MYP459180 MOT458775:MOT459180 MEX458775:MEX459180 LVB458775:LVB459180 LLF458775:LLF459180 LBJ458775:LBJ459180 KRN458775:KRN459180 KHR458775:KHR459180 JXV458775:JXV459180 JNZ458775:JNZ459180 JED458775:JED459180 IUH458775:IUH459180 IKL458775:IKL459180 IAP458775:IAP459180 HQT458775:HQT459180 HGX458775:HGX459180 GXB458775:GXB459180 GNF458775:GNF459180 GDJ458775:GDJ459180 FTN458775:FTN459180 FJR458775:FJR459180 EZV458775:EZV459180 EPZ458775:EPZ459180 EGD458775:EGD459180 DWH458775:DWH459180 DML458775:DML459180 DCP458775:DCP459180 CST458775:CST459180 CIX458775:CIX459180 BZB458775:BZB459180 BPF458775:BPF459180 BFJ458775:BFJ459180 AVN458775:AVN459180 ALR458775:ALR459180 ABV458775:ABV459180 RZ458775:RZ459180 ID458775:ID459180 WUP393239:WUP393644 WKT393239:WKT393644 WAX393239:WAX393644 VRB393239:VRB393644 VHF393239:VHF393644 UXJ393239:UXJ393644 UNN393239:UNN393644 UDR393239:UDR393644 TTV393239:TTV393644 TJZ393239:TJZ393644 TAD393239:TAD393644 SQH393239:SQH393644 SGL393239:SGL393644 RWP393239:RWP393644 RMT393239:RMT393644 RCX393239:RCX393644 QTB393239:QTB393644 QJF393239:QJF393644 PZJ393239:PZJ393644 PPN393239:PPN393644 PFR393239:PFR393644 OVV393239:OVV393644 OLZ393239:OLZ393644 OCD393239:OCD393644 NSH393239:NSH393644 NIL393239:NIL393644 MYP393239:MYP393644 MOT393239:MOT393644 MEX393239:MEX393644 LVB393239:LVB393644 LLF393239:LLF393644 LBJ393239:LBJ393644 KRN393239:KRN393644 KHR393239:KHR393644 JXV393239:JXV393644 JNZ393239:JNZ393644 JED393239:JED393644 IUH393239:IUH393644 IKL393239:IKL393644 IAP393239:IAP393644 HQT393239:HQT393644 HGX393239:HGX393644 GXB393239:GXB393644 GNF393239:GNF393644 GDJ393239:GDJ393644 FTN393239:FTN393644 FJR393239:FJR393644 EZV393239:EZV393644 EPZ393239:EPZ393644 EGD393239:EGD393644 DWH393239:DWH393644 DML393239:DML393644 DCP393239:DCP393644 CST393239:CST393644 CIX393239:CIX393644 BZB393239:BZB393644 BPF393239:BPF393644 BFJ393239:BFJ393644 AVN393239:AVN393644 ALR393239:ALR393644 ABV393239:ABV393644 RZ393239:RZ393644 ID393239:ID393644 WUP327703:WUP328108 WKT327703:WKT328108 WAX327703:WAX328108 VRB327703:VRB328108 VHF327703:VHF328108 UXJ327703:UXJ328108 UNN327703:UNN328108 UDR327703:UDR328108 TTV327703:TTV328108 TJZ327703:TJZ328108 TAD327703:TAD328108 SQH327703:SQH328108 SGL327703:SGL328108 RWP327703:RWP328108 RMT327703:RMT328108 RCX327703:RCX328108 QTB327703:QTB328108 QJF327703:QJF328108 PZJ327703:PZJ328108 PPN327703:PPN328108 PFR327703:PFR328108 OVV327703:OVV328108 OLZ327703:OLZ328108 OCD327703:OCD328108 NSH327703:NSH328108 NIL327703:NIL328108 MYP327703:MYP328108 MOT327703:MOT328108 MEX327703:MEX328108 LVB327703:LVB328108 LLF327703:LLF328108 LBJ327703:LBJ328108 KRN327703:KRN328108 KHR327703:KHR328108 JXV327703:JXV328108 JNZ327703:JNZ328108 JED327703:JED328108 IUH327703:IUH328108 IKL327703:IKL328108 IAP327703:IAP328108 HQT327703:HQT328108 HGX327703:HGX328108 GXB327703:GXB328108 GNF327703:GNF328108 GDJ327703:GDJ328108 FTN327703:FTN328108 FJR327703:FJR328108 EZV327703:EZV328108 EPZ327703:EPZ328108 EGD327703:EGD328108 DWH327703:DWH328108 DML327703:DML328108 DCP327703:DCP328108 CST327703:CST328108 CIX327703:CIX328108 BZB327703:BZB328108 BPF327703:BPF328108 BFJ327703:BFJ328108 AVN327703:AVN328108 ALR327703:ALR328108 ABV327703:ABV328108 RZ327703:RZ328108 ID327703:ID328108 WUP262167:WUP262572 WKT262167:WKT262572 WAX262167:WAX262572 VRB262167:VRB262572 VHF262167:VHF262572 UXJ262167:UXJ262572 UNN262167:UNN262572 UDR262167:UDR262572 TTV262167:TTV262572 TJZ262167:TJZ262572 TAD262167:TAD262572 SQH262167:SQH262572 SGL262167:SGL262572 RWP262167:RWP262572 RMT262167:RMT262572 RCX262167:RCX262572 QTB262167:QTB262572 QJF262167:QJF262572 PZJ262167:PZJ262572 PPN262167:PPN262572 PFR262167:PFR262572 OVV262167:OVV262572 OLZ262167:OLZ262572 OCD262167:OCD262572 NSH262167:NSH262572 NIL262167:NIL262572 MYP262167:MYP262572 MOT262167:MOT262572 MEX262167:MEX262572 LVB262167:LVB262572 LLF262167:LLF262572 LBJ262167:LBJ262572 KRN262167:KRN262572 KHR262167:KHR262572 JXV262167:JXV262572 JNZ262167:JNZ262572 JED262167:JED262572 IUH262167:IUH262572 IKL262167:IKL262572 IAP262167:IAP262572 HQT262167:HQT262572 HGX262167:HGX262572 GXB262167:GXB262572 GNF262167:GNF262572 GDJ262167:GDJ262572 FTN262167:FTN262572 FJR262167:FJR262572 EZV262167:EZV262572 EPZ262167:EPZ262572 EGD262167:EGD262572 DWH262167:DWH262572 DML262167:DML262572 DCP262167:DCP262572 CST262167:CST262572 CIX262167:CIX262572 BZB262167:BZB262572 BPF262167:BPF262572 BFJ262167:BFJ262572 AVN262167:AVN262572 ALR262167:ALR262572 ABV262167:ABV262572 RZ262167:RZ262572 ID262167:ID262572 WUP196631:WUP197036 WKT196631:WKT197036 WAX196631:WAX197036 VRB196631:VRB197036 VHF196631:VHF197036 UXJ196631:UXJ197036 UNN196631:UNN197036 UDR196631:UDR197036 TTV196631:TTV197036 TJZ196631:TJZ197036 TAD196631:TAD197036 SQH196631:SQH197036 SGL196631:SGL197036 RWP196631:RWP197036 RMT196631:RMT197036 RCX196631:RCX197036 QTB196631:QTB197036 QJF196631:QJF197036 PZJ196631:PZJ197036 PPN196631:PPN197036 PFR196631:PFR197036 OVV196631:OVV197036 OLZ196631:OLZ197036 OCD196631:OCD197036 NSH196631:NSH197036 NIL196631:NIL197036 MYP196631:MYP197036 MOT196631:MOT197036 MEX196631:MEX197036 LVB196631:LVB197036 LLF196631:LLF197036 LBJ196631:LBJ197036 KRN196631:KRN197036 KHR196631:KHR197036 JXV196631:JXV197036 JNZ196631:JNZ197036 JED196631:JED197036 IUH196631:IUH197036 IKL196631:IKL197036 IAP196631:IAP197036 HQT196631:HQT197036 HGX196631:HGX197036 GXB196631:GXB197036 GNF196631:GNF197036 GDJ196631:GDJ197036 FTN196631:FTN197036 FJR196631:FJR197036 EZV196631:EZV197036 EPZ196631:EPZ197036 EGD196631:EGD197036 DWH196631:DWH197036 DML196631:DML197036 DCP196631:DCP197036 CST196631:CST197036 CIX196631:CIX197036 BZB196631:BZB197036 BPF196631:BPF197036 BFJ196631:BFJ197036 AVN196631:AVN197036 ALR196631:ALR197036 ABV196631:ABV197036 RZ196631:RZ197036 ID196631:ID197036 WUP131095:WUP131500 WKT131095:WKT131500 WAX131095:WAX131500 VRB131095:VRB131500 VHF131095:VHF131500 UXJ131095:UXJ131500 UNN131095:UNN131500 UDR131095:UDR131500 TTV131095:TTV131500 TJZ131095:TJZ131500 TAD131095:TAD131500 SQH131095:SQH131500 SGL131095:SGL131500 RWP131095:RWP131500 RMT131095:RMT131500 RCX131095:RCX131500 QTB131095:QTB131500 QJF131095:QJF131500 PZJ131095:PZJ131500 PPN131095:PPN131500 PFR131095:PFR131500 OVV131095:OVV131500 OLZ131095:OLZ131500 OCD131095:OCD131500 NSH131095:NSH131500 NIL131095:NIL131500 MYP131095:MYP131500 MOT131095:MOT131500 MEX131095:MEX131500 LVB131095:LVB131500 LLF131095:LLF131500 LBJ131095:LBJ131500 KRN131095:KRN131500 KHR131095:KHR131500 JXV131095:JXV131500 JNZ131095:JNZ131500 JED131095:JED131500 IUH131095:IUH131500 IKL131095:IKL131500 IAP131095:IAP131500 HQT131095:HQT131500 HGX131095:HGX131500 GXB131095:GXB131500 GNF131095:GNF131500 GDJ131095:GDJ131500 FTN131095:FTN131500 FJR131095:FJR131500 EZV131095:EZV131500 EPZ131095:EPZ131500 EGD131095:EGD131500 DWH131095:DWH131500 DML131095:DML131500 DCP131095:DCP131500 CST131095:CST131500 CIX131095:CIX131500 BZB131095:BZB131500 BPF131095:BPF131500 BFJ131095:BFJ131500 AVN131095:AVN131500 ALR131095:ALR131500 ABV131095:ABV131500 RZ131095:RZ131500 ID131095:ID131500 WUP65559:WUP65964 WKT65559:WKT65964 WAX65559:WAX65964 VRB65559:VRB65964 VHF65559:VHF65964 UXJ65559:UXJ65964 UNN65559:UNN65964 UDR65559:UDR65964 TTV65559:TTV65964 TJZ65559:TJZ65964 TAD65559:TAD65964 SQH65559:SQH65964 SGL65559:SGL65964 RWP65559:RWP65964 RMT65559:RMT65964 RCX65559:RCX65964 QTB65559:QTB65964 QJF65559:QJF65964 PZJ65559:PZJ65964 PPN65559:PPN65964 PFR65559:PFR65964 OVV65559:OVV65964 OLZ65559:OLZ65964 OCD65559:OCD65964 NSH65559:NSH65964 NIL65559:NIL65964 MYP65559:MYP65964 MOT65559:MOT65964 MEX65559:MEX65964 LVB65559:LVB65964 LLF65559:LLF65964 LBJ65559:LBJ65964 KRN65559:KRN65964 KHR65559:KHR65964 JXV65559:JXV65964 JNZ65559:JNZ65964 JED65559:JED65964 IUH65559:IUH65964 IKL65559:IKL65964 IAP65559:IAP65964 HQT65559:HQT65964 HGX65559:HGX65964 GXB65559:GXB65964 GNF65559:GNF65964 GDJ65559:GDJ65964 FTN65559:FTN65964 FJR65559:FJR65964 EZV65559:EZV65964 EPZ65559:EPZ65964 EGD65559:EGD65964 DWH65559:DWH65964 DML65559:DML65964 DCP65559:DCP65964 CST65559:CST65964 CIX65559:CIX65964 BZB65559:BZB65964 BPF65559:BPF65964 BFJ65559:BFJ65964 AVN65559:AVN65964 ALR65559:ALR65964 ABV65559:ABV65964 RZ65559:RZ65964 ID65559:ID65964 WTW983065:WUJ983468 HK65561:HX65964 RG65561:RT65964 ABC65561:ABP65964 AKY65561:ALL65964 AUU65561:AVH65964 BEQ65561:BFD65964 BOM65561:BOZ65964 BYI65561:BYV65964 CIE65561:CIR65964 CSA65561:CSN65964 DBW65561:DCJ65964 DLS65561:DMF65964 DVO65561:DWB65964 EFK65561:EFX65964 EPG65561:EPT65964 EZC65561:EZP65964 FIY65561:FJL65964 FSU65561:FTH65964 GCQ65561:GDD65964 GMM65561:GMZ65964 GWI65561:GWV65964 HGE65561:HGR65964 HQA65561:HQN65964 HZW65561:IAJ65964 IJS65561:IKF65964 ITO65561:IUB65964 JDK65561:JDX65964 JNG65561:JNT65964 JXC65561:JXP65964 KGY65561:KHL65964 KQU65561:KRH65964 LAQ65561:LBD65964 LKM65561:LKZ65964 LUI65561:LUV65964 MEE65561:MER65964 MOA65561:MON65964 MXW65561:MYJ65964 NHS65561:NIF65964 NRO65561:NSB65964 OBK65561:OBX65964 OLG65561:OLT65964 OVC65561:OVP65964 PEY65561:PFL65964 POU65561:PPH65964 PYQ65561:PZD65964 QIM65561:QIZ65964 QSI65561:QSV65964 RCE65561:RCR65964 RMA65561:RMN65964 RVW65561:RWJ65964 SFS65561:SGF65964 SPO65561:SQB65964 SZK65561:SZX65964 TJG65561:TJT65964 TTC65561:TTP65964 UCY65561:UDL65964 UMU65561:UNH65964 UWQ65561:UXD65964 VGM65561:VGZ65964 VQI65561:VQV65964 WAE65561:WAR65964 WKA65561:WKN65964 WTW65561:WUJ65964 HK131097:HX131500 RG131097:RT131500 ABC131097:ABP131500 AKY131097:ALL131500 AUU131097:AVH131500 BEQ131097:BFD131500 BOM131097:BOZ131500 BYI131097:BYV131500 CIE131097:CIR131500 CSA131097:CSN131500 DBW131097:DCJ131500 DLS131097:DMF131500 DVO131097:DWB131500 EFK131097:EFX131500 EPG131097:EPT131500 EZC131097:EZP131500 FIY131097:FJL131500 FSU131097:FTH131500 GCQ131097:GDD131500 GMM131097:GMZ131500 GWI131097:GWV131500 HGE131097:HGR131500 HQA131097:HQN131500 HZW131097:IAJ131500 IJS131097:IKF131500 ITO131097:IUB131500 JDK131097:JDX131500 JNG131097:JNT131500 JXC131097:JXP131500 KGY131097:KHL131500 KQU131097:KRH131500 LAQ131097:LBD131500 LKM131097:LKZ131500 LUI131097:LUV131500 MEE131097:MER131500 MOA131097:MON131500 MXW131097:MYJ131500 NHS131097:NIF131500 NRO131097:NSB131500 OBK131097:OBX131500 OLG131097:OLT131500 OVC131097:OVP131500 PEY131097:PFL131500 POU131097:PPH131500 PYQ131097:PZD131500 QIM131097:QIZ131500 QSI131097:QSV131500 RCE131097:RCR131500 RMA131097:RMN131500 RVW131097:RWJ131500 SFS131097:SGF131500 SPO131097:SQB131500 SZK131097:SZX131500 TJG131097:TJT131500 TTC131097:TTP131500 UCY131097:UDL131500 UMU131097:UNH131500 UWQ131097:UXD131500 VGM131097:VGZ131500 VQI131097:VQV131500 WAE131097:WAR131500 WKA131097:WKN131500 WTW131097:WUJ131500 HK196633:HX197036 RG196633:RT197036 ABC196633:ABP197036 AKY196633:ALL197036 AUU196633:AVH197036 BEQ196633:BFD197036 BOM196633:BOZ197036 BYI196633:BYV197036 CIE196633:CIR197036 CSA196633:CSN197036 DBW196633:DCJ197036 DLS196633:DMF197036 DVO196633:DWB197036 EFK196633:EFX197036 EPG196633:EPT197036 EZC196633:EZP197036 FIY196633:FJL197036 FSU196633:FTH197036 GCQ196633:GDD197036 GMM196633:GMZ197036 GWI196633:GWV197036 HGE196633:HGR197036 HQA196633:HQN197036 HZW196633:IAJ197036 IJS196633:IKF197036 ITO196633:IUB197036 JDK196633:JDX197036 JNG196633:JNT197036 JXC196633:JXP197036 KGY196633:KHL197036 KQU196633:KRH197036 LAQ196633:LBD197036 LKM196633:LKZ197036 LUI196633:LUV197036 MEE196633:MER197036 MOA196633:MON197036 MXW196633:MYJ197036 NHS196633:NIF197036 NRO196633:NSB197036 OBK196633:OBX197036 OLG196633:OLT197036 OVC196633:OVP197036 PEY196633:PFL197036 POU196633:PPH197036 PYQ196633:PZD197036 QIM196633:QIZ197036 QSI196633:QSV197036 RCE196633:RCR197036 RMA196633:RMN197036 RVW196633:RWJ197036 SFS196633:SGF197036 SPO196633:SQB197036 SZK196633:SZX197036 TJG196633:TJT197036 TTC196633:TTP197036 UCY196633:UDL197036 UMU196633:UNH197036 UWQ196633:UXD197036 VGM196633:VGZ197036 VQI196633:VQV197036 WAE196633:WAR197036 WKA196633:WKN197036 WTW196633:WUJ197036 HK262169:HX262572 RG262169:RT262572 ABC262169:ABP262572 AKY262169:ALL262572 AUU262169:AVH262572 BEQ262169:BFD262572 BOM262169:BOZ262572 BYI262169:BYV262572 CIE262169:CIR262572 CSA262169:CSN262572 DBW262169:DCJ262572 DLS262169:DMF262572 DVO262169:DWB262572 EFK262169:EFX262572 EPG262169:EPT262572 EZC262169:EZP262572 FIY262169:FJL262572 FSU262169:FTH262572 GCQ262169:GDD262572 GMM262169:GMZ262572 GWI262169:GWV262572 HGE262169:HGR262572 HQA262169:HQN262572 HZW262169:IAJ262572 IJS262169:IKF262572 ITO262169:IUB262572 JDK262169:JDX262572 JNG262169:JNT262572 JXC262169:JXP262572 KGY262169:KHL262572 KQU262169:KRH262572 LAQ262169:LBD262572 LKM262169:LKZ262572 LUI262169:LUV262572 MEE262169:MER262572 MOA262169:MON262572 MXW262169:MYJ262572 NHS262169:NIF262572 NRO262169:NSB262572 OBK262169:OBX262572 OLG262169:OLT262572 OVC262169:OVP262572 PEY262169:PFL262572 POU262169:PPH262572 PYQ262169:PZD262572 QIM262169:QIZ262572 QSI262169:QSV262572 RCE262169:RCR262572 RMA262169:RMN262572 RVW262169:RWJ262572 SFS262169:SGF262572 SPO262169:SQB262572 SZK262169:SZX262572 TJG262169:TJT262572 TTC262169:TTP262572 UCY262169:UDL262572 UMU262169:UNH262572 UWQ262169:UXD262572 VGM262169:VGZ262572 VQI262169:VQV262572 WAE262169:WAR262572 WKA262169:WKN262572 WTW262169:WUJ262572 HK327705:HX328108 RG327705:RT328108 ABC327705:ABP328108 AKY327705:ALL328108 AUU327705:AVH328108 BEQ327705:BFD328108 BOM327705:BOZ328108 BYI327705:BYV328108 CIE327705:CIR328108 CSA327705:CSN328108 DBW327705:DCJ328108 DLS327705:DMF328108 DVO327705:DWB328108 EFK327705:EFX328108 EPG327705:EPT328108 EZC327705:EZP328108 FIY327705:FJL328108 FSU327705:FTH328108 GCQ327705:GDD328108 GMM327705:GMZ328108 GWI327705:GWV328108 HGE327705:HGR328108 HQA327705:HQN328108 HZW327705:IAJ328108 IJS327705:IKF328108 ITO327705:IUB328108 JDK327705:JDX328108 JNG327705:JNT328108 JXC327705:JXP328108 KGY327705:KHL328108 KQU327705:KRH328108 LAQ327705:LBD328108 LKM327705:LKZ328108 LUI327705:LUV328108 MEE327705:MER328108 MOA327705:MON328108 MXW327705:MYJ328108 NHS327705:NIF328108 NRO327705:NSB328108 OBK327705:OBX328108 OLG327705:OLT328108 OVC327705:OVP328108 PEY327705:PFL328108 POU327705:PPH328108 PYQ327705:PZD328108 QIM327705:QIZ328108 QSI327705:QSV328108 RCE327705:RCR328108 RMA327705:RMN328108 RVW327705:RWJ328108 SFS327705:SGF328108 SPO327705:SQB328108 SZK327705:SZX328108 TJG327705:TJT328108 TTC327705:TTP328108 UCY327705:UDL328108 UMU327705:UNH328108 UWQ327705:UXD328108 VGM327705:VGZ328108 VQI327705:VQV328108 WAE327705:WAR328108 WKA327705:WKN328108 WTW327705:WUJ328108 HK393241:HX393644 RG393241:RT393644 ABC393241:ABP393644 AKY393241:ALL393644 AUU393241:AVH393644 BEQ393241:BFD393644 BOM393241:BOZ393644 BYI393241:BYV393644 CIE393241:CIR393644 CSA393241:CSN393644 DBW393241:DCJ393644 DLS393241:DMF393644 DVO393241:DWB393644 EFK393241:EFX393644 EPG393241:EPT393644 EZC393241:EZP393644 FIY393241:FJL393644 FSU393241:FTH393644 GCQ393241:GDD393644 GMM393241:GMZ393644 GWI393241:GWV393644 HGE393241:HGR393644 HQA393241:HQN393644 HZW393241:IAJ393644 IJS393241:IKF393644 ITO393241:IUB393644 JDK393241:JDX393644 JNG393241:JNT393644 JXC393241:JXP393644 KGY393241:KHL393644 KQU393241:KRH393644 LAQ393241:LBD393644 LKM393241:LKZ393644 LUI393241:LUV393644 MEE393241:MER393644 MOA393241:MON393644 MXW393241:MYJ393644 NHS393241:NIF393644 NRO393241:NSB393644 OBK393241:OBX393644 OLG393241:OLT393644 OVC393241:OVP393644 PEY393241:PFL393644 POU393241:PPH393644 PYQ393241:PZD393644 QIM393241:QIZ393644 QSI393241:QSV393644 RCE393241:RCR393644 RMA393241:RMN393644 RVW393241:RWJ393644 SFS393241:SGF393644 SPO393241:SQB393644 SZK393241:SZX393644 TJG393241:TJT393644 TTC393241:TTP393644 UCY393241:UDL393644 UMU393241:UNH393644 UWQ393241:UXD393644 VGM393241:VGZ393644 VQI393241:VQV393644 WAE393241:WAR393644 WKA393241:WKN393644 WTW393241:WUJ393644 HK458777:HX459180 RG458777:RT459180 ABC458777:ABP459180 AKY458777:ALL459180 AUU458777:AVH459180 BEQ458777:BFD459180 BOM458777:BOZ459180 BYI458777:BYV459180 CIE458777:CIR459180 CSA458777:CSN459180 DBW458777:DCJ459180 DLS458777:DMF459180 DVO458777:DWB459180 EFK458777:EFX459180 EPG458777:EPT459180 EZC458777:EZP459180 FIY458777:FJL459180 FSU458777:FTH459180 GCQ458777:GDD459180 GMM458777:GMZ459180 GWI458777:GWV459180 HGE458777:HGR459180 HQA458777:HQN459180 HZW458777:IAJ459180 IJS458777:IKF459180 ITO458777:IUB459180 JDK458777:JDX459180 JNG458777:JNT459180 JXC458777:JXP459180 KGY458777:KHL459180 KQU458777:KRH459180 LAQ458777:LBD459180 LKM458777:LKZ459180 LUI458777:LUV459180 MEE458777:MER459180 MOA458777:MON459180 MXW458777:MYJ459180 NHS458777:NIF459180 NRO458777:NSB459180 OBK458777:OBX459180 OLG458777:OLT459180 OVC458777:OVP459180 PEY458777:PFL459180 POU458777:PPH459180 PYQ458777:PZD459180 QIM458777:QIZ459180 QSI458777:QSV459180 RCE458777:RCR459180 RMA458777:RMN459180 RVW458777:RWJ459180 SFS458777:SGF459180 SPO458777:SQB459180 SZK458777:SZX459180 TJG458777:TJT459180 TTC458777:TTP459180 UCY458777:UDL459180 UMU458777:UNH459180 UWQ458777:UXD459180 VGM458777:VGZ459180 VQI458777:VQV459180 WAE458777:WAR459180 WKA458777:WKN459180 WTW458777:WUJ459180 HK524313:HX524716 RG524313:RT524716 ABC524313:ABP524716 AKY524313:ALL524716 AUU524313:AVH524716 BEQ524313:BFD524716 BOM524313:BOZ524716 BYI524313:BYV524716 CIE524313:CIR524716 CSA524313:CSN524716 DBW524313:DCJ524716 DLS524313:DMF524716 DVO524313:DWB524716 EFK524313:EFX524716 EPG524313:EPT524716 EZC524313:EZP524716 FIY524313:FJL524716 FSU524313:FTH524716 GCQ524313:GDD524716 GMM524313:GMZ524716 GWI524313:GWV524716 HGE524313:HGR524716 HQA524313:HQN524716 HZW524313:IAJ524716 IJS524313:IKF524716 ITO524313:IUB524716 JDK524313:JDX524716 JNG524313:JNT524716 JXC524313:JXP524716 KGY524313:KHL524716 KQU524313:KRH524716 LAQ524313:LBD524716 LKM524313:LKZ524716 LUI524313:LUV524716 MEE524313:MER524716 MOA524313:MON524716 MXW524313:MYJ524716 NHS524313:NIF524716 NRO524313:NSB524716 OBK524313:OBX524716 OLG524313:OLT524716 OVC524313:OVP524716 PEY524313:PFL524716 POU524313:PPH524716 PYQ524313:PZD524716 QIM524313:QIZ524716 QSI524313:QSV524716 RCE524313:RCR524716 RMA524313:RMN524716 RVW524313:RWJ524716 SFS524313:SGF524716 SPO524313:SQB524716 SZK524313:SZX524716 TJG524313:TJT524716 TTC524313:TTP524716 UCY524313:UDL524716 UMU524313:UNH524716 UWQ524313:UXD524716 VGM524313:VGZ524716 VQI524313:VQV524716 WAE524313:WAR524716 WKA524313:WKN524716 WTW524313:WUJ524716 HK589849:HX590252 RG589849:RT590252 ABC589849:ABP590252 AKY589849:ALL590252 AUU589849:AVH590252 BEQ589849:BFD590252 BOM589849:BOZ590252 BYI589849:BYV590252 CIE589849:CIR590252 CSA589849:CSN590252 DBW589849:DCJ590252 DLS589849:DMF590252 DVO589849:DWB590252 EFK589849:EFX590252 EPG589849:EPT590252 EZC589849:EZP590252 FIY589849:FJL590252 FSU589849:FTH590252 GCQ589849:GDD590252 GMM589849:GMZ590252 GWI589849:GWV590252 HGE589849:HGR590252 HQA589849:HQN590252 HZW589849:IAJ590252 IJS589849:IKF590252 ITO589849:IUB590252 JDK589849:JDX590252 JNG589849:JNT590252 JXC589849:JXP590252 KGY589849:KHL590252 KQU589849:KRH590252 LAQ589849:LBD590252 LKM589849:LKZ590252 LUI589849:LUV590252 MEE589849:MER590252 MOA589849:MON590252 MXW589849:MYJ590252 NHS589849:NIF590252 NRO589849:NSB590252 OBK589849:OBX590252 OLG589849:OLT590252 OVC589849:OVP590252 PEY589849:PFL590252 POU589849:PPH590252 PYQ589849:PZD590252 QIM589849:QIZ590252 QSI589849:QSV590252 RCE589849:RCR590252 RMA589849:RMN590252 RVW589849:RWJ590252 SFS589849:SGF590252 SPO589849:SQB590252 SZK589849:SZX590252 TJG589849:TJT590252 TTC589849:TTP590252 UCY589849:UDL590252 UMU589849:UNH590252 UWQ589849:UXD590252 VGM589849:VGZ590252 VQI589849:VQV590252 WAE589849:WAR590252 WKA589849:WKN590252 WTW589849:WUJ590252 HK655385:HX655788 RG655385:RT655788 ABC655385:ABP655788 AKY655385:ALL655788 AUU655385:AVH655788 BEQ655385:BFD655788 BOM655385:BOZ655788 BYI655385:BYV655788 CIE655385:CIR655788 CSA655385:CSN655788 DBW655385:DCJ655788 DLS655385:DMF655788 DVO655385:DWB655788 EFK655385:EFX655788 EPG655385:EPT655788 EZC655385:EZP655788 FIY655385:FJL655788 FSU655385:FTH655788 GCQ655385:GDD655788 GMM655385:GMZ655788 GWI655385:GWV655788 HGE655385:HGR655788 HQA655385:HQN655788 HZW655385:IAJ655788 IJS655385:IKF655788 ITO655385:IUB655788 JDK655385:JDX655788 JNG655385:JNT655788 JXC655385:JXP655788 KGY655385:KHL655788 KQU655385:KRH655788 LAQ655385:LBD655788 LKM655385:LKZ655788 LUI655385:LUV655788 MEE655385:MER655788 MOA655385:MON655788 MXW655385:MYJ655788 NHS655385:NIF655788 NRO655385:NSB655788 OBK655385:OBX655788 OLG655385:OLT655788 OVC655385:OVP655788 PEY655385:PFL655788 POU655385:PPH655788 PYQ655385:PZD655788 QIM655385:QIZ655788 QSI655385:QSV655788 RCE655385:RCR655788 RMA655385:RMN655788 RVW655385:RWJ655788 SFS655385:SGF655788 SPO655385:SQB655788 SZK655385:SZX655788 TJG655385:TJT655788 TTC655385:TTP655788 UCY655385:UDL655788 UMU655385:UNH655788 UWQ655385:UXD655788 VGM655385:VGZ655788 VQI655385:VQV655788 WAE655385:WAR655788 WKA655385:WKN655788 WTW655385:WUJ655788 HK720921:HX721324 RG720921:RT721324 ABC720921:ABP721324 AKY720921:ALL721324 AUU720921:AVH721324 BEQ720921:BFD721324 BOM720921:BOZ721324 BYI720921:BYV721324 CIE720921:CIR721324 CSA720921:CSN721324 DBW720921:DCJ721324 DLS720921:DMF721324 DVO720921:DWB721324 EFK720921:EFX721324 EPG720921:EPT721324 EZC720921:EZP721324 FIY720921:FJL721324 FSU720921:FTH721324 GCQ720921:GDD721324 GMM720921:GMZ721324 GWI720921:GWV721324 HGE720921:HGR721324 HQA720921:HQN721324 HZW720921:IAJ721324 IJS720921:IKF721324 ITO720921:IUB721324 JDK720921:JDX721324 JNG720921:JNT721324 JXC720921:JXP721324 KGY720921:KHL721324 KQU720921:KRH721324 LAQ720921:LBD721324 LKM720921:LKZ721324 LUI720921:LUV721324 MEE720921:MER721324 MOA720921:MON721324 MXW720921:MYJ721324 NHS720921:NIF721324 NRO720921:NSB721324 OBK720921:OBX721324 OLG720921:OLT721324 OVC720921:OVP721324 PEY720921:PFL721324 POU720921:PPH721324 PYQ720921:PZD721324 QIM720921:QIZ721324 QSI720921:QSV721324 RCE720921:RCR721324 RMA720921:RMN721324 RVW720921:RWJ721324 SFS720921:SGF721324 SPO720921:SQB721324 SZK720921:SZX721324 TJG720921:TJT721324 TTC720921:TTP721324 UCY720921:UDL721324 UMU720921:UNH721324 UWQ720921:UXD721324 VGM720921:VGZ721324 VQI720921:VQV721324 WAE720921:WAR721324 WKA720921:WKN721324 WTW720921:WUJ721324 HK786457:HX786860 RG786457:RT786860 ABC786457:ABP786860 AKY786457:ALL786860 AUU786457:AVH786860 BEQ786457:BFD786860 BOM786457:BOZ786860 BYI786457:BYV786860 CIE786457:CIR786860 CSA786457:CSN786860 DBW786457:DCJ786860 DLS786457:DMF786860 DVO786457:DWB786860 EFK786457:EFX786860 EPG786457:EPT786860 EZC786457:EZP786860 FIY786457:FJL786860 FSU786457:FTH786860 GCQ786457:GDD786860 GMM786457:GMZ786860 GWI786457:GWV786860 HGE786457:HGR786860 HQA786457:HQN786860 HZW786457:IAJ786860 IJS786457:IKF786860 ITO786457:IUB786860 JDK786457:JDX786860 JNG786457:JNT786860 JXC786457:JXP786860 KGY786457:KHL786860 KQU786457:KRH786860 LAQ786457:LBD786860 LKM786457:LKZ786860 LUI786457:LUV786860 MEE786457:MER786860 MOA786457:MON786860 MXW786457:MYJ786860 NHS786457:NIF786860 NRO786457:NSB786860 OBK786457:OBX786860 OLG786457:OLT786860 OVC786457:OVP786860 PEY786457:PFL786860 POU786457:PPH786860 PYQ786457:PZD786860 QIM786457:QIZ786860 QSI786457:QSV786860 RCE786457:RCR786860 RMA786457:RMN786860 RVW786457:RWJ786860 SFS786457:SGF786860 SPO786457:SQB786860 SZK786457:SZX786860 TJG786457:TJT786860 TTC786457:TTP786860 UCY786457:UDL786860 UMU786457:UNH786860 UWQ786457:UXD786860 VGM786457:VGZ786860 VQI786457:VQV786860 WAE786457:WAR786860 WKA786457:WKN786860 WTW786457:WUJ786860 HK851993:HX852396 RG851993:RT852396 ABC851993:ABP852396 AKY851993:ALL852396 AUU851993:AVH852396 BEQ851993:BFD852396 BOM851993:BOZ852396 BYI851993:BYV852396 CIE851993:CIR852396 CSA851993:CSN852396 DBW851993:DCJ852396 DLS851993:DMF852396 DVO851993:DWB852396 EFK851993:EFX852396 EPG851993:EPT852396 EZC851993:EZP852396 FIY851993:FJL852396 FSU851993:FTH852396 GCQ851993:GDD852396 GMM851993:GMZ852396 GWI851993:GWV852396 HGE851993:HGR852396 HQA851993:HQN852396 HZW851993:IAJ852396 IJS851993:IKF852396 ITO851993:IUB852396 JDK851993:JDX852396 JNG851993:JNT852396 JXC851993:JXP852396 KGY851993:KHL852396 KQU851993:KRH852396 LAQ851993:LBD852396 LKM851993:LKZ852396 LUI851993:LUV852396 MEE851993:MER852396 MOA851993:MON852396 MXW851993:MYJ852396 NHS851993:NIF852396 NRO851993:NSB852396 OBK851993:OBX852396 OLG851993:OLT852396 OVC851993:OVP852396 PEY851993:PFL852396 POU851993:PPH852396 PYQ851993:PZD852396 QIM851993:QIZ852396 QSI851993:QSV852396 RCE851993:RCR852396 RMA851993:RMN852396 RVW851993:RWJ852396 SFS851993:SGF852396 SPO851993:SQB852396 SZK851993:SZX852396 TJG851993:TJT852396 TTC851993:TTP852396 UCY851993:UDL852396 UMU851993:UNH852396 UWQ851993:UXD852396 VGM851993:VGZ852396 VQI851993:VQV852396 WAE851993:WAR852396 WKA851993:WKN852396 WTW851993:WUJ852396 HK917529:HX917932 RG917529:RT917932 ABC917529:ABP917932 AKY917529:ALL917932 AUU917529:AVH917932 BEQ917529:BFD917932 BOM917529:BOZ917932 BYI917529:BYV917932 CIE917529:CIR917932 CSA917529:CSN917932 DBW917529:DCJ917932 DLS917529:DMF917932 DVO917529:DWB917932 EFK917529:EFX917932 EPG917529:EPT917932 EZC917529:EZP917932 FIY917529:FJL917932 FSU917529:FTH917932 GCQ917529:GDD917932 GMM917529:GMZ917932 GWI917529:GWV917932 HGE917529:HGR917932 HQA917529:HQN917932 HZW917529:IAJ917932 IJS917529:IKF917932 ITO917529:IUB917932 JDK917529:JDX917932 JNG917529:JNT917932 JXC917529:JXP917932 KGY917529:KHL917932 KQU917529:KRH917932 LAQ917529:LBD917932 LKM917529:LKZ917932 LUI917529:LUV917932 MEE917529:MER917932 MOA917529:MON917932 MXW917529:MYJ917932 NHS917529:NIF917932 NRO917529:NSB917932 OBK917529:OBX917932 OLG917529:OLT917932 OVC917529:OVP917932 PEY917529:PFL917932 POU917529:PPH917932 PYQ917529:PZD917932 QIM917529:QIZ917932 QSI917529:QSV917932 RCE917529:RCR917932 RMA917529:RMN917932 RVW917529:RWJ917932 SFS917529:SGF917932 SPO917529:SQB917932 SZK917529:SZX917932 TJG917529:TJT917932 TTC917529:TTP917932 UCY917529:UDL917932 UMU917529:UNH917932 UWQ917529:UXD917932 VGM917529:VGZ917932 VQI917529:VQV917932 WAE917529:WAR917932 WKA917529:WKN917932 WTW917529:WUJ917932 HK983065:HX983468 RG983065:RT983468 ABC983065:ABP983468 AKY983065:ALL983468 AUU983065:AVH983468 BEQ983065:BFD983468 BOM983065:BOZ983468 BYI983065:BYV983468 CIE983065:CIR983468 CSA983065:CSN983468 DBW983065:DCJ983468 DLS983065:DMF983468 DVO983065:DWB983468 EFK983065:EFX983468 EPG983065:EPT983468 EZC983065:EZP983468 FIY983065:FJL983468 FSU983065:FTH983468 GCQ983065:GDD983468 GMM983065:GMZ983468 GWI983065:GWV983468 HGE983065:HGR983468 HQA983065:HQN983468 HZW983065:IAJ983468 IJS983065:IKF983468 ITO983065:IUB983468 JDK983065:JDX983468 JNG983065:JNT983468 JXC983065:JXP983468 KGY983065:KHL983468 KQU983065:KRH983468 LAQ983065:LBD983468 LKM983065:LKZ983468 LUI983065:LUV983468 MEE983065:MER983468 MOA983065:MON983468 MXW983065:MYJ983468 NHS983065:NIF983468 NRO983065:NSB983468 OBK983065:OBX983468 OLG983065:OLT983468 OVC983065:OVP983468 PEY983065:PFL983468 POU983065:PPH983468 PYQ983065:PZD983468 QIM983065:QIZ983468 QSI983065:QSV983468 RCE983065:RCR983468 RMA983065:RMN983468 RVW983065:RWJ983468 SFS983065:SGF983468 SPO983065:SQB983468 SZK983065:SZX983468 TJG983065:TJT983468 TTC983065:TTP983468 UCY983065:UDL983468 UMU983065:UNH983468 UWQ983065:UXD983468 VGM983065:VGZ983468 VQI983065:VQV983468 WAE983065:WAR983468 WKA983065:WKN983468 HK8:HX423 RG8:RT423 ABC8:ABP423 AKY8:ALL423 AUU8:AVH423 BEQ8:BFD423 BOM8:BOZ423 BYI8:BYV423 CIE8:CIR423 CSA8:CSN423 DBW8:DCJ423 DLS8:DMF423 DVO8:DWB423 EFK8:EFX423 EPG8:EPT423 EZC8:EZP423 FIY8:FJL423 FSU8:FTH423 GCQ8:GDD423 GMM8:GMZ423 GWI8:GWV423 HGE8:HGR423 HQA8:HQN423 HZW8:IAJ423 IJS8:IKF423 ITO8:IUB423 JDK8:JDX423 JNG8:JNT423 JXC8:JXP423 KGY8:KHL423 KQU8:KRH423 LAQ8:LBD423 LKM8:LKZ423 LUI8:LUV423 MEE8:MER423 MOA8:MON423 MXW8:MYJ423 NHS8:NIF423 NRO8:NSB423 OBK8:OBX423 OLG8:OLT423 OVC8:OVP423 PEY8:PFL423 POU8:PPH423 PYQ8:PZD423 QIM8:QIZ423 QSI8:QSV423 RCE8:RCR423 RMA8:RMN423 RVW8:RWJ423 SFS8:SGF423 SPO8:SQB423 SZK8:SZX423 TJG8:TJT423 TTC8:TTP423 UCY8:UDL423 UMU8:UNH423 UWQ8:UXD423 VGM8:VGZ423 VQI8:VQV423 WAE8:WAR423 WKA8:WKN423 WTW8:WUJ423">
      <formula1>#REF!</formula1>
    </dataValidation>
    <dataValidation type="list" allowBlank="1" showInputMessage="1" showErrorMessage="1" sqref="F983063:S983466 F414:S415 F405:S405 F393:S397 F384:S384 F378:S379 F371:S372 F363:S363 F423:S423 F345:S346 F332:S332 F319:S319 F303:S303 F290:S292 F281:S282 F255:S255 F239:S240 F226:S226 F218:S220 F206:S206 F185:S186 F171:S171 F162:S163 F151:S153 F143:S145 F127:S133 F102:S106 F88:S90 F79:S81 F70:S71 F63:S64 F54:S54 F39:S41 F9:S11 F28:S30 F25:S26 F22:S22 F19:S20 F17:S17 F13:S15 F65559:S65962 F917527:S917930 F851991:S852394 F786455:S786858 F720919:S721322 F655383:S655786 F589847:S590250 F524311:S524714 F458775:S459178 F393239:S393642 F327703:S328106 F262167:S262570 F196631:S197034 F131095:S131498 F33:S35 F37:S37 F44:S46 F48:S49 F51:S52 F57:S58 F60:S61 F67:S68 F74:S74 F76:S77 F85:S86 F93:S93 F95:S95 F97:S97 F99:S100 F109:S111 F113:S117 F119:S121 F123:S125 F136:S141 F148:S149 F156:S160 F166:S169 F175:S176 F178:S180 F182:S183 F189:S191 F193:S194 F196:S198 F200:S202 F204:S204 F209:S209 F211:S212 F214:S216 F223:S224 F229:S230 F232:S234 F236:S237 F243:S245 F247:S248 F250:S250 F252:S253 F258:S259 F261:S264 F266:S268 F270:S272 F274:S275 F277:S279 F285:S286 F288:S288 F295:S298 F300:S301 F306:S308 F310:S311 F313:S313 F315:S315 F317:S317 F322:S322 F324:S326 F328:S330 F335:S336 F338:S339 F341:S341 F343:S343 F357:R358 S356:S358 F360:S361 F366:S367 F369:S369 F376:S376 F382:S382 F387:S387 F389:S391 F400:S401 F403:S403 F408:S409 F411:S412 F418:S421">
      <formula1>$AF$3</formula1>
    </dataValidation>
  </dataValidations>
  <hyperlinks>
    <hyperlink ref="S5" r:id="rId1"/>
    <hyperlink ref="R5" r:id="rId2"/>
    <hyperlink ref="Q5" r:id="rId3"/>
    <hyperlink ref="J5" r:id="rId4" display="https://www.pref.okinawa.jp/site/kodomo/fukushi/somu/pdca/h30pdca-top.html"/>
    <hyperlink ref="I5" r:id="rId5"/>
    <hyperlink ref="H5" r:id="rId6"/>
    <hyperlink ref="G5" r:id="rId7"/>
    <hyperlink ref="F5" r:id="rId8"/>
    <hyperlink ref="K5" r:id="rId9"/>
    <hyperlink ref="M5" r:id="rId10"/>
    <hyperlink ref="N5" r:id="rId11" display="https://www.pref.okinawa.jp/site/bunka-sports/kankoseisaku/kikaku/pdca/h30_pdca.html"/>
    <hyperlink ref="P5" r:id="rId12"/>
    <hyperlink ref="L5" r:id="rId13"/>
    <hyperlink ref="O5" r:id="rId14"/>
  </hyperlinks>
  <printOptions horizontalCentered="1"/>
  <pageMargins left="0.51181102362204722" right="0.39370078740157483" top="0.47244094488188981" bottom="0.39370078740157483" header="0.19685039370078741" footer="0.27559055118110237"/>
  <pageSetup paperSize="9" scale="39" fitToHeight="0" orientation="portrait" r:id="rId15"/>
  <headerFooter differentFirst="1"/>
  <rowBreaks count="6" manualBreakCount="6">
    <brk id="101" max="18" man="1"/>
    <brk id="225" max="18" man="1"/>
    <brk id="331" max="18" man="1"/>
    <brk id="405" max="18" man="1"/>
    <brk id="422" max="18" man="1"/>
    <brk id="423" max="19" man="1"/>
  </rowBreaks>
  <drawing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施策展開一覧</vt:lpstr>
      <vt:lpstr>施策展開一覧!Print_Area</vt:lpstr>
      <vt:lpstr>施策展開一覧!Print_Titles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2019-10-28T00:51:57Z</cp:lastPrinted>
  <dcterms:created xsi:type="dcterms:W3CDTF">2017-02-14T12:35:24Z</dcterms:created>
  <dcterms:modified xsi:type="dcterms:W3CDTF">2019-12-13T05:32:50Z</dcterms:modified>
</cp:coreProperties>
</file>