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045" yWindow="15" windowWidth="11445" windowHeight="8115"/>
  </bookViews>
  <sheets>
    <sheet name="島別(日本人)" sheetId="2" r:id="rId1"/>
  </sheets>
  <definedNames>
    <definedName name="\A">#REF!</definedName>
    <definedName name="\B">#REF!</definedName>
  </definedNames>
  <calcPr calcId="145621"/>
</workbook>
</file>

<file path=xl/calcChain.xml><?xml version="1.0" encoding="utf-8"?>
<calcChain xmlns="http://schemas.openxmlformats.org/spreadsheetml/2006/main">
  <c r="I6" i="2" l="1"/>
  <c r="I7" i="2" l="1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G45" i="2"/>
  <c r="G46" i="2" s="1"/>
  <c r="G51" i="2" s="1"/>
  <c r="H45" i="2"/>
  <c r="H46" i="2" s="1"/>
  <c r="J45" i="2"/>
  <c r="J46" i="2" s="1"/>
  <c r="I47" i="2"/>
  <c r="I45" i="2" l="1"/>
  <c r="H51" i="2"/>
  <c r="I46" i="2"/>
  <c r="I51" i="2" l="1"/>
</calcChain>
</file>

<file path=xl/sharedStrings.xml><?xml version="1.0" encoding="utf-8"?>
<sst xmlns="http://schemas.openxmlformats.org/spreadsheetml/2006/main" count="92" uniqueCount="72">
  <si>
    <t>市町村名</t>
  </si>
  <si>
    <t>男</t>
  </si>
  <si>
    <t>女</t>
  </si>
  <si>
    <t>計</t>
  </si>
  <si>
    <t>うるま市</t>
    <rPh sb="3" eb="4">
      <t>シ</t>
    </rPh>
    <phoneticPr fontId="3"/>
  </si>
  <si>
    <t>宮古島市</t>
    <rPh sb="0" eb="3">
      <t>ミヤコジマ</t>
    </rPh>
    <rPh sb="3" eb="4">
      <t>シ</t>
    </rPh>
    <phoneticPr fontId="3"/>
  </si>
  <si>
    <t>南大東村</t>
  </si>
  <si>
    <t>北大東村</t>
  </si>
  <si>
    <t>与那国町</t>
  </si>
  <si>
    <t>Ａ/Ｂ＊１００</t>
  </si>
  <si>
    <t>注）　沖縄本島と架橋で連結された島は、沖縄本島に含む。</t>
    <phoneticPr fontId="3"/>
  </si>
  <si>
    <t>沖縄県計</t>
  </si>
  <si>
    <t>沖縄本島</t>
  </si>
  <si>
    <t>離島計</t>
  </si>
  <si>
    <t>与那国島</t>
  </si>
  <si>
    <t>波照間島</t>
    <rPh sb="0" eb="4">
      <t>ハテルマジマ</t>
    </rPh>
    <phoneticPr fontId="3"/>
  </si>
  <si>
    <t>〃</t>
  </si>
  <si>
    <t>由布島</t>
    <rPh sb="0" eb="2">
      <t>ユフ</t>
    </rPh>
    <rPh sb="2" eb="3">
      <t>ジマ</t>
    </rPh>
    <phoneticPr fontId="3"/>
  </si>
  <si>
    <t>鳩間島</t>
    <rPh sb="0" eb="1">
      <t>ハト</t>
    </rPh>
    <rPh sb="1" eb="3">
      <t>マジマ</t>
    </rPh>
    <phoneticPr fontId="3"/>
  </si>
  <si>
    <t>西表島</t>
    <rPh sb="0" eb="2">
      <t>イリオモテ</t>
    </rPh>
    <rPh sb="2" eb="3">
      <t>ジマ</t>
    </rPh>
    <phoneticPr fontId="3"/>
  </si>
  <si>
    <t>新城島（下地）</t>
  </si>
  <si>
    <t>新城島（上地）</t>
  </si>
  <si>
    <t>加屋真島</t>
    <phoneticPr fontId="3"/>
  </si>
  <si>
    <t>小浜島</t>
    <rPh sb="0" eb="3">
      <t>コハマジマ</t>
    </rPh>
    <phoneticPr fontId="3"/>
  </si>
  <si>
    <t>黒島</t>
    <rPh sb="0" eb="2">
      <t>クロシマ</t>
    </rPh>
    <phoneticPr fontId="3"/>
  </si>
  <si>
    <t>竹 富 島</t>
  </si>
  <si>
    <t>竹 富 町</t>
  </si>
  <si>
    <t>水納島</t>
  </si>
  <si>
    <t>多良間島</t>
  </si>
  <si>
    <t>多良間村</t>
  </si>
  <si>
    <t>奥武島</t>
    <rPh sb="0" eb="2">
      <t>オクタケ</t>
    </rPh>
    <rPh sb="2" eb="3">
      <t>ジマ</t>
    </rPh>
    <phoneticPr fontId="3"/>
  </si>
  <si>
    <t>久米島</t>
    <rPh sb="0" eb="3">
      <t>クメジマ</t>
    </rPh>
    <phoneticPr fontId="3"/>
  </si>
  <si>
    <t>久米島町</t>
    <rPh sb="0" eb="4">
      <t>クメジマチョウ</t>
    </rPh>
    <phoneticPr fontId="3"/>
  </si>
  <si>
    <t>伊是名島</t>
    <rPh sb="0" eb="3">
      <t>イゼナ</t>
    </rPh>
    <rPh sb="3" eb="4">
      <t>ジマ</t>
    </rPh>
    <phoneticPr fontId="3"/>
  </si>
  <si>
    <t>伊是名村</t>
    <rPh sb="0" eb="4">
      <t>イゼナソン</t>
    </rPh>
    <phoneticPr fontId="3"/>
  </si>
  <si>
    <t>野甫島</t>
    <rPh sb="0" eb="2">
      <t>ノホ</t>
    </rPh>
    <rPh sb="2" eb="3">
      <t>ジマ</t>
    </rPh>
    <phoneticPr fontId="3"/>
  </si>
  <si>
    <t>伊平屋島</t>
    <rPh sb="0" eb="3">
      <t>イヘヤ</t>
    </rPh>
    <rPh sb="3" eb="4">
      <t>ジマ</t>
    </rPh>
    <phoneticPr fontId="3"/>
  </si>
  <si>
    <t>伊平屋村</t>
    <rPh sb="0" eb="4">
      <t>イヘヤソン</t>
    </rPh>
    <phoneticPr fontId="3"/>
  </si>
  <si>
    <t>北大東島</t>
  </si>
  <si>
    <t>南大東島</t>
  </si>
  <si>
    <t>渡名喜島</t>
    <rPh sb="0" eb="4">
      <t>トナキジマ</t>
    </rPh>
    <phoneticPr fontId="3"/>
  </si>
  <si>
    <t>渡名喜村</t>
    <rPh sb="0" eb="4">
      <t>トナキソン</t>
    </rPh>
    <phoneticPr fontId="3"/>
  </si>
  <si>
    <t>粟国島</t>
    <rPh sb="0" eb="3">
      <t>アグニジマ</t>
    </rPh>
    <phoneticPr fontId="3"/>
  </si>
  <si>
    <t>粟国村</t>
    <rPh sb="0" eb="3">
      <t>アグニソン</t>
    </rPh>
    <phoneticPr fontId="3"/>
  </si>
  <si>
    <t>慶留間島</t>
    <rPh sb="0" eb="4">
      <t>ゲルマジマ</t>
    </rPh>
    <phoneticPr fontId="3"/>
  </si>
  <si>
    <t>阿嘉島</t>
    <rPh sb="0" eb="3">
      <t>アカジマ</t>
    </rPh>
    <phoneticPr fontId="3"/>
  </si>
  <si>
    <t>座間味島</t>
    <rPh sb="0" eb="3">
      <t>ザマミ</t>
    </rPh>
    <rPh sb="3" eb="4">
      <t>ジマ</t>
    </rPh>
    <phoneticPr fontId="3"/>
  </si>
  <si>
    <t>座間味村</t>
    <rPh sb="0" eb="4">
      <t>ザマミソン</t>
    </rPh>
    <phoneticPr fontId="3"/>
  </si>
  <si>
    <t>ナガンヌ島</t>
    <rPh sb="4" eb="5">
      <t>ジマ</t>
    </rPh>
    <phoneticPr fontId="3"/>
  </si>
  <si>
    <t>前島</t>
    <rPh sb="0" eb="2">
      <t>マエジマ</t>
    </rPh>
    <phoneticPr fontId="3"/>
  </si>
  <si>
    <t>渡嘉敷島</t>
    <rPh sb="0" eb="4">
      <t>トカシキジマ</t>
    </rPh>
    <phoneticPr fontId="3"/>
  </si>
  <si>
    <t>渡嘉敷村</t>
    <rPh sb="0" eb="4">
      <t>トカシキソン</t>
    </rPh>
    <phoneticPr fontId="3"/>
  </si>
  <si>
    <t>伊江島</t>
    <rPh sb="0" eb="3">
      <t>イエジマ</t>
    </rPh>
    <phoneticPr fontId="3"/>
  </si>
  <si>
    <t>伊江村</t>
    <rPh sb="0" eb="3">
      <t>イエソン</t>
    </rPh>
    <phoneticPr fontId="3"/>
  </si>
  <si>
    <t>水納島</t>
    <rPh sb="0" eb="2">
      <t>ミンナ</t>
    </rPh>
    <rPh sb="2" eb="3">
      <t>ジマ</t>
    </rPh>
    <phoneticPr fontId="3"/>
  </si>
  <si>
    <t>本部町</t>
    <rPh sb="0" eb="3">
      <t>モトブチョウ</t>
    </rPh>
    <phoneticPr fontId="3"/>
  </si>
  <si>
    <t>久高島</t>
    <rPh sb="0" eb="3">
      <t>クダカジマ</t>
    </rPh>
    <phoneticPr fontId="3"/>
  </si>
  <si>
    <t>南城市</t>
    <rPh sb="0" eb="3">
      <t>ナンジョウシ</t>
    </rPh>
    <phoneticPr fontId="3"/>
  </si>
  <si>
    <t>下 地 島</t>
  </si>
  <si>
    <t>伊良部島</t>
  </si>
  <si>
    <t>来 間 島</t>
  </si>
  <si>
    <t>大 神 島</t>
  </si>
  <si>
    <t>池間島</t>
    <rPh sb="0" eb="2">
      <t>イケマ</t>
    </rPh>
    <rPh sb="2" eb="3">
      <t>シマ</t>
    </rPh>
    <phoneticPr fontId="3"/>
  </si>
  <si>
    <t>宮 古 島</t>
  </si>
  <si>
    <t>津堅島</t>
    <rPh sb="0" eb="2">
      <t>ツケン</t>
    </rPh>
    <rPh sb="2" eb="3">
      <t>ジマ</t>
    </rPh>
    <phoneticPr fontId="3"/>
  </si>
  <si>
    <t>石 垣 島</t>
  </si>
  <si>
    <t>石 垣 市</t>
  </si>
  <si>
    <t>世帯数</t>
    <rPh sb="0" eb="3">
      <t>セタイスウ</t>
    </rPh>
    <phoneticPr fontId="3"/>
  </si>
  <si>
    <t>島しょ名</t>
  </si>
  <si>
    <t xml:space="preserve">     　　　　　  （単位：人、世帯）</t>
    <phoneticPr fontId="3"/>
  </si>
  <si>
    <t>（平成27年1月1日現在）</t>
    <rPh sb="5" eb="6">
      <t>ネン</t>
    </rPh>
    <phoneticPr fontId="3"/>
  </si>
  <si>
    <t>２-２  島しょ別住民基本台帳人口及び世帯数【日本人】</t>
    <rPh sb="23" eb="26">
      <t>ニホンジン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</si>
</sst>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;[Red]#,##0"/>
    <numFmt numFmtId="177" formatCode="#,##0_ "/>
    <numFmt numFmtId="178" formatCode="#,##0_);[Red]\(#,##0\)"/>
    <numFmt numFmtId="179" formatCode="0_);[Red]\(0\)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.5"/>
      <name val="ＭＳ Ｐゴシック"/>
      <family val="3"/>
      <charset val="128"/>
    </font>
    <font>
      <sz val="10.5"/>
      <color indexed="9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0" fontId="1" fillId="0" borderId="0"/>
    <xf numFmtId="0" fontId="5" fillId="0" borderId="0">
      <alignment vertical="center"/>
    </xf>
    <xf numFmtId="0" fontId="9" fillId="0" borderId="0"/>
  </cellStyleXfs>
  <cellXfs count="59">
    <xf numFmtId="0" fontId="0" fillId="0" borderId="0" xfId="0"/>
    <xf numFmtId="0" fontId="6" fillId="0" borderId="0" xfId="0" applyFont="1" applyFill="1" applyAlignment="1">
      <alignment vertical="center"/>
    </xf>
    <xf numFmtId="178" fontId="6" fillId="0" borderId="0" xfId="0" applyNumberFormat="1" applyFont="1" applyFill="1" applyAlignment="1">
      <alignment vertical="center"/>
    </xf>
    <xf numFmtId="178" fontId="6" fillId="0" borderId="0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177" fontId="6" fillId="0" borderId="0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horizontal="distributed" vertical="center"/>
    </xf>
    <xf numFmtId="38" fontId="6" fillId="0" borderId="12" xfId="1" applyFont="1" applyFill="1" applyBorder="1" applyAlignment="1">
      <alignment vertical="center"/>
    </xf>
    <xf numFmtId="176" fontId="6" fillId="0" borderId="4" xfId="0" applyNumberFormat="1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distributed" vertical="center"/>
    </xf>
    <xf numFmtId="0" fontId="6" fillId="0" borderId="3" xfId="0" applyFont="1" applyFill="1" applyBorder="1" applyAlignment="1">
      <alignment vertical="center"/>
    </xf>
    <xf numFmtId="0" fontId="6" fillId="0" borderId="2" xfId="0" applyFont="1" applyFill="1" applyBorder="1" applyAlignment="1">
      <alignment vertical="center"/>
    </xf>
    <xf numFmtId="38" fontId="6" fillId="0" borderId="13" xfId="1" applyFont="1" applyFill="1" applyBorder="1" applyAlignment="1">
      <alignment vertical="center"/>
    </xf>
    <xf numFmtId="176" fontId="6" fillId="0" borderId="14" xfId="0" applyNumberFormat="1" applyFont="1" applyFill="1" applyBorder="1" applyAlignment="1">
      <alignment vertical="center"/>
    </xf>
    <xf numFmtId="0" fontId="6" fillId="0" borderId="15" xfId="0" applyFont="1" applyFill="1" applyBorder="1" applyAlignment="1">
      <alignment vertical="center"/>
    </xf>
    <xf numFmtId="0" fontId="6" fillId="0" borderId="15" xfId="0" applyFont="1" applyFill="1" applyBorder="1" applyAlignment="1">
      <alignment horizontal="distributed" vertical="center"/>
    </xf>
    <xf numFmtId="0" fontId="6" fillId="0" borderId="8" xfId="0" applyFont="1" applyFill="1" applyBorder="1" applyAlignment="1">
      <alignment vertical="center"/>
    </xf>
    <xf numFmtId="0" fontId="6" fillId="0" borderId="7" xfId="0" applyFont="1" applyFill="1" applyBorder="1" applyAlignment="1">
      <alignment vertical="center"/>
    </xf>
    <xf numFmtId="176" fontId="6" fillId="0" borderId="10" xfId="0" applyNumberFormat="1" applyFont="1" applyFill="1" applyBorder="1" applyAlignment="1">
      <alignment vertical="center"/>
    </xf>
    <xf numFmtId="176" fontId="6" fillId="0" borderId="16" xfId="0" applyNumberFormat="1" applyFont="1" applyFill="1" applyBorder="1" applyAlignment="1">
      <alignment vertical="center"/>
    </xf>
    <xf numFmtId="0" fontId="6" fillId="0" borderId="17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distributed" vertical="center"/>
    </xf>
    <xf numFmtId="0" fontId="6" fillId="0" borderId="17" xfId="0" applyFont="1" applyFill="1" applyBorder="1" applyAlignment="1">
      <alignment vertical="center"/>
    </xf>
    <xf numFmtId="0" fontId="6" fillId="0" borderId="18" xfId="0" applyFont="1" applyFill="1" applyBorder="1" applyAlignment="1">
      <alignment vertical="center"/>
    </xf>
    <xf numFmtId="0" fontId="6" fillId="0" borderId="19" xfId="0" applyFont="1" applyFill="1" applyBorder="1" applyAlignment="1">
      <alignment vertical="center"/>
    </xf>
    <xf numFmtId="38" fontId="6" fillId="0" borderId="11" xfId="1" applyFont="1" applyFill="1" applyBorder="1" applyAlignment="1">
      <alignment vertical="center"/>
    </xf>
    <xf numFmtId="176" fontId="0" fillId="0" borderId="20" xfId="0" applyNumberFormat="1" applyBorder="1"/>
    <xf numFmtId="0" fontId="6" fillId="0" borderId="0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177" fontId="6" fillId="0" borderId="0" xfId="0" applyNumberFormat="1" applyFont="1" applyFill="1" applyAlignment="1">
      <alignment vertical="center"/>
    </xf>
    <xf numFmtId="176" fontId="0" fillId="0" borderId="10" xfId="0" applyNumberFormat="1" applyBorder="1"/>
    <xf numFmtId="176" fontId="0" fillId="0" borderId="10" xfId="0" applyNumberFormat="1" applyBorder="1" applyAlignment="1">
      <alignment horizontal="right" vertical="center"/>
    </xf>
    <xf numFmtId="176" fontId="1" fillId="0" borderId="10" xfId="1" applyNumberFormat="1" applyBorder="1" applyAlignment="1">
      <alignment horizontal="right" vertical="center"/>
    </xf>
    <xf numFmtId="176" fontId="1" fillId="0" borderId="10" xfId="1" applyNumberFormat="1" applyBorder="1"/>
    <xf numFmtId="176" fontId="0" fillId="0" borderId="10" xfId="0" applyNumberFormat="1" applyFill="1" applyBorder="1"/>
    <xf numFmtId="176" fontId="1" fillId="0" borderId="10" xfId="0" applyNumberFormat="1" applyFont="1" applyBorder="1"/>
    <xf numFmtId="0" fontId="6" fillId="0" borderId="9" xfId="0" applyFont="1" applyFill="1" applyBorder="1" applyAlignment="1">
      <alignment horizontal="center" vertical="center"/>
    </xf>
    <xf numFmtId="176" fontId="0" fillId="0" borderId="9" xfId="0" applyNumberFormat="1" applyBorder="1"/>
    <xf numFmtId="176" fontId="1" fillId="0" borderId="10" xfId="0" applyNumberFormat="1" applyFont="1" applyBorder="1" applyAlignment="1">
      <alignment horizontal="right" vertical="center"/>
    </xf>
    <xf numFmtId="0" fontId="8" fillId="0" borderId="0" xfId="0" applyFont="1" applyFill="1" applyAlignment="1">
      <alignment vertical="center"/>
    </xf>
    <xf numFmtId="179" fontId="0" fillId="0" borderId="9" xfId="0" applyNumberFormat="1" applyFill="1" applyBorder="1"/>
    <xf numFmtId="0" fontId="2" fillId="0" borderId="0" xfId="0" applyFont="1" applyFill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4" fillId="0" borderId="1" xfId="0" quotePrefix="1" applyFont="1" applyFill="1" applyBorder="1" applyAlignment="1">
      <alignment horizontal="right"/>
    </xf>
    <xf numFmtId="0" fontId="6" fillId="0" borderId="27" xfId="0" applyFont="1" applyFill="1" applyBorder="1" applyAlignment="1">
      <alignment horizontal="center" vertical="center"/>
    </xf>
    <xf numFmtId="0" fontId="6" fillId="0" borderId="22" xfId="0" applyFont="1" applyFill="1" applyBorder="1" applyAlignment="1">
      <alignment horizontal="center" vertical="center"/>
    </xf>
    <xf numFmtId="0" fontId="6" fillId="0" borderId="28" xfId="0" applyFont="1" applyFill="1" applyBorder="1" applyAlignment="1">
      <alignment horizontal="center" vertical="center"/>
    </xf>
    <xf numFmtId="0" fontId="6" fillId="0" borderId="23" xfId="0" applyFont="1" applyFill="1" applyBorder="1" applyAlignment="1">
      <alignment horizontal="center" vertical="center"/>
    </xf>
    <xf numFmtId="0" fontId="6" fillId="0" borderId="29" xfId="0" applyFont="1" applyFill="1" applyBorder="1" applyAlignment="1">
      <alignment horizontal="center" vertical="center"/>
    </xf>
    <xf numFmtId="0" fontId="6" fillId="0" borderId="24" xfId="0" applyFont="1" applyFill="1" applyBorder="1" applyAlignment="1">
      <alignment horizontal="center" vertical="center"/>
    </xf>
    <xf numFmtId="0" fontId="6" fillId="0" borderId="26" xfId="0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25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</cellXfs>
  <cellStyles count="5">
    <cellStyle name="桁区切り" xfId="1" builtinId="6"/>
    <cellStyle name="標準" xfId="0" builtinId="0"/>
    <cellStyle name="標準 2" xfId="2"/>
    <cellStyle name="標準 2 2" xfId="3"/>
    <cellStyle name="未定義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4"/>
  <sheetViews>
    <sheetView showGridLines="0" tabSelected="1" view="pageBreakPreview" zoomScale="95" zoomScaleNormal="85" zoomScaleSheetLayoutView="95" workbookViewId="0">
      <pane ySplit="5" topLeftCell="A6" activePane="bottomLeft" state="frozen"/>
      <selection pane="bottomLeft" sqref="A1:J1"/>
    </sheetView>
  </sheetViews>
  <sheetFormatPr defaultRowHeight="12.75" x14ac:dyDescent="0.15"/>
  <cols>
    <col min="1" max="1" width="1.625" style="1" customWidth="1"/>
    <col min="2" max="2" width="11.5" style="1" customWidth="1"/>
    <col min="3" max="4" width="1.625" style="1" customWidth="1"/>
    <col min="5" max="5" width="14.25" style="1" customWidth="1"/>
    <col min="6" max="6" width="2.125" style="1" customWidth="1"/>
    <col min="7" max="8" width="12" style="1" customWidth="1"/>
    <col min="9" max="9" width="12.75" style="1" customWidth="1"/>
    <col min="10" max="10" width="13.625" style="1" customWidth="1"/>
    <col min="11" max="11" width="12" style="1" customWidth="1"/>
    <col min="12" max="16384" width="9" style="1"/>
  </cols>
  <sheetData>
    <row r="1" spans="1:10" s="41" customFormat="1" ht="16.5" customHeight="1" x14ac:dyDescent="0.15">
      <c r="A1" s="43" t="s">
        <v>71</v>
      </c>
      <c r="B1" s="43"/>
      <c r="C1" s="43"/>
      <c r="D1" s="43"/>
      <c r="E1" s="43"/>
      <c r="F1" s="43"/>
      <c r="G1" s="43"/>
      <c r="H1" s="43"/>
      <c r="I1" s="43"/>
      <c r="J1" s="43"/>
    </row>
    <row r="2" spans="1:10" ht="13.5" customHeight="1" x14ac:dyDescent="0.15">
      <c r="A2" s="44" t="s">
        <v>70</v>
      </c>
      <c r="B2" s="45"/>
      <c r="C2" s="45"/>
      <c r="D2" s="45"/>
      <c r="E2" s="45"/>
      <c r="F2" s="45"/>
      <c r="G2" s="45"/>
      <c r="H2" s="45"/>
      <c r="I2" s="45"/>
      <c r="J2" s="45"/>
    </row>
    <row r="3" spans="1:10" ht="28.5" customHeight="1" thickBot="1" x14ac:dyDescent="0.2">
      <c r="B3" s="29"/>
      <c r="C3" s="29"/>
      <c r="D3" s="29"/>
      <c r="G3" s="4"/>
      <c r="H3" s="4"/>
      <c r="I3" s="46" t="s">
        <v>69</v>
      </c>
      <c r="J3" s="46"/>
    </row>
    <row r="4" spans="1:10" ht="17.100000000000001" customHeight="1" x14ac:dyDescent="0.15">
      <c r="A4" s="49"/>
      <c r="B4" s="47" t="s">
        <v>0</v>
      </c>
      <c r="C4" s="51"/>
      <c r="D4" s="49"/>
      <c r="E4" s="47" t="s">
        <v>68</v>
      </c>
      <c r="F4" s="53"/>
      <c r="G4" s="57" t="s">
        <v>1</v>
      </c>
      <c r="H4" s="57" t="s">
        <v>2</v>
      </c>
      <c r="I4" s="57" t="s">
        <v>3</v>
      </c>
      <c r="J4" s="55" t="s">
        <v>67</v>
      </c>
    </row>
    <row r="5" spans="1:10" ht="17.100000000000001" customHeight="1" thickBot="1" x14ac:dyDescent="0.2">
      <c r="A5" s="50"/>
      <c r="B5" s="48"/>
      <c r="C5" s="52"/>
      <c r="D5" s="50"/>
      <c r="E5" s="48"/>
      <c r="F5" s="54"/>
      <c r="G5" s="58"/>
      <c r="H5" s="58"/>
      <c r="I5" s="58"/>
      <c r="J5" s="56"/>
    </row>
    <row r="6" spans="1:10" ht="17.100000000000001" customHeight="1" x14ac:dyDescent="0.15">
      <c r="A6" s="19"/>
      <c r="B6" s="7" t="s">
        <v>66</v>
      </c>
      <c r="C6" s="30"/>
      <c r="D6" s="29"/>
      <c r="E6" s="7" t="s">
        <v>65</v>
      </c>
      <c r="F6" s="29"/>
      <c r="G6" s="32">
        <v>24346</v>
      </c>
      <c r="H6" s="32">
        <v>24316</v>
      </c>
      <c r="I6" s="32">
        <f t="shared" ref="I6:I44" si="0">SUM(G6:H6)</f>
        <v>48662</v>
      </c>
      <c r="J6" s="27">
        <v>22667</v>
      </c>
    </row>
    <row r="7" spans="1:10" ht="17.100000000000001" customHeight="1" x14ac:dyDescent="0.15">
      <c r="A7" s="19"/>
      <c r="B7" s="7" t="s">
        <v>4</v>
      </c>
      <c r="C7" s="30"/>
      <c r="D7" s="29"/>
      <c r="E7" s="7" t="s">
        <v>64</v>
      </c>
      <c r="F7" s="29"/>
      <c r="G7" s="32">
        <v>279</v>
      </c>
      <c r="H7" s="32">
        <v>204</v>
      </c>
      <c r="I7" s="32">
        <f t="shared" si="0"/>
        <v>483</v>
      </c>
      <c r="J7" s="27">
        <v>257</v>
      </c>
    </row>
    <row r="8" spans="1:10" ht="17.100000000000001" customHeight="1" x14ac:dyDescent="0.15">
      <c r="A8" s="19"/>
      <c r="B8" s="7" t="s">
        <v>5</v>
      </c>
      <c r="C8" s="30"/>
      <c r="D8" s="29"/>
      <c r="E8" s="7" t="s">
        <v>63</v>
      </c>
      <c r="F8" s="29"/>
      <c r="G8" s="32">
        <v>24000</v>
      </c>
      <c r="H8" s="32">
        <v>24208</v>
      </c>
      <c r="I8" s="32">
        <f t="shared" si="0"/>
        <v>48208</v>
      </c>
      <c r="J8" s="27">
        <v>21768</v>
      </c>
    </row>
    <row r="9" spans="1:10" ht="17.100000000000001" customHeight="1" x14ac:dyDescent="0.15">
      <c r="A9" s="19"/>
      <c r="B9" s="7" t="s">
        <v>16</v>
      </c>
      <c r="C9" s="30"/>
      <c r="D9" s="29"/>
      <c r="E9" s="7" t="s">
        <v>62</v>
      </c>
      <c r="F9" s="29"/>
      <c r="G9" s="32">
        <v>356</v>
      </c>
      <c r="H9" s="32">
        <v>297</v>
      </c>
      <c r="I9" s="32">
        <f t="shared" si="0"/>
        <v>653</v>
      </c>
      <c r="J9" s="27">
        <v>389</v>
      </c>
    </row>
    <row r="10" spans="1:10" ht="17.100000000000001" customHeight="1" x14ac:dyDescent="0.15">
      <c r="A10" s="19"/>
      <c r="B10" s="7" t="s">
        <v>16</v>
      </c>
      <c r="C10" s="30"/>
      <c r="D10" s="29"/>
      <c r="E10" s="7" t="s">
        <v>61</v>
      </c>
      <c r="F10" s="29"/>
      <c r="G10" s="32">
        <v>16</v>
      </c>
      <c r="H10" s="32">
        <v>14</v>
      </c>
      <c r="I10" s="32">
        <f t="shared" si="0"/>
        <v>30</v>
      </c>
      <c r="J10" s="27">
        <v>19</v>
      </c>
    </row>
    <row r="11" spans="1:10" ht="17.100000000000001" customHeight="1" x14ac:dyDescent="0.15">
      <c r="A11" s="19"/>
      <c r="B11" s="7" t="s">
        <v>16</v>
      </c>
      <c r="C11" s="30"/>
      <c r="D11" s="29"/>
      <c r="E11" s="7" t="s">
        <v>60</v>
      </c>
      <c r="F11" s="29"/>
      <c r="G11" s="40">
        <v>81</v>
      </c>
      <c r="H11" s="40">
        <v>87</v>
      </c>
      <c r="I11" s="32">
        <f t="shared" si="0"/>
        <v>168</v>
      </c>
      <c r="J11" s="27">
        <v>93</v>
      </c>
    </row>
    <row r="12" spans="1:10" ht="17.100000000000001" customHeight="1" x14ac:dyDescent="0.15">
      <c r="A12" s="19"/>
      <c r="B12" s="7" t="s">
        <v>16</v>
      </c>
      <c r="C12" s="30"/>
      <c r="D12" s="29"/>
      <c r="E12" s="7" t="s">
        <v>59</v>
      </c>
      <c r="F12" s="38"/>
      <c r="G12" s="32">
        <v>2702</v>
      </c>
      <c r="H12" s="32">
        <v>2675</v>
      </c>
      <c r="I12" s="32">
        <f t="shared" si="0"/>
        <v>5377</v>
      </c>
      <c r="J12" s="27">
        <v>2675</v>
      </c>
    </row>
    <row r="13" spans="1:10" ht="17.100000000000001" customHeight="1" x14ac:dyDescent="0.15">
      <c r="A13" s="19"/>
      <c r="B13" s="7" t="s">
        <v>16</v>
      </c>
      <c r="C13" s="30"/>
      <c r="D13" s="29"/>
      <c r="E13" s="7" t="s">
        <v>58</v>
      </c>
      <c r="F13" s="38"/>
      <c r="G13" s="32">
        <v>21</v>
      </c>
      <c r="H13" s="32">
        <v>19</v>
      </c>
      <c r="I13" s="32">
        <f t="shared" si="0"/>
        <v>40</v>
      </c>
      <c r="J13" s="27">
        <v>25</v>
      </c>
    </row>
    <row r="14" spans="1:10" ht="17.100000000000001" customHeight="1" x14ac:dyDescent="0.15">
      <c r="A14" s="19"/>
      <c r="B14" s="7" t="s">
        <v>57</v>
      </c>
      <c r="C14" s="30"/>
      <c r="D14" s="29"/>
      <c r="E14" s="7" t="s">
        <v>56</v>
      </c>
      <c r="F14" s="38"/>
      <c r="G14" s="39">
        <v>139</v>
      </c>
      <c r="H14" s="32">
        <v>132</v>
      </c>
      <c r="I14" s="32">
        <f t="shared" si="0"/>
        <v>271</v>
      </c>
      <c r="J14" s="27">
        <v>154</v>
      </c>
    </row>
    <row r="15" spans="1:10" ht="17.100000000000001" customHeight="1" x14ac:dyDescent="0.15">
      <c r="A15" s="19"/>
      <c r="B15" s="7" t="s">
        <v>55</v>
      </c>
      <c r="C15" s="30"/>
      <c r="D15" s="29"/>
      <c r="E15" s="7" t="s">
        <v>54</v>
      </c>
      <c r="F15" s="38"/>
      <c r="G15" s="42">
        <v>20</v>
      </c>
      <c r="H15" s="36">
        <v>19</v>
      </c>
      <c r="I15" s="36">
        <f t="shared" si="0"/>
        <v>39</v>
      </c>
      <c r="J15" s="27">
        <v>25</v>
      </c>
    </row>
    <row r="16" spans="1:10" ht="17.100000000000001" customHeight="1" x14ac:dyDescent="0.15">
      <c r="A16" s="19"/>
      <c r="B16" s="7" t="s">
        <v>53</v>
      </c>
      <c r="C16" s="30"/>
      <c r="D16" s="29"/>
      <c r="E16" s="7" t="s">
        <v>52</v>
      </c>
      <c r="F16" s="29"/>
      <c r="G16" s="36">
        <v>2393</v>
      </c>
      <c r="H16" s="36">
        <v>2322</v>
      </c>
      <c r="I16" s="32">
        <f t="shared" si="0"/>
        <v>4715</v>
      </c>
      <c r="J16" s="27">
        <v>2193</v>
      </c>
    </row>
    <row r="17" spans="1:10" ht="17.100000000000001" customHeight="1" x14ac:dyDescent="0.15">
      <c r="A17" s="19"/>
      <c r="B17" s="7" t="s">
        <v>51</v>
      </c>
      <c r="C17" s="30"/>
      <c r="D17" s="29"/>
      <c r="E17" s="7" t="s">
        <v>50</v>
      </c>
      <c r="F17" s="29"/>
      <c r="G17" s="36">
        <v>358</v>
      </c>
      <c r="H17" s="36">
        <v>314</v>
      </c>
      <c r="I17" s="32">
        <f t="shared" si="0"/>
        <v>672</v>
      </c>
      <c r="J17" s="27">
        <v>403</v>
      </c>
    </row>
    <row r="18" spans="1:10" ht="17.100000000000001" customHeight="1" x14ac:dyDescent="0.15">
      <c r="A18" s="19"/>
      <c r="B18" s="7" t="s">
        <v>16</v>
      </c>
      <c r="C18" s="30"/>
      <c r="D18" s="29"/>
      <c r="E18" s="7" t="s">
        <v>49</v>
      </c>
      <c r="F18" s="29"/>
      <c r="G18" s="32">
        <v>3</v>
      </c>
      <c r="H18" s="32">
        <v>1</v>
      </c>
      <c r="I18" s="32">
        <f t="shared" si="0"/>
        <v>4</v>
      </c>
      <c r="J18" s="27">
        <v>3</v>
      </c>
    </row>
    <row r="19" spans="1:10" ht="17.100000000000001" customHeight="1" x14ac:dyDescent="0.15">
      <c r="A19" s="19"/>
      <c r="B19" s="7" t="s">
        <v>16</v>
      </c>
      <c r="C19" s="30"/>
      <c r="D19" s="29"/>
      <c r="E19" s="7" t="s">
        <v>48</v>
      </c>
      <c r="F19" s="29"/>
      <c r="G19" s="32">
        <v>2</v>
      </c>
      <c r="H19" s="32">
        <v>0</v>
      </c>
      <c r="I19" s="32">
        <f t="shared" si="0"/>
        <v>2</v>
      </c>
      <c r="J19" s="27">
        <v>2</v>
      </c>
    </row>
    <row r="20" spans="1:10" ht="17.100000000000001" customHeight="1" x14ac:dyDescent="0.15">
      <c r="A20" s="19"/>
      <c r="B20" s="7" t="s">
        <v>47</v>
      </c>
      <c r="C20" s="30"/>
      <c r="D20" s="29"/>
      <c r="E20" s="7" t="s">
        <v>46</v>
      </c>
      <c r="F20" s="29"/>
      <c r="G20" s="32">
        <v>300</v>
      </c>
      <c r="H20" s="32">
        <v>282</v>
      </c>
      <c r="I20" s="32">
        <f t="shared" si="0"/>
        <v>582</v>
      </c>
      <c r="J20" s="27">
        <v>321</v>
      </c>
    </row>
    <row r="21" spans="1:10" ht="17.100000000000001" customHeight="1" x14ac:dyDescent="0.15">
      <c r="A21" s="19"/>
      <c r="B21" s="7" t="s">
        <v>16</v>
      </c>
      <c r="C21" s="30"/>
      <c r="D21" s="29"/>
      <c r="E21" s="7" t="s">
        <v>45</v>
      </c>
      <c r="F21" s="29"/>
      <c r="G21" s="32">
        <v>142</v>
      </c>
      <c r="H21" s="32">
        <v>113</v>
      </c>
      <c r="I21" s="32">
        <f t="shared" si="0"/>
        <v>255</v>
      </c>
      <c r="J21" s="27">
        <v>156</v>
      </c>
    </row>
    <row r="22" spans="1:10" ht="17.100000000000001" customHeight="1" x14ac:dyDescent="0.15">
      <c r="A22" s="19"/>
      <c r="B22" s="7" t="s">
        <v>16</v>
      </c>
      <c r="C22" s="30"/>
      <c r="D22" s="29"/>
      <c r="E22" s="7" t="s">
        <v>44</v>
      </c>
      <c r="F22" s="29"/>
      <c r="G22" s="32">
        <v>38</v>
      </c>
      <c r="H22" s="32">
        <v>29</v>
      </c>
      <c r="I22" s="32">
        <f t="shared" si="0"/>
        <v>67</v>
      </c>
      <c r="J22" s="27">
        <v>40</v>
      </c>
    </row>
    <row r="23" spans="1:10" ht="17.100000000000001" customHeight="1" x14ac:dyDescent="0.15">
      <c r="A23" s="19"/>
      <c r="B23" s="7" t="s">
        <v>43</v>
      </c>
      <c r="C23" s="30"/>
      <c r="D23" s="29"/>
      <c r="E23" s="7" t="s">
        <v>42</v>
      </c>
      <c r="F23" s="29"/>
      <c r="G23" s="37">
        <v>407</v>
      </c>
      <c r="H23" s="37">
        <v>349</v>
      </c>
      <c r="I23" s="32">
        <f t="shared" si="0"/>
        <v>756</v>
      </c>
      <c r="J23" s="27">
        <v>448</v>
      </c>
    </row>
    <row r="24" spans="1:10" ht="17.100000000000001" customHeight="1" x14ac:dyDescent="0.15">
      <c r="A24" s="19"/>
      <c r="B24" s="7" t="s">
        <v>41</v>
      </c>
      <c r="C24" s="30"/>
      <c r="D24" s="29"/>
      <c r="E24" s="7" t="s">
        <v>40</v>
      </c>
      <c r="F24" s="29"/>
      <c r="G24" s="32">
        <v>217</v>
      </c>
      <c r="H24" s="32">
        <v>188</v>
      </c>
      <c r="I24" s="32">
        <f t="shared" si="0"/>
        <v>405</v>
      </c>
      <c r="J24" s="27">
        <v>227</v>
      </c>
    </row>
    <row r="25" spans="1:10" ht="17.100000000000001" customHeight="1" x14ac:dyDescent="0.15">
      <c r="A25" s="19"/>
      <c r="B25" s="7" t="s">
        <v>6</v>
      </c>
      <c r="C25" s="30"/>
      <c r="D25" s="29"/>
      <c r="E25" s="7" t="s">
        <v>39</v>
      </c>
      <c r="F25" s="29"/>
      <c r="G25" s="36">
        <v>726</v>
      </c>
      <c r="H25" s="36">
        <v>535</v>
      </c>
      <c r="I25" s="32">
        <f t="shared" si="0"/>
        <v>1261</v>
      </c>
      <c r="J25" s="27">
        <v>642</v>
      </c>
    </row>
    <row r="26" spans="1:10" ht="17.100000000000001" customHeight="1" x14ac:dyDescent="0.15">
      <c r="A26" s="19"/>
      <c r="B26" s="7" t="s">
        <v>7</v>
      </c>
      <c r="C26" s="30"/>
      <c r="D26" s="29"/>
      <c r="E26" s="7" t="s">
        <v>38</v>
      </c>
      <c r="F26" s="29"/>
      <c r="G26" s="32">
        <v>323</v>
      </c>
      <c r="H26" s="32">
        <v>251</v>
      </c>
      <c r="I26" s="32">
        <f t="shared" si="0"/>
        <v>574</v>
      </c>
      <c r="J26" s="27">
        <v>280</v>
      </c>
    </row>
    <row r="27" spans="1:10" ht="17.100000000000001" customHeight="1" x14ac:dyDescent="0.15">
      <c r="A27" s="19"/>
      <c r="B27" s="7" t="s">
        <v>37</v>
      </c>
      <c r="C27" s="30"/>
      <c r="D27" s="29"/>
      <c r="E27" s="7" t="s">
        <v>36</v>
      </c>
      <c r="F27" s="29"/>
      <c r="G27" s="32">
        <v>632</v>
      </c>
      <c r="H27" s="32">
        <v>568</v>
      </c>
      <c r="I27" s="32">
        <f t="shared" si="0"/>
        <v>1200</v>
      </c>
      <c r="J27" s="27">
        <v>524</v>
      </c>
    </row>
    <row r="28" spans="1:10" ht="17.100000000000001" customHeight="1" x14ac:dyDescent="0.15">
      <c r="A28" s="19"/>
      <c r="B28" s="7" t="s">
        <v>16</v>
      </c>
      <c r="C28" s="30"/>
      <c r="D28" s="29"/>
      <c r="E28" s="7" t="s">
        <v>35</v>
      </c>
      <c r="F28" s="29"/>
      <c r="G28" s="32">
        <v>46</v>
      </c>
      <c r="H28" s="32">
        <v>58</v>
      </c>
      <c r="I28" s="32">
        <f t="shared" si="0"/>
        <v>104</v>
      </c>
      <c r="J28" s="27">
        <v>49</v>
      </c>
    </row>
    <row r="29" spans="1:10" ht="17.100000000000001" customHeight="1" x14ac:dyDescent="0.15">
      <c r="A29" s="19"/>
      <c r="B29" s="7" t="s">
        <v>34</v>
      </c>
      <c r="C29" s="30"/>
      <c r="D29" s="29"/>
      <c r="E29" s="7" t="s">
        <v>33</v>
      </c>
      <c r="F29" s="29"/>
      <c r="G29" s="32">
        <v>816</v>
      </c>
      <c r="H29" s="32">
        <v>719</v>
      </c>
      <c r="I29" s="32">
        <f t="shared" si="0"/>
        <v>1535</v>
      </c>
      <c r="J29" s="27">
        <v>771</v>
      </c>
    </row>
    <row r="30" spans="1:10" ht="17.100000000000001" customHeight="1" x14ac:dyDescent="0.15">
      <c r="A30" s="19"/>
      <c r="B30" s="7" t="s">
        <v>32</v>
      </c>
      <c r="C30" s="30"/>
      <c r="D30" s="29"/>
      <c r="E30" s="7" t="s">
        <v>31</v>
      </c>
      <c r="F30" s="29"/>
      <c r="G30" s="32">
        <v>4364</v>
      </c>
      <c r="H30" s="32">
        <v>3879</v>
      </c>
      <c r="I30" s="32">
        <f t="shared" si="0"/>
        <v>8243</v>
      </c>
      <c r="J30" s="27">
        <v>3911</v>
      </c>
    </row>
    <row r="31" spans="1:10" ht="17.100000000000001" customHeight="1" x14ac:dyDescent="0.15">
      <c r="A31" s="19"/>
      <c r="B31" s="7" t="s">
        <v>16</v>
      </c>
      <c r="C31" s="30"/>
      <c r="D31" s="29"/>
      <c r="E31" s="7" t="s">
        <v>30</v>
      </c>
      <c r="F31" s="29"/>
      <c r="G31" s="32">
        <v>14</v>
      </c>
      <c r="H31" s="32">
        <v>5</v>
      </c>
      <c r="I31" s="32">
        <f t="shared" si="0"/>
        <v>19</v>
      </c>
      <c r="J31" s="27">
        <v>14</v>
      </c>
    </row>
    <row r="32" spans="1:10" ht="17.100000000000001" customHeight="1" x14ac:dyDescent="0.15">
      <c r="A32" s="19"/>
      <c r="B32" s="7" t="s">
        <v>29</v>
      </c>
      <c r="C32" s="30"/>
      <c r="D32" s="29"/>
      <c r="E32" s="7" t="s">
        <v>28</v>
      </c>
      <c r="F32" s="29"/>
      <c r="G32" s="32">
        <v>657</v>
      </c>
      <c r="H32" s="32">
        <v>554</v>
      </c>
      <c r="I32" s="32">
        <f t="shared" si="0"/>
        <v>1211</v>
      </c>
      <c r="J32" s="27">
        <v>502</v>
      </c>
    </row>
    <row r="33" spans="1:12" ht="17.100000000000001" customHeight="1" x14ac:dyDescent="0.15">
      <c r="A33" s="19"/>
      <c r="B33" s="7" t="s">
        <v>16</v>
      </c>
      <c r="C33" s="30"/>
      <c r="D33" s="29"/>
      <c r="E33" s="7" t="s">
        <v>27</v>
      </c>
      <c r="F33" s="29"/>
      <c r="G33" s="35">
        <v>3</v>
      </c>
      <c r="H33" s="35">
        <v>2</v>
      </c>
      <c r="I33" s="32">
        <f t="shared" si="0"/>
        <v>5</v>
      </c>
      <c r="J33" s="27">
        <v>4</v>
      </c>
    </row>
    <row r="34" spans="1:12" ht="17.100000000000001" customHeight="1" x14ac:dyDescent="0.15">
      <c r="A34" s="19"/>
      <c r="B34" s="7" t="s">
        <v>26</v>
      </c>
      <c r="C34" s="30"/>
      <c r="D34" s="29"/>
      <c r="E34" s="7" t="s">
        <v>25</v>
      </c>
      <c r="F34" s="29"/>
      <c r="G34" s="33">
        <v>168</v>
      </c>
      <c r="H34" s="33">
        <v>195</v>
      </c>
      <c r="I34" s="32">
        <f t="shared" si="0"/>
        <v>363</v>
      </c>
      <c r="J34" s="27">
        <v>185</v>
      </c>
    </row>
    <row r="35" spans="1:12" ht="17.100000000000001" customHeight="1" x14ac:dyDescent="0.15">
      <c r="A35" s="19"/>
      <c r="B35" s="7" t="s">
        <v>16</v>
      </c>
      <c r="C35" s="30"/>
      <c r="D35" s="29"/>
      <c r="E35" s="7" t="s">
        <v>24</v>
      </c>
      <c r="F35" s="29"/>
      <c r="G35" s="34">
        <v>119</v>
      </c>
      <c r="H35" s="34">
        <v>90</v>
      </c>
      <c r="I35" s="32">
        <f t="shared" si="0"/>
        <v>209</v>
      </c>
      <c r="J35" s="27">
        <v>120</v>
      </c>
    </row>
    <row r="36" spans="1:12" ht="17.100000000000001" customHeight="1" x14ac:dyDescent="0.15">
      <c r="A36" s="19"/>
      <c r="B36" s="7" t="s">
        <v>16</v>
      </c>
      <c r="C36" s="30"/>
      <c r="D36" s="29"/>
      <c r="E36" s="7" t="s">
        <v>23</v>
      </c>
      <c r="F36" s="29"/>
      <c r="G36" s="33">
        <v>322</v>
      </c>
      <c r="H36" s="33">
        <v>312</v>
      </c>
      <c r="I36" s="32">
        <f t="shared" si="0"/>
        <v>634</v>
      </c>
      <c r="J36" s="27">
        <v>389</v>
      </c>
    </row>
    <row r="37" spans="1:12" ht="17.100000000000001" customHeight="1" x14ac:dyDescent="0.15">
      <c r="A37" s="19"/>
      <c r="B37" s="7" t="s">
        <v>16</v>
      </c>
      <c r="C37" s="30"/>
      <c r="D37" s="29"/>
      <c r="E37" s="7" t="s">
        <v>22</v>
      </c>
      <c r="F37" s="29"/>
      <c r="G37" s="33">
        <v>2</v>
      </c>
      <c r="H37" s="33">
        <v>0</v>
      </c>
      <c r="I37" s="32">
        <f t="shared" si="0"/>
        <v>2</v>
      </c>
      <c r="J37" s="27">
        <v>1</v>
      </c>
    </row>
    <row r="38" spans="1:12" ht="17.100000000000001" customHeight="1" x14ac:dyDescent="0.15">
      <c r="A38" s="19"/>
      <c r="B38" s="7" t="s">
        <v>16</v>
      </c>
      <c r="C38" s="30"/>
      <c r="D38" s="29"/>
      <c r="E38" s="7" t="s">
        <v>21</v>
      </c>
      <c r="F38" s="29"/>
      <c r="G38" s="33">
        <v>9</v>
      </c>
      <c r="H38" s="33">
        <v>3</v>
      </c>
      <c r="I38" s="32">
        <f t="shared" si="0"/>
        <v>12</v>
      </c>
      <c r="J38" s="27">
        <v>11</v>
      </c>
    </row>
    <row r="39" spans="1:12" ht="17.100000000000001" customHeight="1" x14ac:dyDescent="0.15">
      <c r="A39" s="19"/>
      <c r="B39" s="7" t="s">
        <v>16</v>
      </c>
      <c r="C39" s="30"/>
      <c r="D39" s="29"/>
      <c r="E39" s="7" t="s">
        <v>20</v>
      </c>
      <c r="F39" s="29"/>
      <c r="G39" s="33">
        <v>2</v>
      </c>
      <c r="H39" s="33">
        <v>0</v>
      </c>
      <c r="I39" s="32">
        <f t="shared" si="0"/>
        <v>2</v>
      </c>
      <c r="J39" s="27">
        <v>2</v>
      </c>
    </row>
    <row r="40" spans="1:12" ht="17.100000000000001" customHeight="1" x14ac:dyDescent="0.15">
      <c r="A40" s="19"/>
      <c r="B40" s="7" t="s">
        <v>16</v>
      </c>
      <c r="C40" s="30"/>
      <c r="D40" s="29"/>
      <c r="E40" s="7" t="s">
        <v>19</v>
      </c>
      <c r="F40" s="29"/>
      <c r="G40" s="33">
        <v>1208</v>
      </c>
      <c r="H40" s="33">
        <v>1111</v>
      </c>
      <c r="I40" s="32">
        <f t="shared" si="0"/>
        <v>2319</v>
      </c>
      <c r="J40" s="27">
        <v>1229</v>
      </c>
    </row>
    <row r="41" spans="1:12" ht="17.100000000000001" customHeight="1" x14ac:dyDescent="0.15">
      <c r="A41" s="19"/>
      <c r="B41" s="7" t="s">
        <v>16</v>
      </c>
      <c r="C41" s="30"/>
      <c r="D41" s="29"/>
      <c r="E41" s="7" t="s">
        <v>18</v>
      </c>
      <c r="F41" s="29"/>
      <c r="G41" s="33">
        <v>38</v>
      </c>
      <c r="H41" s="33">
        <v>22</v>
      </c>
      <c r="I41" s="32">
        <f t="shared" si="0"/>
        <v>60</v>
      </c>
      <c r="J41" s="27">
        <v>38</v>
      </c>
    </row>
    <row r="42" spans="1:12" ht="17.100000000000001" customHeight="1" x14ac:dyDescent="0.15">
      <c r="A42" s="19"/>
      <c r="B42" s="7" t="s">
        <v>16</v>
      </c>
      <c r="C42" s="30"/>
      <c r="D42" s="29"/>
      <c r="E42" s="7" t="s">
        <v>17</v>
      </c>
      <c r="F42" s="29"/>
      <c r="G42" s="33">
        <v>9</v>
      </c>
      <c r="H42" s="33">
        <v>6</v>
      </c>
      <c r="I42" s="32">
        <f t="shared" si="0"/>
        <v>15</v>
      </c>
      <c r="J42" s="27">
        <v>13</v>
      </c>
    </row>
    <row r="43" spans="1:12" ht="17.100000000000001" customHeight="1" x14ac:dyDescent="0.15">
      <c r="A43" s="19"/>
      <c r="B43" s="7" t="s">
        <v>16</v>
      </c>
      <c r="C43" s="30"/>
      <c r="D43" s="29"/>
      <c r="E43" s="7" t="s">
        <v>15</v>
      </c>
      <c r="F43" s="29"/>
      <c r="G43" s="33">
        <v>283</v>
      </c>
      <c r="H43" s="33">
        <v>254</v>
      </c>
      <c r="I43" s="32">
        <f t="shared" si="0"/>
        <v>537</v>
      </c>
      <c r="J43" s="27">
        <v>279</v>
      </c>
      <c r="L43" s="31"/>
    </row>
    <row r="44" spans="1:12" ht="17.100000000000001" customHeight="1" x14ac:dyDescent="0.15">
      <c r="A44" s="19"/>
      <c r="B44" s="7" t="s">
        <v>8</v>
      </c>
      <c r="C44" s="30"/>
      <c r="D44" s="29"/>
      <c r="E44" s="7" t="s">
        <v>14</v>
      </c>
      <c r="F44" s="29"/>
      <c r="G44" s="28">
        <v>762</v>
      </c>
      <c r="H44" s="28">
        <v>729</v>
      </c>
      <c r="I44" s="28">
        <f t="shared" si="0"/>
        <v>1491</v>
      </c>
      <c r="J44" s="27">
        <v>773</v>
      </c>
    </row>
    <row r="45" spans="1:12" ht="17.100000000000001" customHeight="1" x14ac:dyDescent="0.15">
      <c r="A45" s="26"/>
      <c r="B45" s="24"/>
      <c r="C45" s="25"/>
      <c r="D45" s="24"/>
      <c r="E45" s="23" t="s">
        <v>13</v>
      </c>
      <c r="F45" s="22"/>
      <c r="G45" s="21">
        <f>SUM(G6:G44)</f>
        <v>66323</v>
      </c>
      <c r="H45" s="21">
        <f>SUM(H6:H44)</f>
        <v>64862</v>
      </c>
      <c r="I45" s="20">
        <f>SUM(I6:I44)</f>
        <v>131185</v>
      </c>
      <c r="J45" s="14">
        <f>SUM(J6:J44)</f>
        <v>61602</v>
      </c>
    </row>
    <row r="46" spans="1:12" ht="17.100000000000001" customHeight="1" x14ac:dyDescent="0.15">
      <c r="A46" s="19"/>
      <c r="B46" s="4"/>
      <c r="C46" s="18"/>
      <c r="D46" s="16"/>
      <c r="E46" s="17" t="s">
        <v>12</v>
      </c>
      <c r="F46" s="16"/>
      <c r="G46" s="15">
        <f>G47-G45</f>
        <v>644463</v>
      </c>
      <c r="H46" s="15">
        <f>H47-H45</f>
        <v>667475</v>
      </c>
      <c r="I46" s="15">
        <f>SUM(G46:H46)</f>
        <v>1311938</v>
      </c>
      <c r="J46" s="14">
        <f>J47-J45</f>
        <v>539755</v>
      </c>
    </row>
    <row r="47" spans="1:12" ht="17.100000000000001" customHeight="1" thickBot="1" x14ac:dyDescent="0.2">
      <c r="A47" s="13"/>
      <c r="B47" s="10"/>
      <c r="C47" s="12"/>
      <c r="D47" s="10"/>
      <c r="E47" s="11" t="s">
        <v>11</v>
      </c>
      <c r="F47" s="10"/>
      <c r="G47" s="9">
        <v>710786</v>
      </c>
      <c r="H47" s="9">
        <v>732337</v>
      </c>
      <c r="I47" s="9">
        <f>SUM(G47:H47)</f>
        <v>1443123</v>
      </c>
      <c r="J47" s="8">
        <v>601357</v>
      </c>
    </row>
    <row r="48" spans="1:12" ht="9" customHeight="1" x14ac:dyDescent="0.15">
      <c r="A48" s="4"/>
      <c r="B48" s="4"/>
      <c r="C48" s="4"/>
      <c r="D48" s="4"/>
      <c r="E48" s="7"/>
      <c r="F48" s="4"/>
      <c r="G48" s="6"/>
      <c r="H48" s="6"/>
      <c r="I48" s="6"/>
    </row>
    <row r="49" spans="2:14" ht="14.25" customHeight="1" x14ac:dyDescent="0.15">
      <c r="B49" s="1" t="s">
        <v>10</v>
      </c>
      <c r="C49" s="4"/>
      <c r="D49" s="4"/>
      <c r="E49" s="7"/>
      <c r="F49" s="4"/>
      <c r="G49" s="6"/>
      <c r="H49" s="6"/>
      <c r="I49" s="6"/>
    </row>
    <row r="50" spans="2:14" x14ac:dyDescent="0.15">
      <c r="B50" s="4"/>
      <c r="C50" s="4"/>
      <c r="D50" s="4"/>
      <c r="E50" s="7"/>
      <c r="F50" s="4"/>
      <c r="G50" s="6"/>
      <c r="H50" s="6"/>
      <c r="I50" s="6"/>
    </row>
    <row r="51" spans="2:14" x14ac:dyDescent="0.15">
      <c r="E51" s="5" t="s">
        <v>9</v>
      </c>
      <c r="F51" s="5"/>
      <c r="G51" s="5">
        <f>G45/G46*100</f>
        <v>10.29120368430771</v>
      </c>
      <c r="H51" s="5">
        <f>H45/H46*100</f>
        <v>9.7175175100191034</v>
      </c>
      <c r="I51" s="5">
        <f>I45/I46*100</f>
        <v>9.9993292365950222</v>
      </c>
    </row>
    <row r="54" spans="2:14" x14ac:dyDescent="0.15">
      <c r="J54" s="4"/>
      <c r="K54" s="4"/>
      <c r="L54" s="4"/>
      <c r="M54" s="4"/>
      <c r="N54" s="4"/>
    </row>
    <row r="55" spans="2:14" x14ac:dyDescent="0.15">
      <c r="J55" s="4"/>
      <c r="K55" s="3"/>
      <c r="L55" s="3"/>
      <c r="M55" s="3"/>
      <c r="N55" s="3"/>
    </row>
    <row r="56" spans="2:14" x14ac:dyDescent="0.15">
      <c r="J56" s="4"/>
      <c r="K56" s="3"/>
      <c r="L56" s="3"/>
      <c r="M56" s="3"/>
      <c r="N56" s="3"/>
    </row>
    <row r="57" spans="2:14" x14ac:dyDescent="0.15">
      <c r="J57" s="4"/>
      <c r="K57" s="3"/>
      <c r="L57" s="3"/>
      <c r="M57" s="3"/>
      <c r="N57" s="3"/>
    </row>
    <row r="58" spans="2:14" x14ac:dyDescent="0.15">
      <c r="J58" s="4"/>
      <c r="K58" s="3"/>
      <c r="L58" s="3"/>
      <c r="M58" s="3"/>
      <c r="N58" s="3"/>
    </row>
    <row r="59" spans="2:14" x14ac:dyDescent="0.15">
      <c r="J59" s="4"/>
      <c r="K59" s="3"/>
      <c r="L59" s="3"/>
      <c r="M59" s="3"/>
      <c r="N59" s="3"/>
    </row>
    <row r="60" spans="2:14" x14ac:dyDescent="0.15">
      <c r="J60" s="4"/>
      <c r="K60" s="3"/>
      <c r="L60" s="3"/>
      <c r="M60" s="3"/>
      <c r="N60" s="3"/>
    </row>
    <row r="61" spans="2:14" x14ac:dyDescent="0.15">
      <c r="J61" s="4"/>
      <c r="K61" s="3"/>
      <c r="L61" s="3"/>
      <c r="M61" s="3"/>
      <c r="N61" s="3"/>
    </row>
    <row r="62" spans="2:14" x14ac:dyDescent="0.15">
      <c r="J62" s="4"/>
      <c r="K62" s="3"/>
      <c r="L62" s="3"/>
      <c r="M62" s="3"/>
      <c r="N62" s="3"/>
    </row>
    <row r="63" spans="2:14" x14ac:dyDescent="0.15">
      <c r="J63" s="4"/>
      <c r="K63" s="3"/>
      <c r="L63" s="3"/>
      <c r="M63" s="3"/>
      <c r="N63" s="3"/>
    </row>
    <row r="64" spans="2:14" x14ac:dyDescent="0.15">
      <c r="J64" s="4"/>
      <c r="K64" s="3"/>
      <c r="L64" s="3"/>
      <c r="M64" s="3"/>
      <c r="N64" s="3"/>
    </row>
    <row r="65" spans="10:14" x14ac:dyDescent="0.15">
      <c r="J65" s="4"/>
      <c r="K65" s="3"/>
      <c r="L65" s="3"/>
      <c r="M65" s="3"/>
      <c r="N65" s="3"/>
    </row>
    <row r="66" spans="10:14" x14ac:dyDescent="0.15">
      <c r="J66" s="4"/>
      <c r="K66" s="3"/>
      <c r="L66" s="3"/>
      <c r="M66" s="3"/>
      <c r="N66" s="3"/>
    </row>
    <row r="67" spans="10:14" x14ac:dyDescent="0.15">
      <c r="J67" s="4"/>
      <c r="K67" s="3"/>
      <c r="L67" s="3"/>
      <c r="M67" s="3"/>
      <c r="N67" s="3"/>
    </row>
    <row r="68" spans="10:14" x14ac:dyDescent="0.15">
      <c r="J68" s="4"/>
      <c r="K68" s="3"/>
      <c r="L68" s="3"/>
      <c r="M68" s="3"/>
      <c r="N68" s="3"/>
    </row>
    <row r="69" spans="10:14" x14ac:dyDescent="0.15">
      <c r="J69" s="4"/>
      <c r="K69" s="3"/>
      <c r="L69" s="3"/>
      <c r="M69" s="3"/>
      <c r="N69" s="3"/>
    </row>
    <row r="70" spans="10:14" x14ac:dyDescent="0.15">
      <c r="J70" s="4"/>
      <c r="K70" s="3"/>
      <c r="L70" s="3"/>
      <c r="M70" s="3"/>
      <c r="N70" s="3"/>
    </row>
    <row r="71" spans="10:14" x14ac:dyDescent="0.15">
      <c r="J71" s="4"/>
      <c r="K71" s="3"/>
      <c r="L71" s="3"/>
      <c r="M71" s="3"/>
      <c r="N71" s="3"/>
    </row>
    <row r="72" spans="10:14" x14ac:dyDescent="0.15">
      <c r="J72" s="4"/>
      <c r="K72" s="3"/>
      <c r="L72" s="3"/>
      <c r="M72" s="3"/>
      <c r="N72" s="3"/>
    </row>
    <row r="73" spans="10:14" x14ac:dyDescent="0.15">
      <c r="J73" s="4"/>
      <c r="K73" s="3"/>
      <c r="L73" s="3"/>
      <c r="M73" s="3"/>
      <c r="N73" s="3"/>
    </row>
    <row r="74" spans="10:14" x14ac:dyDescent="0.15">
      <c r="J74" s="4"/>
      <c r="K74" s="3"/>
      <c r="L74" s="3"/>
      <c r="M74" s="3"/>
      <c r="N74" s="3"/>
    </row>
    <row r="75" spans="10:14" x14ac:dyDescent="0.15">
      <c r="J75" s="4"/>
      <c r="K75" s="3"/>
      <c r="L75" s="3"/>
      <c r="M75" s="3"/>
      <c r="N75" s="3"/>
    </row>
    <row r="76" spans="10:14" x14ac:dyDescent="0.15">
      <c r="J76" s="4"/>
      <c r="K76" s="3"/>
      <c r="L76" s="3"/>
      <c r="M76" s="3"/>
      <c r="N76" s="3"/>
    </row>
    <row r="77" spans="10:14" x14ac:dyDescent="0.15">
      <c r="J77" s="4"/>
      <c r="K77" s="3"/>
      <c r="L77" s="3"/>
      <c r="M77" s="3"/>
      <c r="N77" s="3"/>
    </row>
    <row r="78" spans="10:14" x14ac:dyDescent="0.15">
      <c r="J78" s="4"/>
      <c r="K78" s="3"/>
      <c r="L78" s="3"/>
      <c r="M78" s="3"/>
      <c r="N78" s="3"/>
    </row>
    <row r="79" spans="10:14" x14ac:dyDescent="0.15">
      <c r="J79" s="4"/>
      <c r="K79" s="3"/>
      <c r="L79" s="3"/>
      <c r="M79" s="3"/>
      <c r="N79" s="3"/>
    </row>
    <row r="80" spans="10:14" x14ac:dyDescent="0.15">
      <c r="J80" s="4"/>
      <c r="K80" s="3"/>
      <c r="L80" s="3"/>
      <c r="M80" s="3"/>
      <c r="N80" s="3"/>
    </row>
    <row r="81" spans="10:14" x14ac:dyDescent="0.15">
      <c r="J81" s="4"/>
      <c r="K81" s="3"/>
      <c r="L81" s="3"/>
      <c r="M81" s="3"/>
      <c r="N81" s="3"/>
    </row>
    <row r="82" spans="10:14" x14ac:dyDescent="0.15">
      <c r="J82" s="4"/>
      <c r="K82" s="3"/>
      <c r="L82" s="3"/>
      <c r="M82" s="3"/>
      <c r="N82" s="3"/>
    </row>
    <row r="83" spans="10:14" x14ac:dyDescent="0.15">
      <c r="J83" s="4"/>
      <c r="K83" s="3"/>
      <c r="L83" s="3"/>
      <c r="M83" s="3"/>
      <c r="N83" s="3"/>
    </row>
    <row r="84" spans="10:14" x14ac:dyDescent="0.15">
      <c r="J84" s="4"/>
      <c r="K84" s="3"/>
      <c r="L84" s="3"/>
      <c r="M84" s="3"/>
      <c r="N84" s="3"/>
    </row>
    <row r="85" spans="10:14" x14ac:dyDescent="0.15">
      <c r="J85" s="4"/>
      <c r="K85" s="3"/>
      <c r="L85" s="3"/>
      <c r="M85" s="3"/>
      <c r="N85" s="3"/>
    </row>
    <row r="86" spans="10:14" x14ac:dyDescent="0.15">
      <c r="J86" s="4"/>
      <c r="K86" s="3"/>
      <c r="L86" s="3"/>
      <c r="M86" s="3"/>
      <c r="N86" s="3"/>
    </row>
    <row r="87" spans="10:14" x14ac:dyDescent="0.15">
      <c r="J87" s="4"/>
      <c r="K87" s="3"/>
      <c r="L87" s="3"/>
      <c r="M87" s="3"/>
      <c r="N87" s="3"/>
    </row>
    <row r="88" spans="10:14" x14ac:dyDescent="0.15">
      <c r="J88" s="4"/>
      <c r="K88" s="3"/>
      <c r="L88" s="3"/>
      <c r="M88" s="3"/>
      <c r="N88" s="3"/>
    </row>
    <row r="89" spans="10:14" x14ac:dyDescent="0.15">
      <c r="J89" s="4"/>
      <c r="K89" s="3"/>
      <c r="L89" s="3"/>
      <c r="M89" s="3"/>
      <c r="N89" s="3"/>
    </row>
    <row r="90" spans="10:14" x14ac:dyDescent="0.15">
      <c r="J90" s="4"/>
      <c r="K90" s="3"/>
      <c r="L90" s="3"/>
      <c r="M90" s="3"/>
      <c r="N90" s="3"/>
    </row>
    <row r="91" spans="10:14" x14ac:dyDescent="0.15">
      <c r="J91" s="4"/>
      <c r="K91" s="3"/>
      <c r="L91" s="3"/>
      <c r="M91" s="3"/>
      <c r="N91" s="3"/>
    </row>
    <row r="92" spans="10:14" x14ac:dyDescent="0.15">
      <c r="J92" s="4"/>
      <c r="K92" s="3"/>
      <c r="L92" s="3"/>
      <c r="M92" s="3"/>
      <c r="N92" s="3"/>
    </row>
    <row r="93" spans="10:14" x14ac:dyDescent="0.15">
      <c r="J93" s="4"/>
      <c r="K93" s="3"/>
      <c r="L93" s="3"/>
      <c r="M93" s="3"/>
      <c r="N93" s="3"/>
    </row>
    <row r="94" spans="10:14" x14ac:dyDescent="0.15">
      <c r="K94" s="2"/>
      <c r="L94" s="2"/>
      <c r="M94" s="2"/>
      <c r="N94" s="2"/>
    </row>
  </sheetData>
  <mergeCells count="13">
    <mergeCell ref="A1:J1"/>
    <mergeCell ref="A2:J2"/>
    <mergeCell ref="I3:J3"/>
    <mergeCell ref="B4:B5"/>
    <mergeCell ref="A4:A5"/>
    <mergeCell ref="C4:C5"/>
    <mergeCell ref="E4:E5"/>
    <mergeCell ref="F4:F5"/>
    <mergeCell ref="D4:D5"/>
    <mergeCell ref="J4:J5"/>
    <mergeCell ref="G4:G5"/>
    <mergeCell ref="H4:H5"/>
    <mergeCell ref="I4:I5"/>
  </mergeCells>
  <phoneticPr fontId="3"/>
  <printOptions horizontalCentered="1"/>
  <pageMargins left="0.78740157480314965" right="0.78740157480314965" top="0.78740157480314965" bottom="0.78740157480314965" header="0.51181102362204722" footer="0.51181102362204722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島別(日本人)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沖縄県</dc:creator>
  <cp:lastModifiedBy> </cp:lastModifiedBy>
  <cp:lastPrinted>2016-02-15T04:33:57Z</cp:lastPrinted>
  <dcterms:created xsi:type="dcterms:W3CDTF">2014-08-27T06:56:34Z</dcterms:created>
  <dcterms:modified xsi:type="dcterms:W3CDTF">2016-02-15T23:41:00Z</dcterms:modified>
</cp:coreProperties>
</file>