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amits\Desktop\作業用フォルダ\ＨＰ公表用\"/>
    </mc:Choice>
  </mc:AlternateContent>
  <bookViews>
    <workbookView xWindow="-15" yWindow="30" windowWidth="9570" windowHeight="9465"/>
  </bookViews>
  <sheets>
    <sheet name="(7)_イ・ロ_課税標準額段階別・収入額段階別" sheetId="1" r:id="rId1"/>
    <sheet name="(7)_ハ_市町村別" sheetId="3" r:id="rId2"/>
  </sheets>
  <definedNames>
    <definedName name="_xlnm.Print_Area" localSheetId="0">'(7)_イ・ロ_課税標準額段階別・収入額段階別'!$A$1:$O$38</definedName>
    <definedName name="_xlnm.Print_Area" localSheetId="1">'(7)_ハ_市町村別'!$A$1:$O$49</definedName>
  </definedNames>
  <calcPr calcId="162913"/>
</workbook>
</file>

<file path=xl/calcChain.xml><?xml version="1.0" encoding="utf-8"?>
<calcChain xmlns="http://schemas.openxmlformats.org/spreadsheetml/2006/main">
  <c r="O16" i="1" l="1"/>
  <c r="N16" i="1"/>
  <c r="M16" i="1"/>
  <c r="L16" i="1"/>
  <c r="K16" i="1"/>
  <c r="J16" i="1"/>
  <c r="O34" i="1"/>
  <c r="N34" i="1"/>
  <c r="M34" i="1"/>
  <c r="L34" i="1"/>
  <c r="K34" i="1"/>
  <c r="J34" i="1"/>
  <c r="G38" i="1"/>
  <c r="F38" i="1"/>
  <c r="E38" i="1"/>
  <c r="D38" i="1"/>
  <c r="C38" i="1"/>
  <c r="B38" i="1"/>
  <c r="G16" i="1"/>
  <c r="F16" i="1"/>
  <c r="E16" i="1"/>
  <c r="D16" i="1"/>
  <c r="C16" i="1"/>
  <c r="B16" i="1"/>
  <c r="O49" i="3"/>
  <c r="N49" i="3"/>
  <c r="M49" i="3"/>
  <c r="L49" i="3"/>
  <c r="K49" i="3"/>
  <c r="J49" i="3"/>
  <c r="O48" i="3"/>
  <c r="N48" i="3"/>
  <c r="M48" i="3"/>
  <c r="L48" i="3"/>
  <c r="K48" i="3"/>
  <c r="J48" i="3"/>
  <c r="O47" i="3"/>
  <c r="N47" i="3"/>
  <c r="M47" i="3"/>
  <c r="L47" i="3"/>
  <c r="K47" i="3"/>
  <c r="J47" i="3"/>
  <c r="G49" i="3"/>
  <c r="F49" i="3"/>
  <c r="E49" i="3"/>
  <c r="D49" i="3"/>
  <c r="C49" i="3"/>
  <c r="B49" i="3"/>
  <c r="G48" i="3"/>
  <c r="F48" i="3"/>
  <c r="E48" i="3"/>
  <c r="D48" i="3"/>
  <c r="C48" i="3"/>
  <c r="B48" i="3"/>
  <c r="G47" i="3"/>
  <c r="F47" i="3"/>
  <c r="E47" i="3"/>
  <c r="D47" i="3"/>
  <c r="C47" i="3"/>
  <c r="B47" i="3"/>
</calcChain>
</file>

<file path=xl/sharedStrings.xml><?xml version="1.0" encoding="utf-8"?>
<sst xmlns="http://schemas.openxmlformats.org/spreadsheetml/2006/main" count="244" uniqueCount="144">
  <si>
    <t>（単位：人、千円）</t>
  </si>
  <si>
    <t>公的年金等に</t>
  </si>
  <si>
    <t>公的年金</t>
  </si>
  <si>
    <t>公的年金等に係</t>
  </si>
  <si>
    <t>市 町 村</t>
  </si>
  <si>
    <t>計</t>
  </si>
  <si>
    <t>係る収入金額</t>
  </si>
  <si>
    <t>等控除額</t>
  </si>
  <si>
    <t>る雑所得の金額</t>
  </si>
  <si>
    <t>都 市 計</t>
  </si>
  <si>
    <t>町 村 計</t>
  </si>
  <si>
    <t>県    計</t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</si>
  <si>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</si>
  <si>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　ハ　市町村別</t>
    <rPh sb="3" eb="6">
      <t>シチョウソン</t>
    </rPh>
    <rPh sb="6" eb="7">
      <t>ベツ</t>
    </rPh>
    <phoneticPr fontId="1"/>
  </si>
  <si>
    <t xml:space="preserve"> 200万円  〃  300万円 〃</t>
  </si>
  <si>
    <t xml:space="preserve"> 300万円　〃  400万円 〃</t>
  </si>
  <si>
    <t xml:space="preserve"> 400万円　〃  550万円 〃</t>
  </si>
  <si>
    <t xml:space="preserve"> 550万円　〃  700万円 〃</t>
  </si>
  <si>
    <t xml:space="preserve"> 700万円  〃 1,000万円〃</t>
  </si>
  <si>
    <t>合　　　　　計</t>
    <rPh sb="0" eb="1">
      <t>ゴウ</t>
    </rPh>
    <rPh sb="6" eb="7">
      <t>ケイ</t>
    </rPh>
    <phoneticPr fontId="1"/>
  </si>
  <si>
    <t>区　分　</t>
    <rPh sb="0" eb="1">
      <t>ク</t>
    </rPh>
    <rPh sb="2" eb="3">
      <t>ブン</t>
    </rPh>
    <phoneticPr fontId="1"/>
  </si>
  <si>
    <t>　課税標準額の
　段階</t>
    <rPh sb="1" eb="3">
      <t>カゼイ</t>
    </rPh>
    <rPh sb="3" eb="6">
      <t>ヒョウジュンガク</t>
    </rPh>
    <rPh sb="9" eb="11">
      <t>ダンカイ</t>
    </rPh>
    <phoneticPr fontId="1"/>
  </si>
  <si>
    <t>　公的年金等収入
　金額の段階</t>
    <rPh sb="1" eb="3">
      <t>コウテキ</t>
    </rPh>
    <rPh sb="3" eb="5">
      <t>ネンキン</t>
    </rPh>
    <rPh sb="5" eb="6">
      <t>トウ</t>
    </rPh>
    <rPh sb="6" eb="8">
      <t>シュウニュウ</t>
    </rPh>
    <rPh sb="10" eb="12">
      <t>キンガク</t>
    </rPh>
    <rPh sb="13" eb="15">
      <t>ダンカイ</t>
    </rPh>
    <phoneticPr fontId="1"/>
  </si>
  <si>
    <t xml:space="preserve"> 10 万 円 以 下 の 金 額 </t>
    <rPh sb="14" eb="15">
      <t>キン</t>
    </rPh>
    <phoneticPr fontId="1"/>
  </si>
  <si>
    <t xml:space="preserve"> 10万円を超え100万円以下</t>
    <rPh sb="6" eb="7">
      <t>コ</t>
    </rPh>
    <rPh sb="13" eb="15">
      <t>イカ</t>
    </rPh>
    <phoneticPr fontId="1"/>
  </si>
  <si>
    <t xml:space="preserve"> 100万円　〃  200万円 〃</t>
  </si>
  <si>
    <t xml:space="preserve"> 1,000万円 を 超える金額</t>
  </si>
  <si>
    <t>(7)  公的年金等に係る雑所得の収入金額等に関する調(第15～18表より）</t>
    <rPh sb="28" eb="29">
      <t>ダイ</t>
    </rPh>
    <rPh sb="34" eb="35">
      <t>ヒョウ</t>
    </rPh>
    <phoneticPr fontId="1"/>
  </si>
  <si>
    <t>　　（６５歳未満の者）</t>
    <phoneticPr fontId="1"/>
  </si>
  <si>
    <t>（６５歳以上の者）</t>
    <phoneticPr fontId="1"/>
  </si>
  <si>
    <t>納 税 義 務 者 数</t>
    <phoneticPr fontId="1"/>
  </si>
  <si>
    <t>あり</t>
    <phoneticPr fontId="1"/>
  </si>
  <si>
    <t>なし</t>
    <phoneticPr fontId="1"/>
  </si>
  <si>
    <t>(A)</t>
    <phoneticPr fontId="1"/>
  </si>
  <si>
    <t>(B)</t>
    <phoneticPr fontId="1"/>
  </si>
  <si>
    <t>(A)-(B)</t>
    <phoneticPr fontId="1"/>
  </si>
  <si>
    <t xml:space="preserve"> 200 万 円 以 下 の 金 額 </t>
    <phoneticPr fontId="1"/>
  </si>
  <si>
    <t xml:space="preserve"> 200万円 を超え700万円以下</t>
    <phoneticPr fontId="1"/>
  </si>
  <si>
    <t xml:space="preserve"> 700 万円  を 超える 金 額</t>
    <phoneticPr fontId="1"/>
  </si>
  <si>
    <t>　　（６５歳未満の者）</t>
    <phoneticPr fontId="1"/>
  </si>
  <si>
    <t>（６５歳以上の者）</t>
    <phoneticPr fontId="1"/>
  </si>
  <si>
    <t xml:space="preserve"> 70 万 円 以 下 の 金 額 </t>
    <phoneticPr fontId="1"/>
  </si>
  <si>
    <t xml:space="preserve"> 120万 円 以 下 の 金 額 </t>
    <phoneticPr fontId="1"/>
  </si>
  <si>
    <t xml:space="preserve"> 70万円 を超え80万円以下</t>
    <phoneticPr fontId="1"/>
  </si>
  <si>
    <t xml:space="preserve"> 120万円 を超え160万円以下</t>
    <phoneticPr fontId="1"/>
  </si>
  <si>
    <t xml:space="preserve"> 80 万円  〃  100 万円 〃</t>
    <phoneticPr fontId="1"/>
  </si>
  <si>
    <t xml:space="preserve"> 160万円　〃  200万円 〃</t>
    <phoneticPr fontId="1"/>
  </si>
  <si>
    <t xml:space="preserve"> 100万円  〃  120万円 〃</t>
    <phoneticPr fontId="1"/>
  </si>
  <si>
    <t xml:space="preserve"> 200万円  〃  250万円 〃</t>
    <phoneticPr fontId="1"/>
  </si>
  <si>
    <t xml:space="preserve"> 120万円  〃  140万円 〃</t>
    <phoneticPr fontId="1"/>
  </si>
  <si>
    <t xml:space="preserve"> 250万円　〃  300万円 〃</t>
    <phoneticPr fontId="1"/>
  </si>
  <si>
    <t xml:space="preserve"> 140万円  〃  160万円 〃</t>
    <phoneticPr fontId="1"/>
  </si>
  <si>
    <t xml:space="preserve"> 300万円  〃  500万円 〃</t>
    <phoneticPr fontId="1"/>
  </si>
  <si>
    <t xml:space="preserve"> 500万円  を 超える 金額</t>
    <phoneticPr fontId="1"/>
  </si>
  <si>
    <t xml:space="preserve"> 250万円　〃  300万円 〃</t>
    <phoneticPr fontId="1"/>
  </si>
  <si>
    <t xml:space="preserve"> 300万円  〃  500万円 〃</t>
    <phoneticPr fontId="1"/>
  </si>
  <si>
    <t xml:space="preserve"> 500万円  を 超える 金額</t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</si>
  <si>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</si>
  <si>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</si>
  <si>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</si>
  <si>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</si>
  <si>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</si>
  <si>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</si>
  <si>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</si>
  <si>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</si>
  <si>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</si>
  <si>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</si>
  <si>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</si>
  <si>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</si>
  <si>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</si>
  <si>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</si>
  <si>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</si>
  <si>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</si>
  <si>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</si>
  <si>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</si>
  <si>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</si>
  <si>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</si>
  <si>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</si>
  <si>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</si>
  <si>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</si>
  <si>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</si>
  <si>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</si>
  <si>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</si>
  <si>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</si>
  <si>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</si>
  <si>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</si>
  <si>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</si>
  <si>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</si>
  <si>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</si>
  <si>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</si>
  <si>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</si>
  <si>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</si>
  <si>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</si>
  <si>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</si>
  <si>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</si>
  <si>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</si>
  <si>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</si>
  <si>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</si>
  <si>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納 税 義 務 者 数</t>
    <phoneticPr fontId="1"/>
  </si>
  <si>
    <t>　イ　課税標準額の段階別（15表、17表関係）</t>
    <rPh sb="3" eb="5">
      <t>カゼイ</t>
    </rPh>
    <rPh sb="5" eb="8">
      <t>ヒョウジュンガク</t>
    </rPh>
    <rPh sb="9" eb="12">
      <t>ダンカイベツ</t>
    </rPh>
    <rPh sb="15" eb="16">
      <t>ヒョウ</t>
    </rPh>
    <rPh sb="19" eb="20">
      <t>ヒョウ</t>
    </rPh>
    <rPh sb="20" eb="22">
      <t>カンケイ</t>
    </rPh>
    <phoneticPr fontId="1"/>
  </si>
  <si>
    <t>　ロ　公的年金等収入額の段階別（16表、18表関係）</t>
    <rPh sb="3" eb="5">
      <t>コウテキ</t>
    </rPh>
    <rPh sb="5" eb="7">
      <t>ネンキン</t>
    </rPh>
    <rPh sb="7" eb="8">
      <t>トウ</t>
    </rPh>
    <rPh sb="8" eb="11">
      <t>シュウニュウガク</t>
    </rPh>
    <rPh sb="12" eb="15">
      <t>ダンカイベツ</t>
    </rPh>
    <rPh sb="18" eb="19">
      <t>ヒョウ</t>
    </rPh>
    <rPh sb="22" eb="23">
      <t>ヒョウ</t>
    </rPh>
    <rPh sb="23" eb="25">
      <t>カンケイ</t>
    </rPh>
    <phoneticPr fontId="1"/>
  </si>
  <si>
    <t>　　（６５歳未満の者＼１５表関係）</t>
    <rPh sb="13" eb="14">
      <t>ヒョウ</t>
    </rPh>
    <rPh sb="14" eb="16">
      <t>カンケイ</t>
    </rPh>
    <phoneticPr fontId="1"/>
  </si>
  <si>
    <t>（６５歳以上の者＼１７表関係）</t>
    <rPh sb="11" eb="12">
      <t>ヒョウ</t>
    </rPh>
    <rPh sb="12" eb="14">
      <t>カンケイ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</si>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</sst>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4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3" fontId="0" fillId="0" borderId="0"/>
  </cellStyleXfs>
  <cellXfs count="176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NumberFormat="1" applyFont="1" applyBorder="1"/>
    <xf numFmtId="3" fontId="2" fillId="0" borderId="0" xfId="0" applyNumberFormat="1" applyFont="1"/>
    <xf numFmtId="3" fontId="3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4" fillId="0" borderId="0" xfId="0" applyFont="1" applyAlignment="1"/>
    <xf numFmtId="3" fontId="7" fillId="0" borderId="0" xfId="0" applyFont="1" applyAlignment="1"/>
    <xf numFmtId="3" fontId="6" fillId="0" borderId="0" xfId="0" applyFont="1" applyAlignment="1">
      <alignment vertical="top"/>
    </xf>
    <xf numFmtId="3" fontId="5" fillId="0" borderId="1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5" fillId="0" borderId="5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8" fillId="0" borderId="0" xfId="0" applyFont="1" applyAlignment="1">
      <alignment vertical="top"/>
    </xf>
    <xf numFmtId="3" fontId="8" fillId="0" borderId="0" xfId="0" applyFont="1" applyAlignment="1">
      <alignment vertical="center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Border="1" applyAlignment="1" applyProtection="1">
      <alignment vertical="center"/>
      <protection locked="0"/>
    </xf>
    <xf numFmtId="3" fontId="3" fillId="0" borderId="0" xfId="0" applyFont="1" applyBorder="1" applyAlignment="1"/>
    <xf numFmtId="3" fontId="5" fillId="0" borderId="0" xfId="0" applyFont="1" applyBorder="1" applyAlignment="1">
      <alignment vertical="center"/>
    </xf>
    <xf numFmtId="3" fontId="5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horizontal="center"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horizontal="center" vertical="center"/>
    </xf>
    <xf numFmtId="3" fontId="5" fillId="0" borderId="13" xfId="0" applyFont="1" applyBorder="1" applyAlignment="1">
      <alignment vertical="center"/>
    </xf>
    <xf numFmtId="3" fontId="5" fillId="0" borderId="14" xfId="0" applyFont="1" applyBorder="1" applyAlignment="1">
      <alignment vertical="center"/>
    </xf>
    <xf numFmtId="3" fontId="5" fillId="0" borderId="16" xfId="0" applyFont="1" applyBorder="1" applyAlignment="1">
      <alignment vertical="center"/>
    </xf>
    <xf numFmtId="3" fontId="5" fillId="0" borderId="17" xfId="0" applyFont="1" applyBorder="1" applyAlignment="1">
      <alignment horizontal="center" vertical="center"/>
    </xf>
    <xf numFmtId="3" fontId="5" fillId="0" borderId="18" xfId="0" applyFont="1" applyBorder="1" applyAlignment="1">
      <alignment vertical="center"/>
    </xf>
    <xf numFmtId="3" fontId="5" fillId="0" borderId="19" xfId="0" applyFont="1" applyBorder="1" applyAlignment="1">
      <alignment horizontal="center" vertical="center"/>
    </xf>
    <xf numFmtId="3" fontId="5" fillId="0" borderId="20" xfId="0" applyFont="1" applyBorder="1" applyAlignment="1">
      <alignment vertical="center"/>
    </xf>
    <xf numFmtId="3" fontId="5" fillId="0" borderId="21" xfId="0" applyFont="1" applyBorder="1" applyAlignment="1">
      <alignment vertical="center"/>
    </xf>
    <xf numFmtId="3" fontId="5" fillId="0" borderId="22" xfId="0" applyFont="1" applyBorder="1" applyAlignment="1">
      <alignment horizontal="center" vertical="center"/>
    </xf>
    <xf numFmtId="3" fontId="5" fillId="0" borderId="23" xfId="0" applyFont="1" applyBorder="1" applyAlignment="1">
      <alignment vertical="center"/>
    </xf>
    <xf numFmtId="3" fontId="5" fillId="0" borderId="24" xfId="0" applyFont="1" applyBorder="1" applyAlignment="1">
      <alignment horizontal="center" vertical="center"/>
    </xf>
    <xf numFmtId="3" fontId="5" fillId="0" borderId="25" xfId="0" applyFont="1" applyBorder="1" applyAlignment="1">
      <alignment vertical="center"/>
    </xf>
    <xf numFmtId="3" fontId="5" fillId="0" borderId="26" xfId="0" applyFont="1" applyBorder="1" applyAlignment="1">
      <alignment vertical="center"/>
    </xf>
    <xf numFmtId="3" fontId="5" fillId="0" borderId="27" xfId="0" applyFont="1" applyBorder="1" applyAlignment="1">
      <alignment vertical="center"/>
    </xf>
    <xf numFmtId="3" fontId="5" fillId="0" borderId="28" xfId="0" applyFont="1" applyBorder="1" applyAlignment="1">
      <alignment vertical="center"/>
    </xf>
    <xf numFmtId="3" fontId="2" fillId="0" borderId="29" xfId="0" applyNumberFormat="1" applyFont="1" applyBorder="1"/>
    <xf numFmtId="3" fontId="5" fillId="2" borderId="30" xfId="0" applyFont="1" applyFill="1" applyBorder="1" applyAlignment="1">
      <alignment horizontal="right"/>
    </xf>
    <xf numFmtId="3" fontId="3" fillId="2" borderId="31" xfId="0" applyFont="1" applyFill="1" applyBorder="1" applyAlignment="1">
      <alignment horizontal="center"/>
    </xf>
    <xf numFmtId="3" fontId="3" fillId="2" borderId="32" xfId="0" applyFont="1" applyFill="1" applyBorder="1" applyAlignment="1">
      <alignment horizontal="center"/>
    </xf>
    <xf numFmtId="3" fontId="3" fillId="2" borderId="33" xfId="0" applyFont="1" applyFill="1" applyBorder="1" applyAlignment="1">
      <alignment horizontal="center"/>
    </xf>
    <xf numFmtId="3" fontId="3" fillId="2" borderId="34" xfId="0" applyFont="1" applyFill="1" applyBorder="1" applyAlignment="1">
      <alignment horizontal="center"/>
    </xf>
    <xf numFmtId="3" fontId="5" fillId="2" borderId="33" xfId="0" applyFont="1" applyFill="1" applyBorder="1" applyAlignment="1">
      <alignment horizontal="center"/>
    </xf>
    <xf numFmtId="3" fontId="5" fillId="2" borderId="34" xfId="0" applyFont="1" applyFill="1" applyBorder="1" applyAlignment="1">
      <alignment horizontal="center"/>
    </xf>
    <xf numFmtId="3" fontId="3" fillId="2" borderId="36" xfId="0" applyFont="1" applyFill="1" applyBorder="1" applyAlignment="1">
      <alignment horizontal="center"/>
    </xf>
    <xf numFmtId="3" fontId="3" fillId="2" borderId="37" xfId="0" applyFont="1" applyFill="1" applyBorder="1" applyAlignment="1">
      <alignment horizontal="center"/>
    </xf>
    <xf numFmtId="3" fontId="3" fillId="2" borderId="38" xfId="0" applyFont="1" applyFill="1" applyBorder="1" applyAlignment="1">
      <alignment horizontal="center"/>
    </xf>
    <xf numFmtId="3" fontId="5" fillId="2" borderId="38" xfId="0" applyFont="1" applyFill="1" applyBorder="1" applyAlignment="1">
      <alignment horizontal="center"/>
    </xf>
    <xf numFmtId="3" fontId="5" fillId="2" borderId="39" xfId="0" applyFont="1" applyFill="1" applyBorder="1" applyAlignment="1"/>
    <xf numFmtId="3" fontId="5" fillId="2" borderId="40" xfId="0" applyFont="1" applyFill="1" applyBorder="1" applyAlignment="1">
      <alignment horizontal="center"/>
    </xf>
    <xf numFmtId="3" fontId="5" fillId="2" borderId="40" xfId="0" applyFont="1" applyFill="1" applyBorder="1" applyAlignment="1"/>
    <xf numFmtId="3" fontId="5" fillId="0" borderId="15" xfId="0" applyFont="1" applyBorder="1" applyAlignment="1">
      <alignment vertical="center"/>
    </xf>
    <xf numFmtId="3" fontId="5" fillId="0" borderId="17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5" fillId="0" borderId="52" xfId="0" applyFont="1" applyBorder="1" applyAlignment="1">
      <alignment vertical="center"/>
    </xf>
    <xf numFmtId="3" fontId="5" fillId="0" borderId="22" xfId="0" applyFont="1" applyBorder="1" applyAlignment="1">
      <alignment vertical="center"/>
    </xf>
    <xf numFmtId="3" fontId="5" fillId="2" borderId="53" xfId="0" applyFont="1" applyFill="1" applyBorder="1" applyAlignment="1">
      <alignment horizontal="center" vertical="center"/>
    </xf>
    <xf numFmtId="3" fontId="5" fillId="0" borderId="54" xfId="0" applyFont="1" applyBorder="1" applyAlignment="1">
      <alignment vertical="center"/>
    </xf>
    <xf numFmtId="3" fontId="5" fillId="0" borderId="55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5" fillId="0" borderId="57" xfId="0" applyFont="1" applyBorder="1" applyAlignment="1">
      <alignment vertical="center"/>
    </xf>
    <xf numFmtId="3" fontId="5" fillId="0" borderId="58" xfId="0" applyFont="1" applyBorder="1" applyAlignment="1">
      <alignment vertical="center"/>
    </xf>
    <xf numFmtId="3" fontId="5" fillId="0" borderId="59" xfId="0" applyFont="1" applyBorder="1" applyAlignment="1">
      <alignment vertical="center"/>
    </xf>
    <xf numFmtId="3" fontId="5" fillId="0" borderId="60" xfId="0" applyFont="1" applyBorder="1" applyAlignment="1">
      <alignment vertical="center"/>
    </xf>
    <xf numFmtId="3" fontId="5" fillId="0" borderId="61" xfId="0" applyFont="1" applyBorder="1" applyAlignment="1">
      <alignment vertical="center"/>
    </xf>
    <xf numFmtId="3" fontId="5" fillId="0" borderId="62" xfId="0" applyFont="1" applyBorder="1" applyAlignment="1">
      <alignment vertical="center"/>
    </xf>
    <xf numFmtId="3" fontId="5" fillId="0" borderId="63" xfId="0" applyFont="1" applyBorder="1" applyAlignment="1">
      <alignment vertical="center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2" borderId="66" xfId="0" applyFont="1" applyFill="1" applyBorder="1" applyAlignment="1">
      <alignment horizontal="center" vertical="center"/>
    </xf>
    <xf numFmtId="3" fontId="5" fillId="2" borderId="67" xfId="0" applyFont="1" applyFill="1" applyBorder="1" applyAlignment="1">
      <alignment horizontal="center" vertical="center"/>
    </xf>
    <xf numFmtId="3" fontId="5" fillId="0" borderId="69" xfId="0" applyFont="1" applyBorder="1" applyAlignment="1">
      <alignment horizontal="center" vertical="center"/>
    </xf>
    <xf numFmtId="3" fontId="5" fillId="0" borderId="7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horizontal="center"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horizontal="center" vertical="center"/>
    </xf>
    <xf numFmtId="3" fontId="5" fillId="0" borderId="80" xfId="0" applyFont="1" applyBorder="1" applyAlignment="1">
      <alignment vertical="center"/>
    </xf>
    <xf numFmtId="3" fontId="5" fillId="0" borderId="81" xfId="0" applyFont="1" applyBorder="1" applyAlignment="1">
      <alignment horizontal="center" vertical="center"/>
    </xf>
    <xf numFmtId="3" fontId="5" fillId="0" borderId="83" xfId="0" applyFont="1" applyBorder="1" applyAlignment="1">
      <alignment vertical="center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3" fillId="2" borderId="92" xfId="0" applyFont="1" applyFill="1" applyBorder="1" applyAlignment="1">
      <alignment horizontal="center"/>
    </xf>
    <xf numFmtId="3" fontId="3" fillId="2" borderId="93" xfId="0" applyFont="1" applyFill="1" applyBorder="1" applyAlignment="1">
      <alignment horizontal="center"/>
    </xf>
    <xf numFmtId="3" fontId="5" fillId="2" borderId="93" xfId="0" applyFont="1" applyFill="1" applyBorder="1" applyAlignment="1">
      <alignment horizontal="center"/>
    </xf>
    <xf numFmtId="3" fontId="5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5" fillId="0" borderId="100" xfId="0" applyFont="1" applyBorder="1" applyAlignment="1">
      <alignment vertical="center"/>
    </xf>
    <xf numFmtId="3" fontId="5" fillId="2" borderId="102" xfId="0" applyFont="1" applyFill="1" applyBorder="1" applyAlignment="1">
      <alignment horizontal="center" vertical="center"/>
    </xf>
    <xf numFmtId="3" fontId="5" fillId="0" borderId="103" xfId="0" applyFont="1" applyBorder="1" applyAlignment="1">
      <alignment vertical="center"/>
    </xf>
    <xf numFmtId="3" fontId="5" fillId="0" borderId="104" xfId="0" applyFont="1" applyBorder="1" applyAlignment="1">
      <alignment vertical="center"/>
    </xf>
    <xf numFmtId="3" fontId="5" fillId="0" borderId="105" xfId="0" applyFont="1" applyBorder="1" applyAlignment="1">
      <alignment vertical="center"/>
    </xf>
    <xf numFmtId="3" fontId="5" fillId="0" borderId="106" xfId="0" applyFont="1" applyBorder="1" applyAlignment="1">
      <alignment vertical="center"/>
    </xf>
    <xf numFmtId="3" fontId="5" fillId="0" borderId="107" xfId="0" applyFont="1" applyBorder="1" applyAlignment="1">
      <alignment vertical="center"/>
    </xf>
    <xf numFmtId="3" fontId="5" fillId="0" borderId="108" xfId="0" applyFont="1" applyBorder="1" applyAlignment="1">
      <alignment vertical="center"/>
    </xf>
    <xf numFmtId="3" fontId="5" fillId="0" borderId="109" xfId="0" applyFont="1" applyBorder="1" applyAlignment="1">
      <alignment vertical="center"/>
    </xf>
    <xf numFmtId="3" fontId="3" fillId="2" borderId="110" xfId="0" applyFont="1" applyFill="1" applyBorder="1" applyAlignment="1">
      <alignment horizontal="center"/>
    </xf>
    <xf numFmtId="3" fontId="3" fillId="2" borderId="111" xfId="0" applyFont="1" applyFill="1" applyBorder="1" applyAlignment="1">
      <alignment horizontal="center"/>
    </xf>
    <xf numFmtId="3" fontId="3" fillId="2" borderId="112" xfId="0" applyFont="1" applyFill="1" applyBorder="1" applyAlignment="1">
      <alignment horizontal="center"/>
    </xf>
    <xf numFmtId="3" fontId="3" fillId="2" borderId="113" xfId="0" applyFont="1" applyFill="1" applyBorder="1" applyAlignment="1">
      <alignment horizontal="center"/>
    </xf>
    <xf numFmtId="3" fontId="5" fillId="2" borderId="112" xfId="0" applyFont="1" applyFill="1" applyBorder="1" applyAlignment="1">
      <alignment horizontal="center"/>
    </xf>
    <xf numFmtId="3" fontId="5" fillId="2" borderId="113" xfId="0" applyFont="1" applyFill="1" applyBorder="1" applyAlignment="1">
      <alignment horizontal="center"/>
    </xf>
    <xf numFmtId="3" fontId="5" fillId="0" borderId="114" xfId="0" applyFont="1" applyBorder="1" applyAlignment="1">
      <alignment horizontal="center" vertical="center"/>
    </xf>
    <xf numFmtId="3" fontId="5" fillId="0" borderId="115" xfId="0" applyFont="1" applyBorder="1" applyAlignment="1">
      <alignment vertical="center"/>
    </xf>
    <xf numFmtId="3" fontId="5" fillId="0" borderId="116" xfId="0" applyFont="1" applyBorder="1" applyAlignment="1">
      <alignment vertical="center"/>
    </xf>
    <xf numFmtId="3" fontId="5" fillId="0" borderId="117" xfId="0" applyFont="1" applyBorder="1" applyAlignment="1">
      <alignment vertical="center"/>
    </xf>
    <xf numFmtId="3" fontId="5" fillId="0" borderId="118" xfId="0" applyFont="1" applyBorder="1" applyAlignment="1">
      <alignment vertical="center"/>
    </xf>
    <xf numFmtId="3" fontId="5" fillId="0" borderId="119" xfId="0" applyFont="1" applyBorder="1" applyAlignment="1">
      <alignment vertical="center"/>
    </xf>
    <xf numFmtId="3" fontId="5" fillId="0" borderId="120" xfId="0" applyFont="1" applyBorder="1" applyAlignment="1">
      <alignment vertical="center"/>
    </xf>
    <xf numFmtId="3" fontId="5" fillId="0" borderId="121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122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123" xfId="0" applyFont="1" applyBorder="1" applyAlignment="1">
      <alignment vertical="center"/>
    </xf>
    <xf numFmtId="3" fontId="5" fillId="0" borderId="124" xfId="0" applyFont="1" applyBorder="1" applyAlignment="1">
      <alignment horizontal="center" vertical="center"/>
    </xf>
    <xf numFmtId="3" fontId="5" fillId="0" borderId="125" xfId="0" applyFont="1" applyBorder="1" applyAlignment="1">
      <alignment vertical="center"/>
    </xf>
    <xf numFmtId="3" fontId="5" fillId="0" borderId="126" xfId="0" applyFont="1" applyBorder="1" applyAlignment="1">
      <alignment vertical="center"/>
    </xf>
    <xf numFmtId="3" fontId="5" fillId="0" borderId="127" xfId="0" applyFont="1" applyBorder="1" applyAlignment="1">
      <alignment vertical="center"/>
    </xf>
    <xf numFmtId="3" fontId="5" fillId="0" borderId="128" xfId="0" applyFont="1" applyBorder="1" applyAlignment="1">
      <alignment vertical="center"/>
    </xf>
    <xf numFmtId="3" fontId="5" fillId="0" borderId="129" xfId="0" applyFont="1" applyBorder="1" applyAlignment="1">
      <alignment vertical="center"/>
    </xf>
    <xf numFmtId="3" fontId="5" fillId="0" borderId="130" xfId="0" applyFont="1" applyBorder="1" applyAlignment="1">
      <alignment vertical="center"/>
    </xf>
    <xf numFmtId="3" fontId="5" fillId="0" borderId="131" xfId="0" applyFont="1" applyBorder="1" applyAlignment="1">
      <alignment vertical="center"/>
    </xf>
    <xf numFmtId="3" fontId="5" fillId="0" borderId="132" xfId="0" applyFont="1" applyBorder="1" applyAlignment="1">
      <alignment vertical="center"/>
    </xf>
    <xf numFmtId="3" fontId="5" fillId="0" borderId="75" xfId="0" applyFont="1" applyFill="1" applyBorder="1" applyAlignment="1">
      <alignment vertical="center"/>
    </xf>
    <xf numFmtId="3" fontId="5" fillId="0" borderId="56" xfId="0" applyFont="1" applyFill="1" applyBorder="1" applyAlignment="1">
      <alignment vertical="center"/>
    </xf>
    <xf numFmtId="3" fontId="5" fillId="0" borderId="62" xfId="0" applyFont="1" applyFill="1" applyBorder="1" applyAlignment="1">
      <alignment vertical="center"/>
    </xf>
    <xf numFmtId="3" fontId="5" fillId="0" borderId="82" xfId="0" applyFont="1" applyFill="1" applyBorder="1" applyAlignment="1">
      <alignment vertical="center"/>
    </xf>
    <xf numFmtId="3" fontId="5" fillId="0" borderId="64" xfId="0" applyFont="1" applyFill="1" applyBorder="1" applyAlignment="1">
      <alignment vertical="center"/>
    </xf>
    <xf numFmtId="3" fontId="5" fillId="0" borderId="133" xfId="0" applyFont="1" applyBorder="1" applyAlignment="1">
      <alignment vertical="center"/>
    </xf>
    <xf numFmtId="3" fontId="5" fillId="0" borderId="134" xfId="0" applyFont="1" applyBorder="1" applyAlignment="1">
      <alignment vertical="center"/>
    </xf>
    <xf numFmtId="3" fontId="5" fillId="0" borderId="135" xfId="0" applyFont="1" applyBorder="1" applyAlignment="1">
      <alignment vertical="center"/>
    </xf>
    <xf numFmtId="3" fontId="5" fillId="0" borderId="136" xfId="0" applyFont="1" applyBorder="1" applyAlignment="1">
      <alignment vertical="center"/>
    </xf>
    <xf numFmtId="3" fontId="5" fillId="0" borderId="137" xfId="0" applyFont="1" applyBorder="1" applyAlignment="1">
      <alignment horizontal="center" vertical="center"/>
    </xf>
    <xf numFmtId="3" fontId="5" fillId="0" borderId="138" xfId="0" applyFont="1" applyBorder="1" applyAlignment="1">
      <alignment horizontal="center" vertical="center"/>
    </xf>
    <xf numFmtId="3" fontId="5" fillId="0" borderId="139" xfId="0" applyFont="1" applyBorder="1" applyAlignment="1">
      <alignment horizontal="center" vertical="center"/>
    </xf>
    <xf numFmtId="3" fontId="5" fillId="0" borderId="140" xfId="0" applyFont="1" applyFill="1" applyBorder="1" applyAlignment="1">
      <alignment vertical="center"/>
    </xf>
    <xf numFmtId="3" fontId="5" fillId="0" borderId="141" xfId="0" applyFont="1" applyFill="1" applyBorder="1" applyAlignment="1">
      <alignment vertical="center"/>
    </xf>
    <xf numFmtId="3" fontId="5" fillId="0" borderId="142" xfId="0" applyFont="1" applyFill="1" applyBorder="1" applyAlignment="1">
      <alignment vertical="center"/>
    </xf>
    <xf numFmtId="3" fontId="5" fillId="2" borderId="36" xfId="0" applyFont="1" applyFill="1" applyBorder="1" applyAlignment="1">
      <alignment horizontal="center" vertical="center"/>
    </xf>
    <xf numFmtId="3" fontId="5" fillId="2" borderId="41" xfId="0" applyFont="1" applyFill="1" applyBorder="1" applyAlignment="1">
      <alignment horizontal="center" vertical="center"/>
    </xf>
    <xf numFmtId="3" fontId="5" fillId="2" borderId="42" xfId="0" applyFont="1" applyFill="1" applyBorder="1" applyAlignment="1">
      <alignment horizontal="center" vertical="center"/>
    </xf>
    <xf numFmtId="3" fontId="5" fillId="2" borderId="46" xfId="0" applyFont="1" applyFill="1" applyBorder="1" applyAlignment="1">
      <alignment horizontal="center" vertical="center"/>
    </xf>
    <xf numFmtId="3" fontId="5" fillId="2" borderId="68" xfId="0" applyFont="1" applyFill="1" applyBorder="1" applyAlignment="1">
      <alignment horizontal="center" vertical="center"/>
    </xf>
    <xf numFmtId="3" fontId="5" fillId="2" borderId="45" xfId="0" applyFont="1" applyFill="1" applyBorder="1" applyAlignment="1">
      <alignment horizontal="center" vertical="center"/>
    </xf>
    <xf numFmtId="3" fontId="5" fillId="2" borderId="43" xfId="0" applyFont="1" applyFill="1" applyBorder="1" applyAlignment="1">
      <alignment horizontal="center" vertical="center"/>
    </xf>
    <xf numFmtId="3" fontId="5" fillId="2" borderId="44" xfId="0" applyFont="1" applyFill="1" applyBorder="1" applyAlignment="1">
      <alignment horizontal="center" vertical="center"/>
    </xf>
    <xf numFmtId="3" fontId="5" fillId="2" borderId="31" xfId="0" applyFont="1" applyFill="1" applyBorder="1" applyAlignment="1">
      <alignment horizontal="center" vertical="center"/>
    </xf>
    <xf numFmtId="3" fontId="5" fillId="2" borderId="47" xfId="0" applyFont="1" applyFill="1" applyBorder="1" applyAlignment="1">
      <alignment horizontal="center" vertical="center"/>
    </xf>
    <xf numFmtId="3" fontId="5" fillId="2" borderId="48" xfId="0" applyFont="1" applyFill="1" applyBorder="1" applyAlignment="1">
      <alignment horizontal="center" vertical="center"/>
    </xf>
    <xf numFmtId="3" fontId="5" fillId="2" borderId="49" xfId="0" applyFont="1" applyFill="1" applyBorder="1" applyAlignment="1">
      <alignment horizontal="left" wrapText="1"/>
    </xf>
    <xf numFmtId="3" fontId="5" fillId="2" borderId="39" xfId="0" applyFont="1" applyFill="1" applyBorder="1" applyAlignment="1">
      <alignment horizontal="center" vertical="center"/>
    </xf>
    <xf numFmtId="3" fontId="5" fillId="2" borderId="35" xfId="0" applyFont="1" applyFill="1" applyBorder="1" applyAlignment="1">
      <alignment horizontal="center" vertical="center"/>
    </xf>
    <xf numFmtId="3" fontId="5" fillId="2" borderId="10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autoPageBreaks="0"/>
  </sheetPr>
  <dimension ref="A1:Q124"/>
  <sheetViews>
    <sheetView tabSelected="1" showOutlineSymbols="0" zoomScale="90" zoomScaleNormal="90" workbookViewId="0">
      <pane ySplit="6" topLeftCell="A7" activePane="bottomLeft" state="frozenSplit"/>
      <selection pane="bottomLeft" activeCell="K36" sqref="K36"/>
    </sheetView>
  </sheetViews>
  <sheetFormatPr defaultColWidth="8.69921875" defaultRowHeight="17.25" x14ac:dyDescent="0.2"/>
  <cols>
    <col min="1" max="1" width="18.296875" style="1" customWidth="1"/>
    <col min="2" max="3" width="7.69921875" style="1" customWidth="1"/>
    <col min="4" max="4" width="8.09765625" style="1" customWidth="1"/>
    <col min="5" max="7" width="9.8984375" style="1" customWidth="1"/>
    <col min="8" max="8" width="1.69921875" style="1" customWidth="1"/>
    <col min="9" max="9" width="18.19921875" style="1" customWidth="1"/>
    <col min="10" max="11" width="7.59765625" style="1" customWidth="1"/>
    <col min="12" max="12" width="8.19921875" style="1" customWidth="1"/>
    <col min="13" max="15" width="9.8984375" style="1" customWidth="1"/>
    <col min="16" max="16" width="1.69921875" style="1" customWidth="1"/>
    <col min="17" max="16384" width="8.69921875" style="1"/>
  </cols>
  <sheetData>
    <row r="1" spans="1:16" ht="24" customHeight="1" x14ac:dyDescent="0.2">
      <c r="A1" s="9" t="s">
        <v>27</v>
      </c>
      <c r="B1" s="2"/>
      <c r="C1" s="2"/>
      <c r="D1" s="2"/>
      <c r="E1" s="2"/>
      <c r="F1" s="5"/>
      <c r="I1" s="7"/>
      <c r="J1" s="2"/>
      <c r="K1" s="2"/>
      <c r="L1" s="2"/>
      <c r="M1" s="2"/>
      <c r="N1" s="5"/>
    </row>
    <row r="2" spans="1:16" ht="25.5" customHeight="1" x14ac:dyDescent="0.2">
      <c r="A2" s="18" t="s">
        <v>99</v>
      </c>
      <c r="B2" s="2"/>
      <c r="C2" s="2"/>
      <c r="D2" s="2"/>
      <c r="E2" s="2"/>
      <c r="F2" s="5"/>
      <c r="I2" s="7"/>
      <c r="J2" s="2"/>
      <c r="K2" s="2"/>
      <c r="L2" s="2"/>
      <c r="M2" s="2"/>
      <c r="N2" s="5"/>
    </row>
    <row r="3" spans="1:16" ht="18.75" customHeight="1" thickBot="1" x14ac:dyDescent="0.25">
      <c r="A3" s="8" t="s">
        <v>28</v>
      </c>
      <c r="B3" s="2"/>
      <c r="C3" s="2"/>
      <c r="D3" s="2"/>
      <c r="E3" s="2"/>
      <c r="F3" s="5"/>
      <c r="G3" s="5" t="s">
        <v>0</v>
      </c>
      <c r="I3" s="8" t="s">
        <v>29</v>
      </c>
      <c r="J3" s="2"/>
      <c r="K3" s="2"/>
      <c r="L3" s="2"/>
      <c r="M3" s="2"/>
      <c r="N3" s="5"/>
      <c r="O3" s="5" t="s">
        <v>0</v>
      </c>
    </row>
    <row r="4" spans="1:16" s="6" customFormat="1" ht="12.75" customHeight="1" x14ac:dyDescent="0.15">
      <c r="A4" s="45" t="s">
        <v>20</v>
      </c>
      <c r="B4" s="169" t="s">
        <v>30</v>
      </c>
      <c r="C4" s="170"/>
      <c r="D4" s="171"/>
      <c r="E4" s="46" t="s">
        <v>1</v>
      </c>
      <c r="F4" s="46" t="s">
        <v>2</v>
      </c>
      <c r="G4" s="47" t="s">
        <v>3</v>
      </c>
      <c r="H4" s="21"/>
      <c r="I4" s="45" t="s">
        <v>20</v>
      </c>
      <c r="J4" s="161" t="s">
        <v>30</v>
      </c>
      <c r="K4" s="162"/>
      <c r="L4" s="163"/>
      <c r="M4" s="52" t="s">
        <v>1</v>
      </c>
      <c r="N4" s="52" t="s">
        <v>2</v>
      </c>
      <c r="O4" s="53" t="s">
        <v>3</v>
      </c>
      <c r="P4" s="21"/>
    </row>
    <row r="5" spans="1:16" s="6" customFormat="1" ht="12.75" customHeight="1" x14ac:dyDescent="0.15">
      <c r="A5" s="172" t="s">
        <v>21</v>
      </c>
      <c r="B5" s="167" t="s">
        <v>12</v>
      </c>
      <c r="C5" s="168"/>
      <c r="D5" s="166" t="s">
        <v>5</v>
      </c>
      <c r="E5" s="48" t="s">
        <v>6</v>
      </c>
      <c r="F5" s="48" t="s">
        <v>7</v>
      </c>
      <c r="G5" s="49" t="s">
        <v>8</v>
      </c>
      <c r="H5" s="21"/>
      <c r="I5" s="172" t="s">
        <v>21</v>
      </c>
      <c r="J5" s="167" t="s">
        <v>12</v>
      </c>
      <c r="K5" s="168"/>
      <c r="L5" s="164" t="s">
        <v>5</v>
      </c>
      <c r="M5" s="48" t="s">
        <v>6</v>
      </c>
      <c r="N5" s="48" t="s">
        <v>7</v>
      </c>
      <c r="O5" s="54" t="s">
        <v>8</v>
      </c>
      <c r="P5" s="21"/>
    </row>
    <row r="6" spans="1:16" s="6" customFormat="1" ht="12.75" customHeight="1" thickBot="1" x14ac:dyDescent="0.2">
      <c r="A6" s="172"/>
      <c r="B6" s="78" t="s">
        <v>31</v>
      </c>
      <c r="C6" s="79" t="s">
        <v>32</v>
      </c>
      <c r="D6" s="165"/>
      <c r="E6" s="50" t="s">
        <v>33</v>
      </c>
      <c r="F6" s="50" t="s">
        <v>34</v>
      </c>
      <c r="G6" s="51" t="s">
        <v>35</v>
      </c>
      <c r="H6" s="21"/>
      <c r="I6" s="172"/>
      <c r="J6" s="78" t="s">
        <v>31</v>
      </c>
      <c r="K6" s="79" t="s">
        <v>32</v>
      </c>
      <c r="L6" s="165"/>
      <c r="M6" s="50" t="s">
        <v>33</v>
      </c>
      <c r="N6" s="50" t="s">
        <v>34</v>
      </c>
      <c r="O6" s="55" t="s">
        <v>35</v>
      </c>
      <c r="P6" s="21"/>
    </row>
    <row r="7" spans="1:16" s="11" customFormat="1" ht="17.25" customHeight="1" x14ac:dyDescent="0.2">
      <c r="A7" s="85" t="s">
        <v>23</v>
      </c>
      <c r="B7" s="146">
        <v>655</v>
      </c>
      <c r="C7" s="86">
        <v>1007</v>
      </c>
      <c r="D7" s="87">
        <v>1662</v>
      </c>
      <c r="E7" s="87">
        <v>643891</v>
      </c>
      <c r="F7" s="87">
        <v>507549</v>
      </c>
      <c r="G7" s="88">
        <v>136342</v>
      </c>
      <c r="H7" s="22"/>
      <c r="I7" s="91" t="s">
        <v>23</v>
      </c>
      <c r="J7" s="149">
        <v>3159</v>
      </c>
      <c r="K7" s="92">
        <v>4182</v>
      </c>
      <c r="L7" s="93">
        <v>7341</v>
      </c>
      <c r="M7" s="93">
        <v>9783750</v>
      </c>
      <c r="N7" s="93">
        <v>7046033</v>
      </c>
      <c r="O7" s="94">
        <v>2737717</v>
      </c>
      <c r="P7" s="19"/>
    </row>
    <row r="8" spans="1:16" s="11" customFormat="1" ht="17.25" customHeight="1" x14ac:dyDescent="0.2">
      <c r="A8" s="23" t="s">
        <v>24</v>
      </c>
      <c r="B8" s="147">
        <v>12788</v>
      </c>
      <c r="C8" s="69">
        <v>395</v>
      </c>
      <c r="D8" s="12">
        <v>13183</v>
      </c>
      <c r="E8" s="12">
        <v>6841483</v>
      </c>
      <c r="F8" s="12">
        <v>5048484</v>
      </c>
      <c r="G8" s="24">
        <v>1792999</v>
      </c>
      <c r="H8" s="22"/>
      <c r="I8" s="32" t="s">
        <v>24</v>
      </c>
      <c r="J8" s="147">
        <v>45865</v>
      </c>
      <c r="K8" s="69">
        <v>1595</v>
      </c>
      <c r="L8" s="12">
        <v>47460</v>
      </c>
      <c r="M8" s="12">
        <v>85574759</v>
      </c>
      <c r="N8" s="12">
        <v>50077743</v>
      </c>
      <c r="O8" s="33">
        <v>35497016</v>
      </c>
      <c r="P8" s="19"/>
    </row>
    <row r="9" spans="1:16" s="11" customFormat="1" ht="17.25" customHeight="1" x14ac:dyDescent="0.2">
      <c r="A9" s="23" t="s">
        <v>25</v>
      </c>
      <c r="B9" s="147">
        <v>4260</v>
      </c>
      <c r="C9" s="69">
        <v>79</v>
      </c>
      <c r="D9" s="12">
        <v>4339</v>
      </c>
      <c r="E9" s="12">
        <v>2537001</v>
      </c>
      <c r="F9" s="12">
        <v>1728954</v>
      </c>
      <c r="G9" s="24">
        <v>808047</v>
      </c>
      <c r="H9" s="22"/>
      <c r="I9" s="32" t="s">
        <v>25</v>
      </c>
      <c r="J9" s="147">
        <v>14903</v>
      </c>
      <c r="K9" s="69">
        <v>154</v>
      </c>
      <c r="L9" s="12">
        <v>15057</v>
      </c>
      <c r="M9" s="12">
        <v>28396752</v>
      </c>
      <c r="N9" s="12">
        <v>15922214</v>
      </c>
      <c r="O9" s="33">
        <v>12474538</v>
      </c>
      <c r="P9" s="19"/>
    </row>
    <row r="10" spans="1:16" s="11" customFormat="1" ht="17.25" customHeight="1" x14ac:dyDescent="0.2">
      <c r="A10" s="23" t="s">
        <v>14</v>
      </c>
      <c r="B10" s="147">
        <v>885</v>
      </c>
      <c r="C10" s="69">
        <v>21</v>
      </c>
      <c r="D10" s="12">
        <v>906</v>
      </c>
      <c r="E10" s="12">
        <v>487564</v>
      </c>
      <c r="F10" s="12">
        <v>340296</v>
      </c>
      <c r="G10" s="24">
        <v>147268</v>
      </c>
      <c r="H10" s="22"/>
      <c r="I10" s="32" t="s">
        <v>14</v>
      </c>
      <c r="J10" s="147">
        <v>5522</v>
      </c>
      <c r="K10" s="69">
        <v>66</v>
      </c>
      <c r="L10" s="12">
        <v>5588</v>
      </c>
      <c r="M10" s="12">
        <v>9602835</v>
      </c>
      <c r="N10" s="12">
        <v>5744757</v>
      </c>
      <c r="O10" s="33">
        <v>3858078</v>
      </c>
      <c r="P10" s="19"/>
    </row>
    <row r="11" spans="1:16" s="11" customFormat="1" ht="17.25" customHeight="1" x14ac:dyDescent="0.2">
      <c r="A11" s="23" t="s">
        <v>15</v>
      </c>
      <c r="B11" s="147">
        <v>397</v>
      </c>
      <c r="C11" s="69">
        <v>7</v>
      </c>
      <c r="D11" s="12">
        <v>404</v>
      </c>
      <c r="E11" s="12">
        <v>208653</v>
      </c>
      <c r="F11" s="12">
        <v>148947</v>
      </c>
      <c r="G11" s="24">
        <v>59706</v>
      </c>
      <c r="H11" s="22"/>
      <c r="I11" s="32" t="s">
        <v>15</v>
      </c>
      <c r="J11" s="147">
        <v>2691</v>
      </c>
      <c r="K11" s="69">
        <v>15</v>
      </c>
      <c r="L11" s="12">
        <v>2706</v>
      </c>
      <c r="M11" s="12">
        <v>4415961</v>
      </c>
      <c r="N11" s="12">
        <v>2717533</v>
      </c>
      <c r="O11" s="33">
        <v>1698428</v>
      </c>
      <c r="P11" s="19"/>
    </row>
    <row r="12" spans="1:16" s="11" customFormat="1" ht="17.25" customHeight="1" x14ac:dyDescent="0.2">
      <c r="A12" s="23" t="s">
        <v>16</v>
      </c>
      <c r="B12" s="147">
        <v>328</v>
      </c>
      <c r="C12" s="69">
        <v>0</v>
      </c>
      <c r="D12" s="12">
        <v>328</v>
      </c>
      <c r="E12" s="12">
        <v>173193</v>
      </c>
      <c r="F12" s="12">
        <v>120732</v>
      </c>
      <c r="G12" s="24">
        <v>52461</v>
      </c>
      <c r="H12" s="22"/>
      <c r="I12" s="32" t="s">
        <v>16</v>
      </c>
      <c r="J12" s="147">
        <v>2177</v>
      </c>
      <c r="K12" s="69">
        <v>1</v>
      </c>
      <c r="L12" s="12">
        <v>2178</v>
      </c>
      <c r="M12" s="12">
        <v>3131035</v>
      </c>
      <c r="N12" s="12">
        <v>2097251</v>
      </c>
      <c r="O12" s="33">
        <v>1033784</v>
      </c>
      <c r="P12" s="19"/>
    </row>
    <row r="13" spans="1:16" s="11" customFormat="1" ht="17.25" customHeight="1" x14ac:dyDescent="0.2">
      <c r="A13" s="23" t="s">
        <v>17</v>
      </c>
      <c r="B13" s="147">
        <v>151</v>
      </c>
      <c r="C13" s="69">
        <v>0</v>
      </c>
      <c r="D13" s="12">
        <v>151</v>
      </c>
      <c r="E13" s="12">
        <v>71312</v>
      </c>
      <c r="F13" s="12">
        <v>53852</v>
      </c>
      <c r="G13" s="24">
        <v>17460</v>
      </c>
      <c r="H13" s="22"/>
      <c r="I13" s="32" t="s">
        <v>17</v>
      </c>
      <c r="J13" s="147">
        <v>1281</v>
      </c>
      <c r="K13" s="69">
        <v>0</v>
      </c>
      <c r="L13" s="12">
        <v>1281</v>
      </c>
      <c r="M13" s="12">
        <v>1833280</v>
      </c>
      <c r="N13" s="12">
        <v>1218903</v>
      </c>
      <c r="O13" s="33">
        <v>614377</v>
      </c>
      <c r="P13" s="19"/>
    </row>
    <row r="14" spans="1:16" s="11" customFormat="1" ht="17.25" customHeight="1" x14ac:dyDescent="0.2">
      <c r="A14" s="23" t="s">
        <v>18</v>
      </c>
      <c r="B14" s="147">
        <v>145</v>
      </c>
      <c r="C14" s="69">
        <v>0</v>
      </c>
      <c r="D14" s="12">
        <v>145</v>
      </c>
      <c r="E14" s="12">
        <v>70366</v>
      </c>
      <c r="F14" s="12">
        <v>51826</v>
      </c>
      <c r="G14" s="24">
        <v>18540</v>
      </c>
      <c r="H14" s="22"/>
      <c r="I14" s="32" t="s">
        <v>18</v>
      </c>
      <c r="J14" s="147">
        <v>1353</v>
      </c>
      <c r="K14" s="69">
        <v>0</v>
      </c>
      <c r="L14" s="12">
        <v>1353</v>
      </c>
      <c r="M14" s="12">
        <v>1826459</v>
      </c>
      <c r="N14" s="12">
        <v>1267871</v>
      </c>
      <c r="O14" s="33">
        <v>558588</v>
      </c>
      <c r="P14" s="19"/>
    </row>
    <row r="15" spans="1:16" s="11" customFormat="1" ht="17.25" customHeight="1" thickBot="1" x14ac:dyDescent="0.25">
      <c r="A15" s="25" t="s">
        <v>26</v>
      </c>
      <c r="B15" s="148">
        <v>211</v>
      </c>
      <c r="C15" s="75">
        <v>0</v>
      </c>
      <c r="D15" s="26">
        <v>211</v>
      </c>
      <c r="E15" s="26">
        <v>110036</v>
      </c>
      <c r="F15" s="26">
        <v>71286</v>
      </c>
      <c r="G15" s="27">
        <v>38750</v>
      </c>
      <c r="H15" s="22"/>
      <c r="I15" s="34" t="s">
        <v>26</v>
      </c>
      <c r="J15" s="150">
        <v>1986</v>
      </c>
      <c r="K15" s="77">
        <v>0</v>
      </c>
      <c r="L15" s="35">
        <v>1986</v>
      </c>
      <c r="M15" s="35">
        <v>2555181</v>
      </c>
      <c r="N15" s="35">
        <v>1839583</v>
      </c>
      <c r="O15" s="36">
        <v>715598</v>
      </c>
      <c r="P15" s="19"/>
    </row>
    <row r="16" spans="1:16" s="11" customFormat="1" ht="17.25" customHeight="1" thickBot="1" x14ac:dyDescent="0.25">
      <c r="A16" s="80" t="s">
        <v>19</v>
      </c>
      <c r="B16" s="81">
        <f t="shared" ref="B16:G16" si="0">SUM(B7:B15)</f>
        <v>19820</v>
      </c>
      <c r="C16" s="82">
        <f t="shared" si="0"/>
        <v>1509</v>
      </c>
      <c r="D16" s="83">
        <f t="shared" si="0"/>
        <v>21329</v>
      </c>
      <c r="E16" s="83">
        <f t="shared" si="0"/>
        <v>11143499</v>
      </c>
      <c r="F16" s="83">
        <f t="shared" si="0"/>
        <v>8071926</v>
      </c>
      <c r="G16" s="84">
        <f t="shared" si="0"/>
        <v>3071573</v>
      </c>
      <c r="H16" s="22"/>
      <c r="I16" s="89" t="s">
        <v>19</v>
      </c>
      <c r="J16" s="81">
        <f t="shared" ref="J16:O16" si="1">SUM(J7:J15)</f>
        <v>78937</v>
      </c>
      <c r="K16" s="82">
        <f t="shared" si="1"/>
        <v>6013</v>
      </c>
      <c r="L16" s="83">
        <f t="shared" si="1"/>
        <v>84950</v>
      </c>
      <c r="M16" s="83">
        <f t="shared" si="1"/>
        <v>147120012</v>
      </c>
      <c r="N16" s="83">
        <f t="shared" si="1"/>
        <v>87931888</v>
      </c>
      <c r="O16" s="90">
        <f t="shared" si="1"/>
        <v>59188124</v>
      </c>
      <c r="P16" s="19"/>
    </row>
    <row r="17" spans="1:16" s="11" customFormat="1" ht="17.25" customHeight="1" x14ac:dyDescent="0.2">
      <c r="A17" s="28" t="s">
        <v>36</v>
      </c>
      <c r="B17" s="72">
        <v>17703</v>
      </c>
      <c r="C17" s="73">
        <v>1481</v>
      </c>
      <c r="D17" s="13">
        <v>19184</v>
      </c>
      <c r="E17" s="13">
        <v>10022375</v>
      </c>
      <c r="F17" s="13">
        <v>7284987</v>
      </c>
      <c r="G17" s="29">
        <v>2737388</v>
      </c>
      <c r="H17" s="22"/>
      <c r="I17" s="37" t="s">
        <v>36</v>
      </c>
      <c r="J17" s="72">
        <v>63927</v>
      </c>
      <c r="K17" s="73">
        <v>5931</v>
      </c>
      <c r="L17" s="13">
        <v>69858</v>
      </c>
      <c r="M17" s="13">
        <v>123755261</v>
      </c>
      <c r="N17" s="13">
        <v>73045990</v>
      </c>
      <c r="O17" s="38">
        <v>50709271</v>
      </c>
      <c r="P17" s="19"/>
    </row>
    <row r="18" spans="1:16" s="11" customFormat="1" ht="17.25" customHeight="1" x14ac:dyDescent="0.2">
      <c r="A18" s="23" t="s">
        <v>37</v>
      </c>
      <c r="B18" s="68">
        <v>1761</v>
      </c>
      <c r="C18" s="69">
        <v>28</v>
      </c>
      <c r="D18" s="12">
        <v>1789</v>
      </c>
      <c r="E18" s="12">
        <v>940722</v>
      </c>
      <c r="F18" s="12">
        <v>663827</v>
      </c>
      <c r="G18" s="24">
        <v>276895</v>
      </c>
      <c r="H18" s="22"/>
      <c r="I18" s="32" t="s">
        <v>37</v>
      </c>
      <c r="J18" s="68">
        <v>11671</v>
      </c>
      <c r="K18" s="69">
        <v>82</v>
      </c>
      <c r="L18" s="12">
        <v>11753</v>
      </c>
      <c r="M18" s="12">
        <v>18983111</v>
      </c>
      <c r="N18" s="12">
        <v>11778444</v>
      </c>
      <c r="O18" s="33">
        <v>7204667</v>
      </c>
      <c r="P18" s="19"/>
    </row>
    <row r="19" spans="1:16" s="11" customFormat="1" ht="17.25" customHeight="1" thickBot="1" x14ac:dyDescent="0.25">
      <c r="A19" s="25" t="s">
        <v>38</v>
      </c>
      <c r="B19" s="74">
        <v>356</v>
      </c>
      <c r="C19" s="75">
        <v>0</v>
      </c>
      <c r="D19" s="26">
        <v>356</v>
      </c>
      <c r="E19" s="26">
        <v>180402</v>
      </c>
      <c r="F19" s="26">
        <v>123112</v>
      </c>
      <c r="G19" s="27">
        <v>57290</v>
      </c>
      <c r="H19" s="22"/>
      <c r="I19" s="34" t="s">
        <v>38</v>
      </c>
      <c r="J19" s="76">
        <v>3339</v>
      </c>
      <c r="K19" s="77">
        <v>0</v>
      </c>
      <c r="L19" s="35">
        <v>3339</v>
      </c>
      <c r="M19" s="35">
        <v>4381640</v>
      </c>
      <c r="N19" s="35">
        <v>3107454</v>
      </c>
      <c r="O19" s="36">
        <v>1274186</v>
      </c>
      <c r="P19" s="19"/>
    </row>
    <row r="20" spans="1:16" ht="18" customHeight="1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"/>
    </row>
    <row r="21" spans="1:16" ht="12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4"/>
    </row>
    <row r="22" spans="1:16" ht="15" customHeight="1" x14ac:dyDescent="0.2">
      <c r="A22" s="17" t="s">
        <v>100</v>
      </c>
      <c r="B22" s="2"/>
      <c r="C22" s="2"/>
      <c r="D22" s="2"/>
      <c r="E22" s="2"/>
      <c r="F22" s="5"/>
      <c r="I22" s="7"/>
      <c r="J22" s="2"/>
      <c r="K22" s="2"/>
      <c r="L22" s="2"/>
      <c r="M22" s="2"/>
      <c r="N22" s="5"/>
    </row>
    <row r="23" spans="1:16" ht="18.75" customHeight="1" thickBot="1" x14ac:dyDescent="0.25">
      <c r="A23" s="8" t="s">
        <v>39</v>
      </c>
      <c r="B23" s="2"/>
      <c r="C23" s="2"/>
      <c r="D23" s="2"/>
      <c r="E23" s="2"/>
      <c r="F23" s="5"/>
      <c r="G23" s="5" t="s">
        <v>0</v>
      </c>
      <c r="I23" s="8" t="s">
        <v>40</v>
      </c>
      <c r="J23" s="2"/>
      <c r="K23" s="2"/>
      <c r="L23" s="2"/>
      <c r="M23" s="2"/>
      <c r="N23" s="5"/>
      <c r="O23" s="5" t="s">
        <v>0</v>
      </c>
    </row>
    <row r="24" spans="1:16" s="6" customFormat="1" ht="12.75" customHeight="1" x14ac:dyDescent="0.15">
      <c r="A24" s="45" t="s">
        <v>20</v>
      </c>
      <c r="B24" s="161" t="s">
        <v>30</v>
      </c>
      <c r="C24" s="162"/>
      <c r="D24" s="163"/>
      <c r="E24" s="52" t="s">
        <v>1</v>
      </c>
      <c r="F24" s="52" t="s">
        <v>2</v>
      </c>
      <c r="G24" s="53" t="s">
        <v>3</v>
      </c>
      <c r="H24" s="21"/>
      <c r="I24" s="45" t="s">
        <v>20</v>
      </c>
      <c r="J24" s="161" t="s">
        <v>30</v>
      </c>
      <c r="K24" s="162"/>
      <c r="L24" s="163"/>
      <c r="M24" s="52" t="s">
        <v>1</v>
      </c>
      <c r="N24" s="52" t="s">
        <v>2</v>
      </c>
      <c r="O24" s="53" t="s">
        <v>3</v>
      </c>
      <c r="P24" s="21"/>
    </row>
    <row r="25" spans="1:16" s="6" customFormat="1" ht="12.75" customHeight="1" x14ac:dyDescent="0.15">
      <c r="A25" s="172" t="s">
        <v>22</v>
      </c>
      <c r="B25" s="167" t="s">
        <v>12</v>
      </c>
      <c r="C25" s="168"/>
      <c r="D25" s="166" t="s">
        <v>5</v>
      </c>
      <c r="E25" s="48" t="s">
        <v>6</v>
      </c>
      <c r="F25" s="48" t="s">
        <v>7</v>
      </c>
      <c r="G25" s="54" t="s">
        <v>8</v>
      </c>
      <c r="H25" s="21"/>
      <c r="I25" s="172" t="s">
        <v>22</v>
      </c>
      <c r="J25" s="167" t="s">
        <v>12</v>
      </c>
      <c r="K25" s="168"/>
      <c r="L25" s="164" t="s">
        <v>5</v>
      </c>
      <c r="M25" s="48" t="s">
        <v>6</v>
      </c>
      <c r="N25" s="48" t="s">
        <v>7</v>
      </c>
      <c r="O25" s="54" t="s">
        <v>8</v>
      </c>
      <c r="P25" s="21"/>
    </row>
    <row r="26" spans="1:16" s="6" customFormat="1" ht="12.75" customHeight="1" thickBot="1" x14ac:dyDescent="0.2">
      <c r="A26" s="172"/>
      <c r="B26" s="78" t="s">
        <v>31</v>
      </c>
      <c r="C26" s="79" t="s">
        <v>32</v>
      </c>
      <c r="D26" s="165"/>
      <c r="E26" s="50" t="s">
        <v>33</v>
      </c>
      <c r="F26" s="50" t="s">
        <v>34</v>
      </c>
      <c r="G26" s="55" t="s">
        <v>35</v>
      </c>
      <c r="H26" s="21"/>
      <c r="I26" s="172"/>
      <c r="J26" s="78" t="s">
        <v>31</v>
      </c>
      <c r="K26" s="79" t="s">
        <v>32</v>
      </c>
      <c r="L26" s="165"/>
      <c r="M26" s="50" t="s">
        <v>33</v>
      </c>
      <c r="N26" s="50" t="s">
        <v>34</v>
      </c>
      <c r="O26" s="55" t="s">
        <v>35</v>
      </c>
      <c r="P26" s="21"/>
    </row>
    <row r="27" spans="1:16" s="11" customFormat="1" ht="18" customHeight="1" x14ac:dyDescent="0.2">
      <c r="A27" s="91" t="s">
        <v>41</v>
      </c>
      <c r="B27" s="149">
        <v>14643</v>
      </c>
      <c r="C27" s="92">
        <v>1184</v>
      </c>
      <c r="D27" s="93">
        <v>15827</v>
      </c>
      <c r="E27" s="93">
        <v>3972284</v>
      </c>
      <c r="F27" s="93">
        <v>3972284</v>
      </c>
      <c r="G27" s="94">
        <v>0</v>
      </c>
      <c r="H27" s="22"/>
      <c r="I27" s="155" t="s">
        <v>42</v>
      </c>
      <c r="J27" s="158">
        <v>26251</v>
      </c>
      <c r="K27" s="151">
        <v>2071</v>
      </c>
      <c r="L27" s="93">
        <v>28322</v>
      </c>
      <c r="M27" s="93">
        <v>19762340</v>
      </c>
      <c r="N27" s="93">
        <v>19762340</v>
      </c>
      <c r="O27" s="94">
        <v>0</v>
      </c>
      <c r="P27" s="19"/>
    </row>
    <row r="28" spans="1:16" s="11" customFormat="1" ht="18" customHeight="1" x14ac:dyDescent="0.2">
      <c r="A28" s="32" t="s">
        <v>43</v>
      </c>
      <c r="B28" s="147">
        <v>635</v>
      </c>
      <c r="C28" s="69">
        <v>36</v>
      </c>
      <c r="D28" s="12">
        <v>671</v>
      </c>
      <c r="E28" s="12">
        <v>501326</v>
      </c>
      <c r="F28" s="12">
        <v>469700</v>
      </c>
      <c r="G28" s="33">
        <v>31626</v>
      </c>
      <c r="H28" s="22"/>
      <c r="I28" s="156" t="s">
        <v>44</v>
      </c>
      <c r="J28" s="159">
        <v>6915</v>
      </c>
      <c r="K28" s="152">
        <v>513</v>
      </c>
      <c r="L28" s="12">
        <v>7428</v>
      </c>
      <c r="M28" s="12">
        <v>10418493</v>
      </c>
      <c r="N28" s="12">
        <v>8913600</v>
      </c>
      <c r="O28" s="33">
        <v>1504893</v>
      </c>
      <c r="P28" s="19"/>
    </row>
    <row r="29" spans="1:16" s="11" customFormat="1" ht="18" customHeight="1" x14ac:dyDescent="0.2">
      <c r="A29" s="32" t="s">
        <v>45</v>
      </c>
      <c r="B29" s="147">
        <v>960</v>
      </c>
      <c r="C29" s="69">
        <v>65</v>
      </c>
      <c r="D29" s="12">
        <v>1025</v>
      </c>
      <c r="E29" s="12">
        <v>913989</v>
      </c>
      <c r="F29" s="12">
        <v>717500</v>
      </c>
      <c r="G29" s="33">
        <v>196489</v>
      </c>
      <c r="H29" s="22"/>
      <c r="I29" s="156" t="s">
        <v>46</v>
      </c>
      <c r="J29" s="159">
        <v>10340</v>
      </c>
      <c r="K29" s="152">
        <v>1366</v>
      </c>
      <c r="L29" s="12">
        <v>11706</v>
      </c>
      <c r="M29" s="12">
        <v>21146007</v>
      </c>
      <c r="N29" s="12">
        <v>14047200</v>
      </c>
      <c r="O29" s="33">
        <v>7098807</v>
      </c>
      <c r="P29" s="19"/>
    </row>
    <row r="30" spans="1:16" s="11" customFormat="1" ht="18" customHeight="1" x14ac:dyDescent="0.2">
      <c r="A30" s="32" t="s">
        <v>47</v>
      </c>
      <c r="B30" s="147">
        <v>729</v>
      </c>
      <c r="C30" s="69">
        <v>103</v>
      </c>
      <c r="D30" s="12">
        <v>832</v>
      </c>
      <c r="E30" s="12">
        <v>915012</v>
      </c>
      <c r="F30" s="12">
        <v>582400</v>
      </c>
      <c r="G30" s="33">
        <v>332612</v>
      </c>
      <c r="H30" s="22"/>
      <c r="I30" s="156" t="s">
        <v>48</v>
      </c>
      <c r="J30" s="159">
        <v>18101</v>
      </c>
      <c r="K30" s="152">
        <v>1304</v>
      </c>
      <c r="L30" s="12">
        <v>19405</v>
      </c>
      <c r="M30" s="12">
        <v>44138320</v>
      </c>
      <c r="N30" s="12">
        <v>23286001</v>
      </c>
      <c r="O30" s="33">
        <v>20852319</v>
      </c>
      <c r="P30" s="19"/>
    </row>
    <row r="31" spans="1:16" s="11" customFormat="1" ht="18" customHeight="1" x14ac:dyDescent="0.2">
      <c r="A31" s="32" t="s">
        <v>49</v>
      </c>
      <c r="B31" s="147">
        <v>860</v>
      </c>
      <c r="C31" s="69">
        <v>37</v>
      </c>
      <c r="D31" s="12">
        <v>897</v>
      </c>
      <c r="E31" s="12">
        <v>1169183</v>
      </c>
      <c r="F31" s="12">
        <v>633952</v>
      </c>
      <c r="G31" s="33">
        <v>535231</v>
      </c>
      <c r="H31" s="22"/>
      <c r="I31" s="156" t="s">
        <v>50</v>
      </c>
      <c r="J31" s="159">
        <v>13764</v>
      </c>
      <c r="K31" s="152">
        <v>644</v>
      </c>
      <c r="L31" s="12">
        <v>14408</v>
      </c>
      <c r="M31" s="12">
        <v>38865215</v>
      </c>
      <c r="N31" s="12">
        <v>17289600</v>
      </c>
      <c r="O31" s="33">
        <v>21575615</v>
      </c>
      <c r="P31" s="19"/>
    </row>
    <row r="32" spans="1:16" s="11" customFormat="1" ht="18" customHeight="1" x14ac:dyDescent="0.2">
      <c r="A32" s="32" t="s">
        <v>51</v>
      </c>
      <c r="B32" s="147">
        <v>991</v>
      </c>
      <c r="C32" s="69">
        <v>46</v>
      </c>
      <c r="D32" s="12">
        <v>1037</v>
      </c>
      <c r="E32" s="12">
        <v>1552637</v>
      </c>
      <c r="F32" s="12">
        <v>777035</v>
      </c>
      <c r="G32" s="33">
        <v>775602</v>
      </c>
      <c r="H32" s="22"/>
      <c r="I32" s="156" t="s">
        <v>52</v>
      </c>
      <c r="J32" s="159">
        <v>3443</v>
      </c>
      <c r="K32" s="152">
        <v>115</v>
      </c>
      <c r="L32" s="12">
        <v>3558</v>
      </c>
      <c r="M32" s="12">
        <v>12077433</v>
      </c>
      <c r="N32" s="12">
        <v>4430361</v>
      </c>
      <c r="O32" s="33">
        <v>7647072</v>
      </c>
      <c r="P32" s="19"/>
    </row>
    <row r="33" spans="1:17" s="11" customFormat="1" ht="18" customHeight="1" thickBot="1" x14ac:dyDescent="0.25">
      <c r="A33" s="32" t="s">
        <v>46</v>
      </c>
      <c r="B33" s="147">
        <v>633</v>
      </c>
      <c r="C33" s="69">
        <v>26</v>
      </c>
      <c r="D33" s="12">
        <v>659</v>
      </c>
      <c r="E33" s="12">
        <v>1148143</v>
      </c>
      <c r="F33" s="12">
        <v>534162</v>
      </c>
      <c r="G33" s="33">
        <v>613981</v>
      </c>
      <c r="H33" s="22"/>
      <c r="I33" s="157" t="s">
        <v>53</v>
      </c>
      <c r="J33" s="160">
        <v>123</v>
      </c>
      <c r="K33" s="153">
        <v>0</v>
      </c>
      <c r="L33" s="35">
        <v>123</v>
      </c>
      <c r="M33" s="35">
        <v>712204</v>
      </c>
      <c r="N33" s="35">
        <v>202786</v>
      </c>
      <c r="O33" s="36">
        <v>509418</v>
      </c>
      <c r="P33" s="19"/>
    </row>
    <row r="34" spans="1:17" s="11" customFormat="1" ht="18" customHeight="1" thickBot="1" x14ac:dyDescent="0.25">
      <c r="A34" s="32" t="s">
        <v>48</v>
      </c>
      <c r="B34" s="147">
        <v>226</v>
      </c>
      <c r="C34" s="69">
        <v>6</v>
      </c>
      <c r="D34" s="12">
        <v>232</v>
      </c>
      <c r="E34" s="12">
        <v>514513</v>
      </c>
      <c r="F34" s="12">
        <v>215628</v>
      </c>
      <c r="G34" s="33">
        <v>298885</v>
      </c>
      <c r="H34" s="22"/>
      <c r="I34" s="89" t="s">
        <v>19</v>
      </c>
      <c r="J34" s="154">
        <f t="shared" ref="J34:O34" si="2">SUM(J27:J33)</f>
        <v>78937</v>
      </c>
      <c r="K34" s="82">
        <f t="shared" si="2"/>
        <v>6013</v>
      </c>
      <c r="L34" s="83">
        <f t="shared" si="2"/>
        <v>84950</v>
      </c>
      <c r="M34" s="83">
        <f t="shared" si="2"/>
        <v>147120012</v>
      </c>
      <c r="N34" s="83">
        <f t="shared" si="2"/>
        <v>87931888</v>
      </c>
      <c r="O34" s="90">
        <f t="shared" si="2"/>
        <v>59188124</v>
      </c>
      <c r="P34" s="19"/>
    </row>
    <row r="35" spans="1:17" s="11" customFormat="1" ht="18" customHeight="1" x14ac:dyDescent="0.2">
      <c r="A35" s="32" t="s">
        <v>54</v>
      </c>
      <c r="B35" s="147">
        <v>89</v>
      </c>
      <c r="C35" s="69">
        <v>5</v>
      </c>
      <c r="D35" s="12">
        <v>94</v>
      </c>
      <c r="E35" s="12">
        <v>255708</v>
      </c>
      <c r="F35" s="12">
        <v>99175</v>
      </c>
      <c r="G35" s="33">
        <v>156533</v>
      </c>
      <c r="H35" s="22"/>
      <c r="I35" s="1"/>
      <c r="J35" s="1"/>
      <c r="K35" s="1"/>
      <c r="L35" s="1"/>
      <c r="M35" s="1"/>
      <c r="N35" s="1"/>
      <c r="O35" s="1"/>
      <c r="P35" s="19"/>
      <c r="Q35" s="20"/>
    </row>
    <row r="36" spans="1:17" s="11" customFormat="1" ht="18" customHeight="1" x14ac:dyDescent="0.2">
      <c r="A36" s="32" t="s">
        <v>55</v>
      </c>
      <c r="B36" s="147">
        <v>52</v>
      </c>
      <c r="C36" s="69">
        <v>1</v>
      </c>
      <c r="D36" s="12">
        <v>53</v>
      </c>
      <c r="E36" s="12">
        <v>190186</v>
      </c>
      <c r="F36" s="12">
        <v>66942</v>
      </c>
      <c r="G36" s="33">
        <v>123244</v>
      </c>
      <c r="H36" s="22"/>
      <c r="I36" s="1"/>
      <c r="J36" s="1"/>
      <c r="K36" s="1"/>
      <c r="L36" s="1"/>
      <c r="M36" s="1"/>
      <c r="N36" s="1"/>
      <c r="O36" s="1"/>
      <c r="P36" s="19"/>
      <c r="Q36" s="20"/>
    </row>
    <row r="37" spans="1:17" s="11" customFormat="1" ht="18" customHeight="1" thickBot="1" x14ac:dyDescent="0.25">
      <c r="A37" s="34" t="s">
        <v>56</v>
      </c>
      <c r="B37" s="150">
        <v>2</v>
      </c>
      <c r="C37" s="77">
        <v>0</v>
      </c>
      <c r="D37" s="35">
        <v>2</v>
      </c>
      <c r="E37" s="35">
        <v>10518</v>
      </c>
      <c r="F37" s="35">
        <v>3148</v>
      </c>
      <c r="G37" s="36">
        <v>7370</v>
      </c>
      <c r="H37" s="22"/>
      <c r="I37" s="1"/>
      <c r="J37" s="1"/>
      <c r="K37" s="1"/>
      <c r="L37" s="1"/>
      <c r="M37" s="1"/>
      <c r="N37" s="1"/>
      <c r="O37" s="1"/>
      <c r="P37" s="19"/>
      <c r="Q37" s="20"/>
    </row>
    <row r="38" spans="1:17" s="11" customFormat="1" ht="18" customHeight="1" thickBot="1" x14ac:dyDescent="0.25">
      <c r="A38" s="89" t="s">
        <v>19</v>
      </c>
      <c r="B38" s="81">
        <f t="shared" ref="B38:G38" si="3">SUM(B27:B37)</f>
        <v>19820</v>
      </c>
      <c r="C38" s="82">
        <f t="shared" si="3"/>
        <v>1509</v>
      </c>
      <c r="D38" s="83">
        <f t="shared" si="3"/>
        <v>21329</v>
      </c>
      <c r="E38" s="83">
        <f t="shared" si="3"/>
        <v>11143499</v>
      </c>
      <c r="F38" s="83">
        <f t="shared" si="3"/>
        <v>8071926</v>
      </c>
      <c r="G38" s="90">
        <f t="shared" si="3"/>
        <v>3071573</v>
      </c>
      <c r="H38" s="22"/>
      <c r="I38" s="1"/>
      <c r="J38" s="1"/>
      <c r="K38" s="1"/>
      <c r="L38" s="1"/>
      <c r="M38" s="1"/>
      <c r="N38" s="1"/>
      <c r="O38" s="1"/>
      <c r="P38" s="19"/>
      <c r="Q38" s="20"/>
    </row>
    <row r="39" spans="1:17" ht="18" customHeight="1" x14ac:dyDescent="0.2"/>
    <row r="40" spans="1:17" ht="18" customHeight="1" x14ac:dyDescent="0.2"/>
    <row r="41" spans="1:17" ht="18" customHeight="1" x14ac:dyDescent="0.2"/>
    <row r="42" spans="1:17" ht="18" customHeight="1" x14ac:dyDescent="0.2"/>
    <row r="43" spans="1:17" ht="18" customHeight="1" x14ac:dyDescent="0.2"/>
    <row r="44" spans="1:17" ht="18" customHeight="1" x14ac:dyDescent="0.2"/>
    <row r="45" spans="1:17" ht="18" customHeight="1" x14ac:dyDescent="0.2"/>
    <row r="46" spans="1:17" ht="18" customHeight="1" x14ac:dyDescent="0.2"/>
    <row r="47" spans="1:17" ht="18" customHeight="1" x14ac:dyDescent="0.2"/>
    <row r="48" spans="1:17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</sheetData>
  <mergeCells count="16">
    <mergeCell ref="A5:A6"/>
    <mergeCell ref="I5:I6"/>
    <mergeCell ref="J25:K25"/>
    <mergeCell ref="L25:L26"/>
    <mergeCell ref="A25:A26"/>
    <mergeCell ref="I25:I26"/>
    <mergeCell ref="B24:D24"/>
    <mergeCell ref="B25:C25"/>
    <mergeCell ref="D25:D26"/>
    <mergeCell ref="B5:C5"/>
    <mergeCell ref="J4:L4"/>
    <mergeCell ref="L5:L6"/>
    <mergeCell ref="D5:D6"/>
    <mergeCell ref="J5:K5"/>
    <mergeCell ref="J24:L24"/>
    <mergeCell ref="B4:D4"/>
  </mergeCells>
  <phoneticPr fontId="1"/>
  <pageMargins left="0.59055118110236227" right="0.39370078740157483" top="0.98425196850393704" bottom="0.59055118110236227" header="0" footer="0"/>
  <pageSetup paperSize="9" scale="75" orientation="landscape" r:id="rId1"/>
  <headerFooter alignWithMargins="0">
    <oddHeader>&amp;R&amp;"HGｺﾞｼｯｸM,標準"&amp;11&amp;F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autoPageBreaks="0"/>
  </sheetPr>
  <dimension ref="A1:P50"/>
  <sheetViews>
    <sheetView showOutlineSymbols="0" zoomScale="90" zoomScaleNormal="90" workbookViewId="0">
      <pane ySplit="5" topLeftCell="A6" activePane="bottomLeft" state="frozenSplit"/>
      <selection pane="bottomLeft" activeCell="C52" sqref="C52"/>
    </sheetView>
  </sheetViews>
  <sheetFormatPr defaultColWidth="8.69921875" defaultRowHeight="17.25" x14ac:dyDescent="0.2"/>
  <cols>
    <col min="1" max="1" width="10.19921875" style="1" customWidth="1"/>
    <col min="2" max="4" width="7.19921875" style="1" customWidth="1"/>
    <col min="5" max="6" width="9.69921875" style="1" customWidth="1"/>
    <col min="7" max="7" width="9.8984375" style="1" customWidth="1"/>
    <col min="8" max="8" width="1.69921875" style="1" customWidth="1"/>
    <col min="9" max="9" width="10.19921875" style="1" customWidth="1"/>
    <col min="10" max="12" width="7.19921875" style="1" customWidth="1"/>
    <col min="13" max="14" width="9.69921875" style="1" customWidth="1"/>
    <col min="15" max="15" width="9.8984375" style="1" customWidth="1"/>
    <col min="16" max="16" width="1.69921875" style="1" customWidth="1"/>
    <col min="17" max="16384" width="8.69921875" style="1"/>
  </cols>
  <sheetData>
    <row r="1" spans="1:16" ht="21.75" customHeight="1" x14ac:dyDescent="0.2">
      <c r="A1" s="17" t="s">
        <v>13</v>
      </c>
      <c r="B1" s="2"/>
      <c r="C1" s="2"/>
      <c r="D1" s="2"/>
      <c r="E1" s="2"/>
      <c r="F1" s="5"/>
      <c r="I1" s="7"/>
      <c r="J1" s="2"/>
      <c r="K1" s="2"/>
      <c r="L1" s="2"/>
      <c r="M1" s="2"/>
      <c r="N1" s="5"/>
    </row>
    <row r="2" spans="1:16" ht="18.75" customHeight="1" thickBot="1" x14ac:dyDescent="0.25">
      <c r="A2" s="8" t="s">
        <v>101</v>
      </c>
      <c r="B2" s="2"/>
      <c r="C2" s="2"/>
      <c r="D2" s="2"/>
      <c r="E2" s="2"/>
      <c r="F2" s="5"/>
      <c r="G2" s="5" t="s">
        <v>0</v>
      </c>
      <c r="I2" s="8" t="s">
        <v>102</v>
      </c>
      <c r="J2" s="2"/>
      <c r="K2" s="2"/>
      <c r="L2" s="2"/>
      <c r="M2" s="2"/>
      <c r="N2" s="5"/>
      <c r="O2" s="5" t="s">
        <v>0</v>
      </c>
    </row>
    <row r="3" spans="1:16" s="6" customFormat="1" ht="14.25" customHeight="1" x14ac:dyDescent="0.15">
      <c r="A3" s="56"/>
      <c r="B3" s="173" t="s">
        <v>98</v>
      </c>
      <c r="C3" s="162"/>
      <c r="D3" s="163"/>
      <c r="E3" s="119" t="s">
        <v>1</v>
      </c>
      <c r="F3" s="120" t="s">
        <v>2</v>
      </c>
      <c r="G3" s="101" t="s">
        <v>3</v>
      </c>
      <c r="H3" s="21"/>
      <c r="I3" s="56"/>
      <c r="J3" s="173" t="s">
        <v>98</v>
      </c>
      <c r="K3" s="162"/>
      <c r="L3" s="163"/>
      <c r="M3" s="119" t="s">
        <v>1</v>
      </c>
      <c r="N3" s="120" t="s">
        <v>2</v>
      </c>
      <c r="O3" s="53" t="s">
        <v>3</v>
      </c>
      <c r="P3" s="21"/>
    </row>
    <row r="4" spans="1:16" s="6" customFormat="1" ht="14.25" customHeight="1" x14ac:dyDescent="0.15">
      <c r="A4" s="57" t="s">
        <v>4</v>
      </c>
      <c r="B4" s="175" t="s">
        <v>12</v>
      </c>
      <c r="C4" s="168"/>
      <c r="D4" s="166" t="s">
        <v>5</v>
      </c>
      <c r="E4" s="121" t="s">
        <v>6</v>
      </c>
      <c r="F4" s="122" t="s">
        <v>7</v>
      </c>
      <c r="G4" s="102" t="s">
        <v>8</v>
      </c>
      <c r="H4" s="21"/>
      <c r="I4" s="57" t="s">
        <v>4</v>
      </c>
      <c r="J4" s="175" t="s">
        <v>12</v>
      </c>
      <c r="K4" s="168"/>
      <c r="L4" s="164" t="s">
        <v>5</v>
      </c>
      <c r="M4" s="121" t="s">
        <v>6</v>
      </c>
      <c r="N4" s="122" t="s">
        <v>7</v>
      </c>
      <c r="O4" s="54" t="s">
        <v>8</v>
      </c>
      <c r="P4" s="21"/>
    </row>
    <row r="5" spans="1:16" s="6" customFormat="1" ht="14.25" customHeight="1" x14ac:dyDescent="0.15">
      <c r="A5" s="58"/>
      <c r="B5" s="111" t="s">
        <v>31</v>
      </c>
      <c r="C5" s="65" t="s">
        <v>32</v>
      </c>
      <c r="D5" s="174"/>
      <c r="E5" s="123" t="s">
        <v>33</v>
      </c>
      <c r="F5" s="124" t="s">
        <v>34</v>
      </c>
      <c r="G5" s="103" t="s">
        <v>35</v>
      </c>
      <c r="H5" s="21"/>
      <c r="I5" s="58"/>
      <c r="J5" s="111" t="s">
        <v>31</v>
      </c>
      <c r="K5" s="65" t="s">
        <v>32</v>
      </c>
      <c r="L5" s="174"/>
      <c r="M5" s="123" t="s">
        <v>33</v>
      </c>
      <c r="N5" s="124" t="s">
        <v>34</v>
      </c>
      <c r="O5" s="55" t="s">
        <v>35</v>
      </c>
      <c r="P5" s="21"/>
    </row>
    <row r="6" spans="1:16" s="11" customFormat="1" ht="12.75" customHeight="1" x14ac:dyDescent="0.2">
      <c r="A6" s="59" t="s">
        <v>103</v>
      </c>
      <c r="B6" s="112">
        <v>4220</v>
      </c>
      <c r="C6" s="67">
        <v>310</v>
      </c>
      <c r="D6" s="10">
        <v>4530</v>
      </c>
      <c r="E6" s="66">
        <v>2441877</v>
      </c>
      <c r="F6" s="67">
        <v>1753899</v>
      </c>
      <c r="G6" s="104">
        <v>687978</v>
      </c>
      <c r="H6" s="22"/>
      <c r="I6" s="59" t="s">
        <v>57</v>
      </c>
      <c r="J6" s="112">
        <v>19893</v>
      </c>
      <c r="K6" s="67">
        <v>1448</v>
      </c>
      <c r="L6" s="10">
        <v>21341</v>
      </c>
      <c r="M6" s="66">
        <v>38976519</v>
      </c>
      <c r="N6" s="67">
        <v>22482494</v>
      </c>
      <c r="O6" s="31">
        <v>16494025</v>
      </c>
      <c r="P6" s="19"/>
    </row>
    <row r="7" spans="1:16" s="11" customFormat="1" ht="12.75" customHeight="1" x14ac:dyDescent="0.2">
      <c r="A7" s="60" t="s">
        <v>104</v>
      </c>
      <c r="B7" s="113">
        <v>1187</v>
      </c>
      <c r="C7" s="69">
        <v>91</v>
      </c>
      <c r="D7" s="12">
        <v>1278</v>
      </c>
      <c r="E7" s="68">
        <v>638929</v>
      </c>
      <c r="F7" s="69">
        <v>472548</v>
      </c>
      <c r="G7" s="105">
        <v>166381</v>
      </c>
      <c r="H7" s="22"/>
      <c r="I7" s="60" t="s">
        <v>58</v>
      </c>
      <c r="J7" s="113">
        <v>5492</v>
      </c>
      <c r="K7" s="69">
        <v>399</v>
      </c>
      <c r="L7" s="12">
        <v>5891</v>
      </c>
      <c r="M7" s="68">
        <v>10077693</v>
      </c>
      <c r="N7" s="69">
        <v>6036895</v>
      </c>
      <c r="O7" s="33">
        <v>4040798</v>
      </c>
      <c r="P7" s="19"/>
    </row>
    <row r="8" spans="1:16" s="11" customFormat="1" ht="12.75" customHeight="1" x14ac:dyDescent="0.2">
      <c r="A8" s="60" t="s">
        <v>105</v>
      </c>
      <c r="B8" s="113">
        <v>795</v>
      </c>
      <c r="C8" s="69">
        <v>45</v>
      </c>
      <c r="D8" s="12">
        <v>840</v>
      </c>
      <c r="E8" s="68">
        <v>427483</v>
      </c>
      <c r="F8" s="69">
        <v>313656</v>
      </c>
      <c r="G8" s="105">
        <v>113827</v>
      </c>
      <c r="H8" s="22"/>
      <c r="I8" s="60" t="s">
        <v>59</v>
      </c>
      <c r="J8" s="113">
        <v>2582</v>
      </c>
      <c r="K8" s="69">
        <v>198</v>
      </c>
      <c r="L8" s="12">
        <v>2780</v>
      </c>
      <c r="M8" s="68">
        <v>4669942</v>
      </c>
      <c r="N8" s="69">
        <v>2833664</v>
      </c>
      <c r="O8" s="33">
        <v>1836278</v>
      </c>
      <c r="P8" s="19"/>
    </row>
    <row r="9" spans="1:16" s="11" customFormat="1" ht="12.75" customHeight="1" x14ac:dyDescent="0.2">
      <c r="A9" s="60" t="s">
        <v>106</v>
      </c>
      <c r="B9" s="113">
        <v>1495</v>
      </c>
      <c r="C9" s="69">
        <v>99</v>
      </c>
      <c r="D9" s="12">
        <v>1594</v>
      </c>
      <c r="E9" s="68">
        <v>825114</v>
      </c>
      <c r="F9" s="69">
        <v>604039</v>
      </c>
      <c r="G9" s="105">
        <v>221075</v>
      </c>
      <c r="H9" s="22"/>
      <c r="I9" s="60" t="s">
        <v>60</v>
      </c>
      <c r="J9" s="113">
        <v>6370</v>
      </c>
      <c r="K9" s="69">
        <v>434</v>
      </c>
      <c r="L9" s="12">
        <v>6804</v>
      </c>
      <c r="M9" s="68">
        <v>12098993</v>
      </c>
      <c r="N9" s="69">
        <v>7113683</v>
      </c>
      <c r="O9" s="33">
        <v>4985310</v>
      </c>
      <c r="P9" s="19"/>
    </row>
    <row r="10" spans="1:16" s="11" customFormat="1" ht="12.75" customHeight="1" x14ac:dyDescent="0.2">
      <c r="A10" s="61" t="s">
        <v>107</v>
      </c>
      <c r="B10" s="114">
        <v>828</v>
      </c>
      <c r="C10" s="96">
        <v>59</v>
      </c>
      <c r="D10" s="15">
        <v>887</v>
      </c>
      <c r="E10" s="95">
        <v>471462</v>
      </c>
      <c r="F10" s="96">
        <v>336949</v>
      </c>
      <c r="G10" s="106">
        <v>134513</v>
      </c>
      <c r="H10" s="22"/>
      <c r="I10" s="61" t="s">
        <v>61</v>
      </c>
      <c r="J10" s="114">
        <v>3088</v>
      </c>
      <c r="K10" s="96">
        <v>239</v>
      </c>
      <c r="L10" s="15">
        <v>3327</v>
      </c>
      <c r="M10" s="95">
        <v>5791290</v>
      </c>
      <c r="N10" s="96">
        <v>3459727</v>
      </c>
      <c r="O10" s="41">
        <v>2331563</v>
      </c>
      <c r="P10" s="19"/>
    </row>
    <row r="11" spans="1:16" s="11" customFormat="1" ht="12.75" customHeight="1" x14ac:dyDescent="0.2">
      <c r="A11" s="62" t="s">
        <v>108</v>
      </c>
      <c r="B11" s="115">
        <v>860</v>
      </c>
      <c r="C11" s="98">
        <v>85</v>
      </c>
      <c r="D11" s="16">
        <v>945</v>
      </c>
      <c r="E11" s="97">
        <v>536440</v>
      </c>
      <c r="F11" s="98">
        <v>374757</v>
      </c>
      <c r="G11" s="107">
        <v>161683</v>
      </c>
      <c r="H11" s="22"/>
      <c r="I11" s="62" t="s">
        <v>62</v>
      </c>
      <c r="J11" s="115">
        <v>2682</v>
      </c>
      <c r="K11" s="98">
        <v>221</v>
      </c>
      <c r="L11" s="16">
        <v>2903</v>
      </c>
      <c r="M11" s="97">
        <v>5039699</v>
      </c>
      <c r="N11" s="98">
        <v>3036605</v>
      </c>
      <c r="O11" s="42">
        <v>2003094</v>
      </c>
      <c r="P11" s="19"/>
    </row>
    <row r="12" spans="1:16" s="11" customFormat="1" ht="12.75" customHeight="1" x14ac:dyDescent="0.2">
      <c r="A12" s="60" t="s">
        <v>109</v>
      </c>
      <c r="B12" s="113">
        <v>1671</v>
      </c>
      <c r="C12" s="69">
        <v>123</v>
      </c>
      <c r="D12" s="12">
        <v>1794</v>
      </c>
      <c r="E12" s="68">
        <v>869314</v>
      </c>
      <c r="F12" s="69">
        <v>645419</v>
      </c>
      <c r="G12" s="105">
        <v>223895</v>
      </c>
      <c r="H12" s="22"/>
      <c r="I12" s="60" t="s">
        <v>63</v>
      </c>
      <c r="J12" s="113">
        <v>6969</v>
      </c>
      <c r="K12" s="69">
        <v>454</v>
      </c>
      <c r="L12" s="12">
        <v>7423</v>
      </c>
      <c r="M12" s="68">
        <v>11863502</v>
      </c>
      <c r="N12" s="69">
        <v>7397116</v>
      </c>
      <c r="O12" s="33">
        <v>4466386</v>
      </c>
      <c r="P12" s="19"/>
    </row>
    <row r="13" spans="1:16" s="11" customFormat="1" ht="12.75" customHeight="1" x14ac:dyDescent="0.2">
      <c r="A13" s="60" t="s">
        <v>110</v>
      </c>
      <c r="B13" s="113">
        <v>834</v>
      </c>
      <c r="C13" s="69">
        <v>71</v>
      </c>
      <c r="D13" s="12">
        <v>905</v>
      </c>
      <c r="E13" s="68">
        <v>506893</v>
      </c>
      <c r="F13" s="69">
        <v>359796</v>
      </c>
      <c r="G13" s="105">
        <v>147097</v>
      </c>
      <c r="H13" s="22"/>
      <c r="I13" s="60" t="s">
        <v>64</v>
      </c>
      <c r="J13" s="113">
        <v>3175</v>
      </c>
      <c r="K13" s="69">
        <v>247</v>
      </c>
      <c r="L13" s="12">
        <v>3422</v>
      </c>
      <c r="M13" s="68">
        <v>6126679</v>
      </c>
      <c r="N13" s="69">
        <v>3609682</v>
      </c>
      <c r="O13" s="33">
        <v>2516997</v>
      </c>
      <c r="P13" s="19"/>
    </row>
    <row r="14" spans="1:16" s="11" customFormat="1" ht="12.75" customHeight="1" x14ac:dyDescent="0.2">
      <c r="A14" s="60" t="s">
        <v>111</v>
      </c>
      <c r="B14" s="113">
        <v>1498</v>
      </c>
      <c r="C14" s="69">
        <v>123</v>
      </c>
      <c r="D14" s="12">
        <v>1621</v>
      </c>
      <c r="E14" s="68">
        <v>801498</v>
      </c>
      <c r="F14" s="69">
        <v>583857</v>
      </c>
      <c r="G14" s="105">
        <v>217641</v>
      </c>
      <c r="H14" s="22"/>
      <c r="I14" s="60" t="s">
        <v>65</v>
      </c>
      <c r="J14" s="113">
        <v>5605</v>
      </c>
      <c r="K14" s="69">
        <v>456</v>
      </c>
      <c r="L14" s="12">
        <v>6061</v>
      </c>
      <c r="M14" s="68">
        <v>10038917</v>
      </c>
      <c r="N14" s="69">
        <v>6174276</v>
      </c>
      <c r="O14" s="33">
        <v>3864641</v>
      </c>
      <c r="P14" s="19"/>
    </row>
    <row r="15" spans="1:16" s="11" customFormat="1" ht="12.75" customHeight="1" x14ac:dyDescent="0.2">
      <c r="A15" s="63" t="s">
        <v>112</v>
      </c>
      <c r="B15" s="116">
        <v>1055</v>
      </c>
      <c r="C15" s="100">
        <v>72</v>
      </c>
      <c r="D15" s="14">
        <v>1127</v>
      </c>
      <c r="E15" s="99">
        <v>539719</v>
      </c>
      <c r="F15" s="100">
        <v>388686</v>
      </c>
      <c r="G15" s="108">
        <v>151033</v>
      </c>
      <c r="H15" s="22"/>
      <c r="I15" s="63" t="s">
        <v>66</v>
      </c>
      <c r="J15" s="116">
        <v>2804</v>
      </c>
      <c r="K15" s="100">
        <v>236</v>
      </c>
      <c r="L15" s="14">
        <v>3040</v>
      </c>
      <c r="M15" s="99">
        <v>5182304</v>
      </c>
      <c r="N15" s="100">
        <v>3078141</v>
      </c>
      <c r="O15" s="43">
        <v>2104163</v>
      </c>
      <c r="P15" s="19"/>
    </row>
    <row r="16" spans="1:16" s="11" customFormat="1" ht="12.75" customHeight="1" x14ac:dyDescent="0.2">
      <c r="A16" s="64" t="s">
        <v>113</v>
      </c>
      <c r="B16" s="117">
        <v>687</v>
      </c>
      <c r="C16" s="73">
        <v>75</v>
      </c>
      <c r="D16" s="13">
        <v>762</v>
      </c>
      <c r="E16" s="72">
        <v>402195</v>
      </c>
      <c r="F16" s="73">
        <v>288566</v>
      </c>
      <c r="G16" s="109">
        <v>113629</v>
      </c>
      <c r="H16" s="22"/>
      <c r="I16" s="64" t="s">
        <v>67</v>
      </c>
      <c r="J16" s="117">
        <v>2334</v>
      </c>
      <c r="K16" s="73">
        <v>238</v>
      </c>
      <c r="L16" s="13">
        <v>2572</v>
      </c>
      <c r="M16" s="72">
        <v>4705569</v>
      </c>
      <c r="N16" s="73">
        <v>2752897</v>
      </c>
      <c r="O16" s="38">
        <v>1952672</v>
      </c>
      <c r="P16" s="19"/>
    </row>
    <row r="17" spans="1:16" s="11" customFormat="1" ht="12.75" customHeight="1" x14ac:dyDescent="0.2">
      <c r="A17" s="60" t="s">
        <v>114</v>
      </c>
      <c r="B17" s="113">
        <v>62</v>
      </c>
      <c r="C17" s="69">
        <v>10</v>
      </c>
      <c r="D17" s="12">
        <v>72</v>
      </c>
      <c r="E17" s="68">
        <v>38748</v>
      </c>
      <c r="F17" s="69">
        <v>27456</v>
      </c>
      <c r="G17" s="105">
        <v>11292</v>
      </c>
      <c r="H17" s="22"/>
      <c r="I17" s="60" t="s">
        <v>68</v>
      </c>
      <c r="J17" s="113">
        <v>247</v>
      </c>
      <c r="K17" s="69">
        <v>31</v>
      </c>
      <c r="L17" s="12">
        <v>278</v>
      </c>
      <c r="M17" s="68">
        <v>461837</v>
      </c>
      <c r="N17" s="69">
        <v>285356</v>
      </c>
      <c r="O17" s="33">
        <v>176481</v>
      </c>
      <c r="P17" s="19"/>
    </row>
    <row r="18" spans="1:16" s="11" customFormat="1" ht="12.75" customHeight="1" x14ac:dyDescent="0.2">
      <c r="A18" s="60" t="s">
        <v>115</v>
      </c>
      <c r="B18" s="113">
        <v>59</v>
      </c>
      <c r="C18" s="69">
        <v>2</v>
      </c>
      <c r="D18" s="12">
        <v>61</v>
      </c>
      <c r="E18" s="68">
        <v>32969</v>
      </c>
      <c r="F18" s="69">
        <v>23870</v>
      </c>
      <c r="G18" s="105">
        <v>9099</v>
      </c>
      <c r="H18" s="22"/>
      <c r="I18" s="60" t="s">
        <v>69</v>
      </c>
      <c r="J18" s="113">
        <v>174</v>
      </c>
      <c r="K18" s="69">
        <v>22</v>
      </c>
      <c r="L18" s="12">
        <v>196</v>
      </c>
      <c r="M18" s="68">
        <v>339294</v>
      </c>
      <c r="N18" s="69">
        <v>200294</v>
      </c>
      <c r="O18" s="33">
        <v>139000</v>
      </c>
      <c r="P18" s="19"/>
    </row>
    <row r="19" spans="1:16" s="11" customFormat="1" ht="12.75" customHeight="1" x14ac:dyDescent="0.2">
      <c r="A19" s="60" t="s">
        <v>116</v>
      </c>
      <c r="B19" s="113">
        <v>28</v>
      </c>
      <c r="C19" s="69">
        <v>3</v>
      </c>
      <c r="D19" s="12">
        <v>31</v>
      </c>
      <c r="E19" s="68">
        <v>13625</v>
      </c>
      <c r="F19" s="69">
        <v>11099</v>
      </c>
      <c r="G19" s="105">
        <v>2526</v>
      </c>
      <c r="H19" s="22"/>
      <c r="I19" s="60" t="s">
        <v>70</v>
      </c>
      <c r="J19" s="113">
        <v>86</v>
      </c>
      <c r="K19" s="69">
        <v>14</v>
      </c>
      <c r="L19" s="12">
        <v>100</v>
      </c>
      <c r="M19" s="68">
        <v>174498</v>
      </c>
      <c r="N19" s="69">
        <v>107269</v>
      </c>
      <c r="O19" s="33">
        <v>67229</v>
      </c>
      <c r="P19" s="19"/>
    </row>
    <row r="20" spans="1:16" s="11" customFormat="1" ht="12.75" customHeight="1" x14ac:dyDescent="0.2">
      <c r="A20" s="63" t="s">
        <v>117</v>
      </c>
      <c r="B20" s="116">
        <v>119</v>
      </c>
      <c r="C20" s="100">
        <v>13</v>
      </c>
      <c r="D20" s="14">
        <v>132</v>
      </c>
      <c r="E20" s="99">
        <v>60687</v>
      </c>
      <c r="F20" s="100">
        <v>45522</v>
      </c>
      <c r="G20" s="108">
        <v>15165</v>
      </c>
      <c r="H20" s="22"/>
      <c r="I20" s="63" t="s">
        <v>71</v>
      </c>
      <c r="J20" s="116">
        <v>489</v>
      </c>
      <c r="K20" s="100">
        <v>46</v>
      </c>
      <c r="L20" s="14">
        <v>535</v>
      </c>
      <c r="M20" s="99">
        <v>934936</v>
      </c>
      <c r="N20" s="100">
        <v>555780</v>
      </c>
      <c r="O20" s="43">
        <v>379156</v>
      </c>
      <c r="P20" s="19"/>
    </row>
    <row r="21" spans="1:16" s="11" customFormat="1" ht="12.75" customHeight="1" x14ac:dyDescent="0.2">
      <c r="A21" s="64" t="s">
        <v>118</v>
      </c>
      <c r="B21" s="117">
        <v>244</v>
      </c>
      <c r="C21" s="73">
        <v>11</v>
      </c>
      <c r="D21" s="13">
        <v>255</v>
      </c>
      <c r="E21" s="72">
        <v>115887</v>
      </c>
      <c r="F21" s="73">
        <v>87692</v>
      </c>
      <c r="G21" s="109">
        <v>28195</v>
      </c>
      <c r="H21" s="22"/>
      <c r="I21" s="64" t="s">
        <v>72</v>
      </c>
      <c r="J21" s="117">
        <v>632</v>
      </c>
      <c r="K21" s="73">
        <v>47</v>
      </c>
      <c r="L21" s="13">
        <v>679</v>
      </c>
      <c r="M21" s="72">
        <v>1137288</v>
      </c>
      <c r="N21" s="73">
        <v>702595</v>
      </c>
      <c r="O21" s="38">
        <v>434693</v>
      </c>
      <c r="P21" s="19"/>
    </row>
    <row r="22" spans="1:16" s="11" customFormat="1" ht="12.75" customHeight="1" x14ac:dyDescent="0.2">
      <c r="A22" s="60" t="s">
        <v>119</v>
      </c>
      <c r="B22" s="113">
        <v>146</v>
      </c>
      <c r="C22" s="69">
        <v>5</v>
      </c>
      <c r="D22" s="12">
        <v>151</v>
      </c>
      <c r="E22" s="68">
        <v>78302</v>
      </c>
      <c r="F22" s="69">
        <v>55231</v>
      </c>
      <c r="G22" s="105">
        <v>23071</v>
      </c>
      <c r="H22" s="22"/>
      <c r="I22" s="60" t="s">
        <v>73</v>
      </c>
      <c r="J22" s="113">
        <v>545</v>
      </c>
      <c r="K22" s="69">
        <v>37</v>
      </c>
      <c r="L22" s="12">
        <v>582</v>
      </c>
      <c r="M22" s="68">
        <v>977418</v>
      </c>
      <c r="N22" s="69">
        <v>609880</v>
      </c>
      <c r="O22" s="33">
        <v>367538</v>
      </c>
      <c r="P22" s="19"/>
    </row>
    <row r="23" spans="1:16" s="11" customFormat="1" ht="12.75" customHeight="1" x14ac:dyDescent="0.2">
      <c r="A23" s="60" t="s">
        <v>120</v>
      </c>
      <c r="B23" s="113">
        <v>103</v>
      </c>
      <c r="C23" s="69">
        <v>3</v>
      </c>
      <c r="D23" s="12">
        <v>106</v>
      </c>
      <c r="E23" s="68">
        <v>49050</v>
      </c>
      <c r="F23" s="69">
        <v>37390</v>
      </c>
      <c r="G23" s="105">
        <v>11660</v>
      </c>
      <c r="H23" s="22"/>
      <c r="I23" s="60" t="s">
        <v>74</v>
      </c>
      <c r="J23" s="113">
        <v>368</v>
      </c>
      <c r="K23" s="69">
        <v>40</v>
      </c>
      <c r="L23" s="12">
        <v>408</v>
      </c>
      <c r="M23" s="68">
        <v>666615</v>
      </c>
      <c r="N23" s="69">
        <v>423755</v>
      </c>
      <c r="O23" s="33">
        <v>242860</v>
      </c>
      <c r="P23" s="19"/>
    </row>
    <row r="24" spans="1:16" s="11" customFormat="1" ht="12.75" customHeight="1" x14ac:dyDescent="0.2">
      <c r="A24" s="60" t="s">
        <v>121</v>
      </c>
      <c r="B24" s="113">
        <v>147</v>
      </c>
      <c r="C24" s="69">
        <v>10</v>
      </c>
      <c r="D24" s="12">
        <v>157</v>
      </c>
      <c r="E24" s="68">
        <v>87531</v>
      </c>
      <c r="F24" s="69">
        <v>61490</v>
      </c>
      <c r="G24" s="105">
        <v>26041</v>
      </c>
      <c r="H24" s="22"/>
      <c r="I24" s="60" t="s">
        <v>75</v>
      </c>
      <c r="J24" s="113">
        <v>788</v>
      </c>
      <c r="K24" s="69">
        <v>123</v>
      </c>
      <c r="L24" s="12">
        <v>911</v>
      </c>
      <c r="M24" s="68">
        <v>1343137</v>
      </c>
      <c r="N24" s="69">
        <v>893539</v>
      </c>
      <c r="O24" s="33">
        <v>449598</v>
      </c>
      <c r="P24" s="19"/>
    </row>
    <row r="25" spans="1:16" s="11" customFormat="1" ht="12.75" customHeight="1" x14ac:dyDescent="0.2">
      <c r="A25" s="61" t="s">
        <v>122</v>
      </c>
      <c r="B25" s="114">
        <v>59</v>
      </c>
      <c r="C25" s="96">
        <v>8</v>
      </c>
      <c r="D25" s="15">
        <v>67</v>
      </c>
      <c r="E25" s="95">
        <v>32355</v>
      </c>
      <c r="F25" s="96">
        <v>24275</v>
      </c>
      <c r="G25" s="106">
        <v>8080</v>
      </c>
      <c r="H25" s="22"/>
      <c r="I25" s="61" t="s">
        <v>76</v>
      </c>
      <c r="J25" s="114">
        <v>279</v>
      </c>
      <c r="K25" s="96">
        <v>35</v>
      </c>
      <c r="L25" s="15">
        <v>314</v>
      </c>
      <c r="M25" s="95">
        <v>405433</v>
      </c>
      <c r="N25" s="96">
        <v>296041</v>
      </c>
      <c r="O25" s="41">
        <v>109392</v>
      </c>
      <c r="P25" s="19"/>
    </row>
    <row r="26" spans="1:16" s="11" customFormat="1" ht="12.75" customHeight="1" x14ac:dyDescent="0.2">
      <c r="A26" s="62" t="s">
        <v>123</v>
      </c>
      <c r="B26" s="115">
        <v>636</v>
      </c>
      <c r="C26" s="98">
        <v>33</v>
      </c>
      <c r="D26" s="16">
        <v>669</v>
      </c>
      <c r="E26" s="97">
        <v>347913</v>
      </c>
      <c r="F26" s="98">
        <v>257579</v>
      </c>
      <c r="G26" s="107">
        <v>90334</v>
      </c>
      <c r="H26" s="22"/>
      <c r="I26" s="62" t="s">
        <v>77</v>
      </c>
      <c r="J26" s="115">
        <v>2387</v>
      </c>
      <c r="K26" s="98">
        <v>117</v>
      </c>
      <c r="L26" s="16">
        <v>2504</v>
      </c>
      <c r="M26" s="97">
        <v>4101848</v>
      </c>
      <c r="N26" s="98">
        <v>2552758</v>
      </c>
      <c r="O26" s="42">
        <v>1549090</v>
      </c>
      <c r="P26" s="19"/>
    </row>
    <row r="27" spans="1:16" s="11" customFormat="1" ht="12.75" customHeight="1" x14ac:dyDescent="0.2">
      <c r="A27" s="60" t="s">
        <v>124</v>
      </c>
      <c r="B27" s="113">
        <v>185</v>
      </c>
      <c r="C27" s="69">
        <v>12</v>
      </c>
      <c r="D27" s="12">
        <v>197</v>
      </c>
      <c r="E27" s="68">
        <v>97822</v>
      </c>
      <c r="F27" s="69">
        <v>75791</v>
      </c>
      <c r="G27" s="105">
        <v>22031</v>
      </c>
      <c r="H27" s="22"/>
      <c r="I27" s="60" t="s">
        <v>78</v>
      </c>
      <c r="J27" s="113">
        <v>1004</v>
      </c>
      <c r="K27" s="69">
        <v>27</v>
      </c>
      <c r="L27" s="12">
        <v>1031</v>
      </c>
      <c r="M27" s="68">
        <v>1468919</v>
      </c>
      <c r="N27" s="69">
        <v>979998</v>
      </c>
      <c r="O27" s="33">
        <v>488921</v>
      </c>
      <c r="P27" s="19"/>
    </row>
    <row r="28" spans="1:16" s="11" customFormat="1" ht="12.75" customHeight="1" x14ac:dyDescent="0.2">
      <c r="A28" s="60" t="s">
        <v>125</v>
      </c>
      <c r="B28" s="113">
        <v>370</v>
      </c>
      <c r="C28" s="69">
        <v>22</v>
      </c>
      <c r="D28" s="12">
        <v>392</v>
      </c>
      <c r="E28" s="68">
        <v>225535</v>
      </c>
      <c r="F28" s="69">
        <v>160866</v>
      </c>
      <c r="G28" s="105">
        <v>64669</v>
      </c>
      <c r="H28" s="22"/>
      <c r="I28" s="60" t="s">
        <v>79</v>
      </c>
      <c r="J28" s="113">
        <v>1820</v>
      </c>
      <c r="K28" s="69">
        <v>78</v>
      </c>
      <c r="L28" s="12">
        <v>1898</v>
      </c>
      <c r="M28" s="68">
        <v>3116324</v>
      </c>
      <c r="N28" s="69">
        <v>1934259</v>
      </c>
      <c r="O28" s="33">
        <v>1182065</v>
      </c>
      <c r="P28" s="19"/>
    </row>
    <row r="29" spans="1:16" s="11" customFormat="1" ht="12.75" customHeight="1" x14ac:dyDescent="0.2">
      <c r="A29" s="60" t="s">
        <v>126</v>
      </c>
      <c r="B29" s="113">
        <v>200</v>
      </c>
      <c r="C29" s="69">
        <v>18</v>
      </c>
      <c r="D29" s="12">
        <v>218</v>
      </c>
      <c r="E29" s="68">
        <v>118902</v>
      </c>
      <c r="F29" s="69">
        <v>84273</v>
      </c>
      <c r="G29" s="105">
        <v>34629</v>
      </c>
      <c r="H29" s="22"/>
      <c r="I29" s="60" t="s">
        <v>80</v>
      </c>
      <c r="J29" s="113">
        <v>1091</v>
      </c>
      <c r="K29" s="69">
        <v>64</v>
      </c>
      <c r="L29" s="12">
        <v>1155</v>
      </c>
      <c r="M29" s="68">
        <v>1849757</v>
      </c>
      <c r="N29" s="69">
        <v>1166843</v>
      </c>
      <c r="O29" s="33">
        <v>682914</v>
      </c>
      <c r="P29" s="19"/>
    </row>
    <row r="30" spans="1:16" s="11" customFormat="1" ht="12.75" customHeight="1" x14ac:dyDescent="0.2">
      <c r="A30" s="63" t="s">
        <v>127</v>
      </c>
      <c r="B30" s="116">
        <v>295</v>
      </c>
      <c r="C30" s="100">
        <v>17</v>
      </c>
      <c r="D30" s="14">
        <v>312</v>
      </c>
      <c r="E30" s="99">
        <v>169734</v>
      </c>
      <c r="F30" s="100">
        <v>125109</v>
      </c>
      <c r="G30" s="108">
        <v>44625</v>
      </c>
      <c r="H30" s="22"/>
      <c r="I30" s="63" t="s">
        <v>81</v>
      </c>
      <c r="J30" s="116">
        <v>914</v>
      </c>
      <c r="K30" s="100">
        <v>84</v>
      </c>
      <c r="L30" s="14">
        <v>998</v>
      </c>
      <c r="M30" s="99">
        <v>1690321</v>
      </c>
      <c r="N30" s="100">
        <v>1036895</v>
      </c>
      <c r="O30" s="43">
        <v>653426</v>
      </c>
      <c r="P30" s="19"/>
    </row>
    <row r="31" spans="1:16" s="11" customFormat="1" ht="12.75" customHeight="1" x14ac:dyDescent="0.2">
      <c r="A31" s="64" t="s">
        <v>128</v>
      </c>
      <c r="B31" s="117">
        <v>566</v>
      </c>
      <c r="C31" s="73">
        <v>44</v>
      </c>
      <c r="D31" s="13">
        <v>610</v>
      </c>
      <c r="E31" s="72">
        <v>335576</v>
      </c>
      <c r="F31" s="73">
        <v>239136</v>
      </c>
      <c r="G31" s="109">
        <v>96440</v>
      </c>
      <c r="H31" s="22"/>
      <c r="I31" s="64" t="s">
        <v>82</v>
      </c>
      <c r="J31" s="117">
        <v>1912</v>
      </c>
      <c r="K31" s="73">
        <v>173</v>
      </c>
      <c r="L31" s="13">
        <v>2085</v>
      </c>
      <c r="M31" s="72">
        <v>3943440</v>
      </c>
      <c r="N31" s="73">
        <v>2250329</v>
      </c>
      <c r="O31" s="38">
        <v>1693111</v>
      </c>
      <c r="P31" s="19"/>
    </row>
    <row r="32" spans="1:16" s="11" customFormat="1" ht="12.75" customHeight="1" x14ac:dyDescent="0.2">
      <c r="A32" s="60" t="s">
        <v>129</v>
      </c>
      <c r="B32" s="113">
        <v>260</v>
      </c>
      <c r="C32" s="69">
        <v>24</v>
      </c>
      <c r="D32" s="12">
        <v>284</v>
      </c>
      <c r="E32" s="68">
        <v>137087</v>
      </c>
      <c r="F32" s="69">
        <v>104352</v>
      </c>
      <c r="G32" s="105">
        <v>32735</v>
      </c>
      <c r="H32" s="22"/>
      <c r="I32" s="60" t="s">
        <v>83</v>
      </c>
      <c r="J32" s="113">
        <v>938</v>
      </c>
      <c r="K32" s="69">
        <v>113</v>
      </c>
      <c r="L32" s="12">
        <v>1051</v>
      </c>
      <c r="M32" s="68">
        <v>1982200</v>
      </c>
      <c r="N32" s="69">
        <v>1127751</v>
      </c>
      <c r="O32" s="33">
        <v>854449</v>
      </c>
      <c r="P32" s="19"/>
    </row>
    <row r="33" spans="1:16" s="11" customFormat="1" ht="12.75" customHeight="1" x14ac:dyDescent="0.2">
      <c r="A33" s="60" t="s">
        <v>130</v>
      </c>
      <c r="B33" s="113">
        <v>499</v>
      </c>
      <c r="C33" s="69">
        <v>40</v>
      </c>
      <c r="D33" s="12">
        <v>539</v>
      </c>
      <c r="E33" s="68">
        <v>313134</v>
      </c>
      <c r="F33" s="69">
        <v>217475</v>
      </c>
      <c r="G33" s="105">
        <v>95659</v>
      </c>
      <c r="H33" s="22"/>
      <c r="I33" s="60" t="s">
        <v>84</v>
      </c>
      <c r="J33" s="113">
        <v>1932</v>
      </c>
      <c r="K33" s="69">
        <v>170</v>
      </c>
      <c r="L33" s="12">
        <v>2102</v>
      </c>
      <c r="M33" s="68">
        <v>3660939</v>
      </c>
      <c r="N33" s="69">
        <v>2195956</v>
      </c>
      <c r="O33" s="33">
        <v>1464983</v>
      </c>
      <c r="P33" s="19"/>
    </row>
    <row r="34" spans="1:16" s="11" customFormat="1" ht="12.75" customHeight="1" x14ac:dyDescent="0.2">
      <c r="A34" s="60" t="s">
        <v>131</v>
      </c>
      <c r="B34" s="113">
        <v>9</v>
      </c>
      <c r="C34" s="69">
        <v>2</v>
      </c>
      <c r="D34" s="12">
        <v>11</v>
      </c>
      <c r="E34" s="68">
        <v>7591</v>
      </c>
      <c r="F34" s="69">
        <v>5180</v>
      </c>
      <c r="G34" s="105">
        <v>2411</v>
      </c>
      <c r="H34" s="22"/>
      <c r="I34" s="60" t="s">
        <v>85</v>
      </c>
      <c r="J34" s="113">
        <v>27</v>
      </c>
      <c r="K34" s="69">
        <v>5</v>
      </c>
      <c r="L34" s="12">
        <v>32</v>
      </c>
      <c r="M34" s="68">
        <v>58405</v>
      </c>
      <c r="N34" s="69">
        <v>34322</v>
      </c>
      <c r="O34" s="33">
        <v>24083</v>
      </c>
      <c r="P34" s="19"/>
    </row>
    <row r="35" spans="1:16" s="11" customFormat="1" ht="12.75" customHeight="1" x14ac:dyDescent="0.2">
      <c r="A35" s="61" t="s">
        <v>132</v>
      </c>
      <c r="B35" s="114">
        <v>7</v>
      </c>
      <c r="C35" s="96">
        <v>1</v>
      </c>
      <c r="D35" s="15">
        <v>8</v>
      </c>
      <c r="E35" s="95">
        <v>7307</v>
      </c>
      <c r="F35" s="96">
        <v>4181</v>
      </c>
      <c r="G35" s="106">
        <v>3126</v>
      </c>
      <c r="H35" s="22"/>
      <c r="I35" s="61" t="s">
        <v>86</v>
      </c>
      <c r="J35" s="114">
        <v>36</v>
      </c>
      <c r="K35" s="96">
        <v>2</v>
      </c>
      <c r="L35" s="15">
        <v>38</v>
      </c>
      <c r="M35" s="95">
        <v>66099</v>
      </c>
      <c r="N35" s="96">
        <v>38809</v>
      </c>
      <c r="O35" s="41">
        <v>27290</v>
      </c>
      <c r="P35" s="19"/>
    </row>
    <row r="36" spans="1:16" s="11" customFormat="1" ht="12.75" customHeight="1" x14ac:dyDescent="0.2">
      <c r="A36" s="62" t="s">
        <v>133</v>
      </c>
      <c r="B36" s="115">
        <v>7</v>
      </c>
      <c r="C36" s="98">
        <v>1</v>
      </c>
      <c r="D36" s="16">
        <v>8</v>
      </c>
      <c r="E36" s="97">
        <v>1229</v>
      </c>
      <c r="F36" s="98">
        <v>1229</v>
      </c>
      <c r="G36" s="107">
        <v>0</v>
      </c>
      <c r="H36" s="22"/>
      <c r="I36" s="62" t="s">
        <v>87</v>
      </c>
      <c r="J36" s="115">
        <v>25</v>
      </c>
      <c r="K36" s="98">
        <v>10</v>
      </c>
      <c r="L36" s="16">
        <v>35</v>
      </c>
      <c r="M36" s="97">
        <v>55574</v>
      </c>
      <c r="N36" s="98">
        <v>35136</v>
      </c>
      <c r="O36" s="42">
        <v>20438</v>
      </c>
      <c r="P36" s="19"/>
    </row>
    <row r="37" spans="1:16" s="11" customFormat="1" ht="12.75" customHeight="1" x14ac:dyDescent="0.2">
      <c r="A37" s="60" t="s">
        <v>134</v>
      </c>
      <c r="B37" s="113">
        <v>4</v>
      </c>
      <c r="C37" s="69">
        <v>0</v>
      </c>
      <c r="D37" s="12">
        <v>4</v>
      </c>
      <c r="E37" s="68">
        <v>290</v>
      </c>
      <c r="F37" s="69">
        <v>290</v>
      </c>
      <c r="G37" s="105">
        <v>0</v>
      </c>
      <c r="H37" s="22"/>
      <c r="I37" s="60" t="s">
        <v>88</v>
      </c>
      <c r="J37" s="113">
        <v>20</v>
      </c>
      <c r="K37" s="69">
        <v>1</v>
      </c>
      <c r="L37" s="12">
        <v>21</v>
      </c>
      <c r="M37" s="68">
        <v>42919</v>
      </c>
      <c r="N37" s="69">
        <v>24233</v>
      </c>
      <c r="O37" s="33">
        <v>18686</v>
      </c>
      <c r="P37" s="19"/>
    </row>
    <row r="38" spans="1:16" s="11" customFormat="1" ht="12.75" customHeight="1" x14ac:dyDescent="0.2">
      <c r="A38" s="60" t="s">
        <v>135</v>
      </c>
      <c r="B38" s="113">
        <v>17</v>
      </c>
      <c r="C38" s="69">
        <v>1</v>
      </c>
      <c r="D38" s="12">
        <v>18</v>
      </c>
      <c r="E38" s="68">
        <v>8475</v>
      </c>
      <c r="F38" s="69">
        <v>6473</v>
      </c>
      <c r="G38" s="105">
        <v>2002</v>
      </c>
      <c r="H38" s="22"/>
      <c r="I38" s="60" t="s">
        <v>89</v>
      </c>
      <c r="J38" s="113">
        <v>57</v>
      </c>
      <c r="K38" s="69">
        <v>2</v>
      </c>
      <c r="L38" s="12">
        <v>59</v>
      </c>
      <c r="M38" s="68">
        <v>89800</v>
      </c>
      <c r="N38" s="69">
        <v>61278</v>
      </c>
      <c r="O38" s="33">
        <v>28522</v>
      </c>
      <c r="P38" s="19"/>
    </row>
    <row r="39" spans="1:16" s="11" customFormat="1" ht="12.75" customHeight="1" x14ac:dyDescent="0.2">
      <c r="A39" s="60" t="s">
        <v>136</v>
      </c>
      <c r="B39" s="113">
        <v>7</v>
      </c>
      <c r="C39" s="69">
        <v>0</v>
      </c>
      <c r="D39" s="12">
        <v>7</v>
      </c>
      <c r="E39" s="68">
        <v>3424</v>
      </c>
      <c r="F39" s="69">
        <v>2555</v>
      </c>
      <c r="G39" s="105">
        <v>869</v>
      </c>
      <c r="H39" s="22"/>
      <c r="I39" s="60" t="s">
        <v>90</v>
      </c>
      <c r="J39" s="113">
        <v>43</v>
      </c>
      <c r="K39" s="69">
        <v>2</v>
      </c>
      <c r="L39" s="12">
        <v>45</v>
      </c>
      <c r="M39" s="68">
        <v>69677</v>
      </c>
      <c r="N39" s="69">
        <v>48413</v>
      </c>
      <c r="O39" s="33">
        <v>21264</v>
      </c>
      <c r="P39" s="19"/>
    </row>
    <row r="40" spans="1:16" s="11" customFormat="1" ht="12.75" customHeight="1" x14ac:dyDescent="0.2">
      <c r="A40" s="63" t="s">
        <v>137</v>
      </c>
      <c r="B40" s="116">
        <v>20</v>
      </c>
      <c r="C40" s="100">
        <v>1</v>
      </c>
      <c r="D40" s="14">
        <v>21</v>
      </c>
      <c r="E40" s="99">
        <v>8221</v>
      </c>
      <c r="F40" s="100">
        <v>6075</v>
      </c>
      <c r="G40" s="108">
        <v>2146</v>
      </c>
      <c r="H40" s="22"/>
      <c r="I40" s="63" t="s">
        <v>91</v>
      </c>
      <c r="J40" s="116">
        <v>45</v>
      </c>
      <c r="K40" s="100">
        <v>2</v>
      </c>
      <c r="L40" s="14">
        <v>47</v>
      </c>
      <c r="M40" s="99">
        <v>78889</v>
      </c>
      <c r="N40" s="100">
        <v>48700</v>
      </c>
      <c r="O40" s="43">
        <v>30189</v>
      </c>
      <c r="P40" s="19"/>
    </row>
    <row r="41" spans="1:16" s="11" customFormat="1" ht="12.75" customHeight="1" x14ac:dyDescent="0.2">
      <c r="A41" s="64" t="s">
        <v>138</v>
      </c>
      <c r="B41" s="117">
        <v>19</v>
      </c>
      <c r="C41" s="73">
        <v>1</v>
      </c>
      <c r="D41" s="13">
        <v>20</v>
      </c>
      <c r="E41" s="72">
        <v>12080</v>
      </c>
      <c r="F41" s="73">
        <v>7018</v>
      </c>
      <c r="G41" s="109">
        <v>5062</v>
      </c>
      <c r="H41" s="22"/>
      <c r="I41" s="64" t="s">
        <v>92</v>
      </c>
      <c r="J41" s="117">
        <v>63</v>
      </c>
      <c r="K41" s="73">
        <v>5</v>
      </c>
      <c r="L41" s="13">
        <v>68</v>
      </c>
      <c r="M41" s="72">
        <v>105665</v>
      </c>
      <c r="N41" s="73">
        <v>70294</v>
      </c>
      <c r="O41" s="38">
        <v>35371</v>
      </c>
      <c r="P41" s="19"/>
    </row>
    <row r="42" spans="1:16" s="11" customFormat="1" ht="12.75" customHeight="1" x14ac:dyDescent="0.2">
      <c r="A42" s="60" t="s">
        <v>139</v>
      </c>
      <c r="B42" s="113">
        <v>96</v>
      </c>
      <c r="C42" s="69">
        <v>10</v>
      </c>
      <c r="D42" s="12">
        <v>106</v>
      </c>
      <c r="E42" s="68">
        <v>65798</v>
      </c>
      <c r="F42" s="69">
        <v>43647</v>
      </c>
      <c r="G42" s="105">
        <v>22151</v>
      </c>
      <c r="H42" s="22"/>
      <c r="I42" s="60" t="s">
        <v>93</v>
      </c>
      <c r="J42" s="113">
        <v>368</v>
      </c>
      <c r="K42" s="69">
        <v>33</v>
      </c>
      <c r="L42" s="12">
        <v>401</v>
      </c>
      <c r="M42" s="68">
        <v>637216</v>
      </c>
      <c r="N42" s="69">
        <v>397006</v>
      </c>
      <c r="O42" s="33">
        <v>240210</v>
      </c>
      <c r="P42" s="19"/>
    </row>
    <row r="43" spans="1:16" s="11" customFormat="1" ht="12.75" customHeight="1" x14ac:dyDescent="0.2">
      <c r="A43" s="60" t="s">
        <v>140</v>
      </c>
      <c r="B43" s="113">
        <v>451</v>
      </c>
      <c r="C43" s="69">
        <v>52</v>
      </c>
      <c r="D43" s="12">
        <v>503</v>
      </c>
      <c r="E43" s="68">
        <v>273044</v>
      </c>
      <c r="F43" s="69">
        <v>204508</v>
      </c>
      <c r="G43" s="105">
        <v>68536</v>
      </c>
      <c r="H43" s="22"/>
      <c r="I43" s="60" t="s">
        <v>94</v>
      </c>
      <c r="J43" s="113">
        <v>1342</v>
      </c>
      <c r="K43" s="69">
        <v>135</v>
      </c>
      <c r="L43" s="12">
        <v>1477</v>
      </c>
      <c r="M43" s="68">
        <v>2555817</v>
      </c>
      <c r="N43" s="69">
        <v>1542599</v>
      </c>
      <c r="O43" s="33">
        <v>1013218</v>
      </c>
      <c r="P43" s="19"/>
    </row>
    <row r="44" spans="1:16" s="11" customFormat="1" ht="12.75" customHeight="1" x14ac:dyDescent="0.2">
      <c r="A44" s="60" t="s">
        <v>141</v>
      </c>
      <c r="B44" s="113">
        <v>9</v>
      </c>
      <c r="C44" s="69">
        <v>0</v>
      </c>
      <c r="D44" s="12">
        <v>9</v>
      </c>
      <c r="E44" s="68">
        <v>2628</v>
      </c>
      <c r="F44" s="69">
        <v>2293</v>
      </c>
      <c r="G44" s="105">
        <v>335</v>
      </c>
      <c r="H44" s="22"/>
      <c r="I44" s="60" t="s">
        <v>95</v>
      </c>
      <c r="J44" s="113">
        <v>34</v>
      </c>
      <c r="K44" s="69">
        <v>1</v>
      </c>
      <c r="L44" s="12">
        <v>35</v>
      </c>
      <c r="M44" s="68">
        <v>59628</v>
      </c>
      <c r="N44" s="69">
        <v>34730</v>
      </c>
      <c r="O44" s="33">
        <v>24898</v>
      </c>
      <c r="P44" s="19"/>
    </row>
    <row r="45" spans="1:16" s="11" customFormat="1" ht="12.75" customHeight="1" x14ac:dyDescent="0.2">
      <c r="A45" s="61" t="s">
        <v>142</v>
      </c>
      <c r="B45" s="114">
        <v>50</v>
      </c>
      <c r="C45" s="96">
        <v>8</v>
      </c>
      <c r="D45" s="15">
        <v>58</v>
      </c>
      <c r="E45" s="95">
        <v>28856</v>
      </c>
      <c r="F45" s="96">
        <v>21482</v>
      </c>
      <c r="G45" s="106">
        <v>7374</v>
      </c>
      <c r="H45" s="22"/>
      <c r="I45" s="61" t="s">
        <v>96</v>
      </c>
      <c r="J45" s="114">
        <v>191</v>
      </c>
      <c r="K45" s="96">
        <v>18</v>
      </c>
      <c r="L45" s="15">
        <v>209</v>
      </c>
      <c r="M45" s="95">
        <v>329505</v>
      </c>
      <c r="N45" s="96">
        <v>209730</v>
      </c>
      <c r="O45" s="41">
        <v>119775</v>
      </c>
      <c r="P45" s="19"/>
    </row>
    <row r="46" spans="1:16" s="11" customFormat="1" ht="12.75" customHeight="1" thickBot="1" x14ac:dyDescent="0.25">
      <c r="A46" s="131" t="s">
        <v>143</v>
      </c>
      <c r="B46" s="132">
        <v>16</v>
      </c>
      <c r="C46" s="133">
        <v>4</v>
      </c>
      <c r="D46" s="134">
        <v>20</v>
      </c>
      <c r="E46" s="135">
        <v>8775</v>
      </c>
      <c r="F46" s="133">
        <v>6217</v>
      </c>
      <c r="G46" s="144">
        <v>2558</v>
      </c>
      <c r="H46" s="22"/>
      <c r="I46" s="131" t="s">
        <v>97</v>
      </c>
      <c r="J46" s="132">
        <v>86</v>
      </c>
      <c r="K46" s="133">
        <v>6</v>
      </c>
      <c r="L46" s="134">
        <v>92</v>
      </c>
      <c r="M46" s="135">
        <v>145507</v>
      </c>
      <c r="N46" s="133">
        <v>92160</v>
      </c>
      <c r="O46" s="136">
        <v>53347</v>
      </c>
      <c r="P46" s="19"/>
    </row>
    <row r="47" spans="1:16" s="11" customFormat="1" ht="16.5" customHeight="1" x14ac:dyDescent="0.2">
      <c r="A47" s="137" t="s">
        <v>9</v>
      </c>
      <c r="B47" s="138">
        <f t="shared" ref="B47:G47" si="0">SUM(B6:B16)</f>
        <v>15130</v>
      </c>
      <c r="C47" s="139">
        <f t="shared" si="0"/>
        <v>1153</v>
      </c>
      <c r="D47" s="140">
        <f t="shared" si="0"/>
        <v>16283</v>
      </c>
      <c r="E47" s="141">
        <f t="shared" si="0"/>
        <v>8460924</v>
      </c>
      <c r="F47" s="139">
        <f t="shared" si="0"/>
        <v>6122172</v>
      </c>
      <c r="G47" s="145">
        <f t="shared" si="0"/>
        <v>2338752</v>
      </c>
      <c r="H47" s="22"/>
      <c r="I47" s="137" t="s">
        <v>9</v>
      </c>
      <c r="J47" s="138">
        <f t="shared" ref="J47:O47" si="1">SUM(J6:J16)</f>
        <v>60994</v>
      </c>
      <c r="K47" s="139">
        <f t="shared" si="1"/>
        <v>4570</v>
      </c>
      <c r="L47" s="140">
        <f t="shared" si="1"/>
        <v>65564</v>
      </c>
      <c r="M47" s="141">
        <f t="shared" si="1"/>
        <v>114571107</v>
      </c>
      <c r="N47" s="139">
        <f t="shared" si="1"/>
        <v>67975180</v>
      </c>
      <c r="O47" s="142">
        <f t="shared" si="1"/>
        <v>46595927</v>
      </c>
      <c r="P47" s="19"/>
    </row>
    <row r="48" spans="1:16" s="11" customFormat="1" ht="16.5" customHeight="1" x14ac:dyDescent="0.2">
      <c r="A48" s="125" t="s">
        <v>10</v>
      </c>
      <c r="B48" s="126">
        <f t="shared" ref="B48:G48" si="2">SUM(B17:B46)</f>
        <v>4690</v>
      </c>
      <c r="C48" s="127">
        <f t="shared" si="2"/>
        <v>356</v>
      </c>
      <c r="D48" s="128">
        <f t="shared" si="2"/>
        <v>5046</v>
      </c>
      <c r="E48" s="129">
        <f t="shared" si="2"/>
        <v>2682575</v>
      </c>
      <c r="F48" s="127">
        <f t="shared" si="2"/>
        <v>1949754</v>
      </c>
      <c r="G48" s="130">
        <f t="shared" si="2"/>
        <v>732821</v>
      </c>
      <c r="H48" s="22"/>
      <c r="I48" s="125" t="s">
        <v>10</v>
      </c>
      <c r="J48" s="126">
        <f t="shared" ref="J48:O48" si="3">SUM(J17:J46)</f>
        <v>17943</v>
      </c>
      <c r="K48" s="127">
        <f t="shared" si="3"/>
        <v>1443</v>
      </c>
      <c r="L48" s="128">
        <f t="shared" si="3"/>
        <v>19386</v>
      </c>
      <c r="M48" s="129">
        <f t="shared" si="3"/>
        <v>32548905</v>
      </c>
      <c r="N48" s="127">
        <f t="shared" si="3"/>
        <v>19956708</v>
      </c>
      <c r="O48" s="143">
        <f t="shared" si="3"/>
        <v>12592197</v>
      </c>
      <c r="P48" s="19"/>
    </row>
    <row r="49" spans="1:16" s="11" customFormat="1" ht="16.5" customHeight="1" thickBot="1" x14ac:dyDescent="0.25">
      <c r="A49" s="39" t="s">
        <v>11</v>
      </c>
      <c r="B49" s="118">
        <f t="shared" ref="B49:G49" si="4">SUM(B6:B46)</f>
        <v>19820</v>
      </c>
      <c r="C49" s="71">
        <f t="shared" si="4"/>
        <v>1509</v>
      </c>
      <c r="D49" s="30">
        <f t="shared" si="4"/>
        <v>21329</v>
      </c>
      <c r="E49" s="70">
        <f t="shared" si="4"/>
        <v>11143499</v>
      </c>
      <c r="F49" s="71">
        <f t="shared" si="4"/>
        <v>8071926</v>
      </c>
      <c r="G49" s="110">
        <f t="shared" si="4"/>
        <v>3071573</v>
      </c>
      <c r="H49" s="22"/>
      <c r="I49" s="39" t="s">
        <v>11</v>
      </c>
      <c r="J49" s="118">
        <f t="shared" ref="J49:O49" si="5">SUM(J6:J46)</f>
        <v>78937</v>
      </c>
      <c r="K49" s="71">
        <f t="shared" si="5"/>
        <v>6013</v>
      </c>
      <c r="L49" s="30">
        <f t="shared" si="5"/>
        <v>84950</v>
      </c>
      <c r="M49" s="70">
        <f t="shared" si="5"/>
        <v>147120012</v>
      </c>
      <c r="N49" s="71">
        <f t="shared" si="5"/>
        <v>87931888</v>
      </c>
      <c r="O49" s="40">
        <f t="shared" si="5"/>
        <v>59188124</v>
      </c>
      <c r="P49" s="19"/>
    </row>
    <row r="50" spans="1:1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4"/>
    </row>
  </sheetData>
  <mergeCells count="6">
    <mergeCell ref="B3:D3"/>
    <mergeCell ref="J3:L3"/>
    <mergeCell ref="L4:L5"/>
    <mergeCell ref="D4:D5"/>
    <mergeCell ref="B4:C4"/>
    <mergeCell ref="J4:K4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85" orientation="landscape" r:id="rId1"/>
  <headerFooter alignWithMargins="0">
    <oddHeader>&amp;R&amp;"HGｺﾞｼｯｸM,標準"&amp;11&amp;F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(7)_イ・ロ_課税標準額段階別・収入額段階別</vt:lpstr>
      <vt:lpstr>(7)_ハ_市町村別</vt:lpstr>
      <vt:lpstr>'(7)_イ・ロ_課税標準額段階別・収入額段階別'!Print_Area</vt:lpstr>
      <vt:lpstr>'(7)_ハ_市町村別'!Print_Area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與那嶺　司</cp:lastModifiedBy>
  <cp:lastPrinted>2016-02-23T03:00:02Z</cp:lastPrinted>
  <dcterms:created xsi:type="dcterms:W3CDTF">2001-12-09T04:32:47Z</dcterms:created>
  <dcterms:modified xsi:type="dcterms:W3CDTF">2020-06-16T09:57:19Z</dcterms:modified>
</cp:coreProperties>
</file>