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'(12）県民税所得割'!$A$1:$AE$200</definedName>
  </definedNames>
  <calcPr calcId="162913"/>
</workbook>
</file>

<file path=xl/calcChain.xml><?xml version="1.0" encoding="utf-8"?>
<calcChain xmlns="http://schemas.openxmlformats.org/spreadsheetml/2006/main">
  <c r="AD8" i="1" l="1"/>
  <c r="AD7" i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J200" i="1" l="1"/>
  <c r="J199" i="1"/>
  <c r="J198" i="1"/>
  <c r="J150" i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98" i="1"/>
  <c r="E198" i="1"/>
  <c r="G198" i="1"/>
  <c r="H198" i="1"/>
  <c r="I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E199" i="1"/>
  <c r="G199" i="1"/>
  <c r="H199" i="1"/>
  <c r="I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E200" i="1"/>
  <c r="G200" i="1"/>
  <c r="H200" i="1"/>
  <c r="I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<sst xmlns="http://schemas.openxmlformats.org/spreadsheetml/2006/main" count="953" uniqueCount="88">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</sst>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showGridLines="0" tabSelected="1" showOutlineSymbols="0" view="pageBreakPreview" zoomScale="85" zoomScaleNormal="100" zoomScaleSheetLayoutView="85" workbookViewId="0">
      <selection activeCell="AC18" sqref="AC18"/>
    </sheetView>
  </sheetViews>
  <sheetFormatPr defaultColWidth="8.69921875" defaultRowHeight="17.25" x14ac:dyDescent="0.2"/>
  <cols>
    <col min="1" max="1" width="10.19921875" style="6" customWidth="1"/>
    <col min="2" max="5" width="8.69921875" style="6" customWidth="1"/>
    <col min="6" max="11" width="9.69921875" style="6" customWidth="1"/>
    <col min="12" max="12" width="9.69921875" style="1" customWidth="1"/>
    <col min="13" max="14" width="9.69921875" style="6" customWidth="1"/>
    <col min="15" max="15" width="10.19921875" style="6" customWidth="1"/>
    <col min="16" max="16" width="10.09765625" style="6" customWidth="1"/>
    <col min="17" max="17" width="9.69921875" style="6" customWidth="1"/>
    <col min="18" max="23" width="7.5" style="6" customWidth="1"/>
    <col min="24" max="25" width="7.69921875" style="6" bestFit="1" customWidth="1"/>
    <col min="26" max="26" width="8.3984375" style="6" bestFit="1" customWidth="1"/>
    <col min="27" max="27" width="7.69921875" style="6" bestFit="1" customWidth="1"/>
    <col min="28" max="29" width="7.3984375" style="6" bestFit="1" customWidth="1"/>
    <col min="30" max="30" width="9.69921875" style="6" customWidth="1"/>
    <col min="31" max="31" width="10.19921875" style="6" customWidth="1"/>
    <col min="32" max="32" width="10.69921875" style="6" customWidth="1"/>
    <col min="33" max="16384" width="8.69921875" style="6"/>
  </cols>
  <sheetData>
    <row r="1" spans="1:32" s="26" customFormat="1" ht="21.95" customHeight="1" x14ac:dyDescent="0.2">
      <c r="A1" s="24" t="s">
        <v>33</v>
      </c>
      <c r="B1" s="25"/>
      <c r="C1" s="25"/>
      <c r="D1" s="25"/>
      <c r="E1" s="25"/>
      <c r="F1" s="25"/>
      <c r="G1" s="25"/>
      <c r="H1" s="25"/>
      <c r="M1" s="25"/>
      <c r="N1" s="25"/>
      <c r="O1" s="25"/>
      <c r="P1" s="27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E1" s="25"/>
    </row>
    <row r="2" spans="1:32" s="14" customFormat="1" ht="21.95" customHeight="1" thickBo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3" t="s">
        <v>22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2" s="1" customFormat="1" ht="13.5" customHeight="1" x14ac:dyDescent="0.2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44</v>
      </c>
      <c r="J3" s="80" t="s">
        <v>45</v>
      </c>
      <c r="K3" s="80" t="s">
        <v>32</v>
      </c>
      <c r="L3" s="80" t="s">
        <v>19</v>
      </c>
      <c r="M3" s="119" t="s">
        <v>4</v>
      </c>
      <c r="N3" s="120" t="s">
        <v>5</v>
      </c>
      <c r="O3" s="101" t="s">
        <v>1</v>
      </c>
      <c r="P3" s="82" t="s">
        <v>3</v>
      </c>
      <c r="Q3" s="82" t="s">
        <v>6</v>
      </c>
      <c r="R3" s="115" t="s">
        <v>35</v>
      </c>
      <c r="S3" s="115"/>
      <c r="T3" s="115"/>
      <c r="U3" s="115"/>
      <c r="V3" s="115"/>
      <c r="W3" s="115"/>
      <c r="X3" s="118" t="s">
        <v>9</v>
      </c>
      <c r="Y3" s="80" t="s">
        <v>25</v>
      </c>
      <c r="Z3" s="91" t="s">
        <v>34</v>
      </c>
      <c r="AA3" s="95" t="s">
        <v>10</v>
      </c>
      <c r="AB3" s="112" t="s">
        <v>36</v>
      </c>
      <c r="AC3" s="113"/>
      <c r="AD3" s="114"/>
      <c r="AE3" s="101" t="s">
        <v>3</v>
      </c>
      <c r="AF3" s="2"/>
    </row>
    <row r="4" spans="1:32" s="1" customFormat="1" ht="13.5" customHeight="1" x14ac:dyDescent="0.2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81"/>
      <c r="M4" s="108"/>
      <c r="N4" s="121"/>
      <c r="O4" s="102"/>
      <c r="P4" s="104"/>
      <c r="Q4" s="111"/>
      <c r="R4" s="99" t="s">
        <v>23</v>
      </c>
      <c r="S4" s="108" t="s">
        <v>7</v>
      </c>
      <c r="T4" s="116" t="s">
        <v>24</v>
      </c>
      <c r="U4" s="45" t="s">
        <v>30</v>
      </c>
      <c r="V4" s="108" t="s">
        <v>8</v>
      </c>
      <c r="W4" s="108" t="s">
        <v>2</v>
      </c>
      <c r="X4" s="108"/>
      <c r="Y4" s="108"/>
      <c r="Z4" s="92"/>
      <c r="AA4" s="96"/>
      <c r="AB4" s="106" t="s">
        <v>15</v>
      </c>
      <c r="AC4" s="107"/>
      <c r="AD4" s="109" t="s">
        <v>2</v>
      </c>
      <c r="AE4" s="102"/>
      <c r="AF4" s="2"/>
    </row>
    <row r="5" spans="1:32" s="1" customFormat="1" ht="13.5" customHeight="1" x14ac:dyDescent="0.2">
      <c r="A5" s="104"/>
      <c r="B5" s="97" t="s">
        <v>37</v>
      </c>
      <c r="C5" s="99" t="s">
        <v>38</v>
      </c>
      <c r="D5" s="89"/>
      <c r="E5" s="93" t="s">
        <v>20</v>
      </c>
      <c r="F5" s="33"/>
      <c r="G5" s="92"/>
      <c r="H5" s="92"/>
      <c r="I5" s="81"/>
      <c r="J5" s="81"/>
      <c r="K5" s="81"/>
      <c r="L5" s="81"/>
      <c r="M5" s="108"/>
      <c r="N5" s="121"/>
      <c r="O5" s="102"/>
      <c r="P5" s="104"/>
      <c r="Q5" s="111"/>
      <c r="R5" s="108"/>
      <c r="S5" s="108"/>
      <c r="T5" s="117"/>
      <c r="U5" s="44" t="s">
        <v>31</v>
      </c>
      <c r="V5" s="108"/>
      <c r="W5" s="108"/>
      <c r="X5" s="108"/>
      <c r="Y5" s="108"/>
      <c r="Z5" s="92"/>
      <c r="AA5" s="96"/>
      <c r="AB5" s="46" t="s">
        <v>39</v>
      </c>
      <c r="AC5" s="46" t="s">
        <v>40</v>
      </c>
      <c r="AD5" s="110"/>
      <c r="AE5" s="102"/>
      <c r="AF5" s="2"/>
    </row>
    <row r="6" spans="1:32" s="1" customFormat="1" ht="13.5" customHeight="1" thickBot="1" x14ac:dyDescent="0.25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46</v>
      </c>
      <c r="K6" s="47" t="s">
        <v>11</v>
      </c>
      <c r="L6" s="47" t="s">
        <v>11</v>
      </c>
      <c r="M6" s="47" t="s">
        <v>11</v>
      </c>
      <c r="N6" s="66" t="s">
        <v>41</v>
      </c>
      <c r="O6" s="103"/>
      <c r="P6" s="105"/>
      <c r="Q6" s="77" t="s">
        <v>41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47" t="s">
        <v>11</v>
      </c>
      <c r="AD6" s="78" t="s">
        <v>11</v>
      </c>
      <c r="AE6" s="103"/>
      <c r="AF6" s="2"/>
    </row>
    <row r="7" spans="1:32" s="1" customFormat="1" ht="12" customHeight="1" x14ac:dyDescent="0.2">
      <c r="A7" s="38" t="s">
        <v>47</v>
      </c>
      <c r="B7" s="38">
        <v>122852</v>
      </c>
      <c r="C7" s="12">
        <v>7744</v>
      </c>
      <c r="D7" s="12">
        <v>130596</v>
      </c>
      <c r="E7" s="12">
        <v>278</v>
      </c>
      <c r="F7" s="12">
        <v>326741660</v>
      </c>
      <c r="G7" s="12">
        <v>16446135</v>
      </c>
      <c r="H7" s="12">
        <v>477211</v>
      </c>
      <c r="I7" s="12">
        <v>17319623</v>
      </c>
      <c r="J7" s="12">
        <v>327204</v>
      </c>
      <c r="K7" s="56">
        <v>56637</v>
      </c>
      <c r="L7" s="56">
        <v>67488</v>
      </c>
      <c r="M7" s="12">
        <v>131910530</v>
      </c>
      <c r="N7" s="43">
        <v>229525428</v>
      </c>
      <c r="O7" s="57" t="s">
        <v>47</v>
      </c>
      <c r="P7" s="38" t="s">
        <v>47</v>
      </c>
      <c r="Q7" s="38">
        <v>8497817</v>
      </c>
      <c r="R7" s="12">
        <v>177100</v>
      </c>
      <c r="S7" s="12">
        <v>5209</v>
      </c>
      <c r="T7" s="12">
        <v>75860</v>
      </c>
      <c r="U7" s="12">
        <v>103118</v>
      </c>
      <c r="V7" s="12">
        <v>525</v>
      </c>
      <c r="W7" s="12">
        <v>361812</v>
      </c>
      <c r="X7" s="12">
        <v>3129</v>
      </c>
      <c r="Y7" s="12">
        <v>4747</v>
      </c>
      <c r="Z7" s="56">
        <v>1761</v>
      </c>
      <c r="AA7" s="56">
        <v>407</v>
      </c>
      <c r="AB7" s="12">
        <v>7968983</v>
      </c>
      <c r="AC7" s="43">
        <v>156978</v>
      </c>
      <c r="AD7" s="43">
        <f>AD157-AD107-AD57</f>
        <v>8125961</v>
      </c>
      <c r="AE7" s="57" t="s">
        <v>47</v>
      </c>
      <c r="AF7" s="2"/>
    </row>
    <row r="8" spans="1:32" s="1" customFormat="1" ht="12" customHeight="1" x14ac:dyDescent="0.2">
      <c r="A8" s="34" t="s">
        <v>48</v>
      </c>
      <c r="B8" s="34">
        <v>37725</v>
      </c>
      <c r="C8" s="8">
        <v>2862</v>
      </c>
      <c r="D8" s="8">
        <v>40587</v>
      </c>
      <c r="E8" s="8">
        <v>112</v>
      </c>
      <c r="F8" s="8">
        <v>98721321</v>
      </c>
      <c r="G8" s="8">
        <v>4438496</v>
      </c>
      <c r="H8" s="8">
        <v>137134</v>
      </c>
      <c r="I8" s="8">
        <v>743357</v>
      </c>
      <c r="J8" s="8">
        <v>97955</v>
      </c>
      <c r="K8" s="8">
        <v>6509</v>
      </c>
      <c r="L8" s="8">
        <v>8551</v>
      </c>
      <c r="M8" s="8">
        <v>40467434</v>
      </c>
      <c r="N8" s="39">
        <v>63685889</v>
      </c>
      <c r="O8" s="58" t="s">
        <v>48</v>
      </c>
      <c r="P8" s="34" t="s">
        <v>48</v>
      </c>
      <c r="Q8" s="34">
        <v>2441547</v>
      </c>
      <c r="R8" s="8">
        <v>56004</v>
      </c>
      <c r="S8" s="8">
        <v>964</v>
      </c>
      <c r="T8" s="8">
        <v>37571</v>
      </c>
      <c r="U8" s="8">
        <v>22784</v>
      </c>
      <c r="V8" s="8">
        <v>2194</v>
      </c>
      <c r="W8" s="8">
        <v>119517</v>
      </c>
      <c r="X8" s="8">
        <v>1403</v>
      </c>
      <c r="Y8" s="8">
        <v>525</v>
      </c>
      <c r="Z8" s="8">
        <v>343</v>
      </c>
      <c r="AA8" s="8">
        <v>6</v>
      </c>
      <c r="AB8" s="8">
        <v>2255508</v>
      </c>
      <c r="AC8" s="39">
        <v>64245</v>
      </c>
      <c r="AD8" s="39">
        <f>AD158-AD108-AD58</f>
        <v>2319753</v>
      </c>
      <c r="AE8" s="58" t="s">
        <v>48</v>
      </c>
      <c r="AF8" s="2"/>
    </row>
    <row r="9" spans="1:32" s="1" customFormat="1" ht="12" customHeight="1" x14ac:dyDescent="0.2">
      <c r="A9" s="34" t="s">
        <v>49</v>
      </c>
      <c r="B9" s="34">
        <v>18428</v>
      </c>
      <c r="C9" s="8">
        <v>1224</v>
      </c>
      <c r="D9" s="8">
        <v>19652</v>
      </c>
      <c r="E9" s="8">
        <v>59</v>
      </c>
      <c r="F9" s="8">
        <v>46510820</v>
      </c>
      <c r="G9" s="8">
        <v>1611922</v>
      </c>
      <c r="H9" s="8">
        <v>167763</v>
      </c>
      <c r="I9" s="8">
        <v>654352</v>
      </c>
      <c r="J9" s="8">
        <v>34936</v>
      </c>
      <c r="K9" s="8">
        <v>3116</v>
      </c>
      <c r="L9" s="8">
        <v>62528</v>
      </c>
      <c r="M9" s="8">
        <v>19137427</v>
      </c>
      <c r="N9" s="39">
        <v>29908010</v>
      </c>
      <c r="O9" s="58" t="s">
        <v>49</v>
      </c>
      <c r="P9" s="34" t="s">
        <v>49</v>
      </c>
      <c r="Q9" s="34">
        <v>1148886</v>
      </c>
      <c r="R9" s="8">
        <v>26474</v>
      </c>
      <c r="S9" s="8">
        <v>459</v>
      </c>
      <c r="T9" s="8">
        <v>12038</v>
      </c>
      <c r="U9" s="8">
        <v>10707</v>
      </c>
      <c r="V9" s="8">
        <v>0</v>
      </c>
      <c r="W9" s="8">
        <v>49678</v>
      </c>
      <c r="X9" s="8">
        <v>818</v>
      </c>
      <c r="Y9" s="8">
        <v>297</v>
      </c>
      <c r="Z9" s="8">
        <v>169</v>
      </c>
      <c r="AA9" s="8">
        <v>28</v>
      </c>
      <c r="AB9" s="8">
        <v>1075304</v>
      </c>
      <c r="AC9" s="39">
        <v>22592</v>
      </c>
      <c r="AD9" s="39">
        <f t="shared" ref="AD8:AD47" si="0">AD159-AD109-AD59</f>
        <v>1097896</v>
      </c>
      <c r="AE9" s="58" t="s">
        <v>49</v>
      </c>
      <c r="AF9" s="2"/>
    </row>
    <row r="10" spans="1:32" s="1" customFormat="1" ht="12" customHeight="1" x14ac:dyDescent="0.2">
      <c r="A10" s="34" t="s">
        <v>50</v>
      </c>
      <c r="B10" s="34">
        <v>44621</v>
      </c>
      <c r="C10" s="8">
        <v>3322</v>
      </c>
      <c r="D10" s="8">
        <v>47943</v>
      </c>
      <c r="E10" s="8">
        <v>122</v>
      </c>
      <c r="F10" s="8">
        <v>117118676</v>
      </c>
      <c r="G10" s="8">
        <v>7751284</v>
      </c>
      <c r="H10" s="8">
        <v>191949</v>
      </c>
      <c r="I10" s="8">
        <v>3057774</v>
      </c>
      <c r="J10" s="8">
        <v>40424</v>
      </c>
      <c r="K10" s="8">
        <v>11806</v>
      </c>
      <c r="L10" s="8">
        <v>44295</v>
      </c>
      <c r="M10" s="8">
        <v>48265075</v>
      </c>
      <c r="N10" s="39">
        <v>79951133</v>
      </c>
      <c r="O10" s="58" t="s">
        <v>50</v>
      </c>
      <c r="P10" s="34" t="s">
        <v>50</v>
      </c>
      <c r="Q10" s="34">
        <v>2978223</v>
      </c>
      <c r="R10" s="8">
        <v>64205</v>
      </c>
      <c r="S10" s="8">
        <v>1216</v>
      </c>
      <c r="T10" s="8">
        <v>41031</v>
      </c>
      <c r="U10" s="8">
        <v>28872</v>
      </c>
      <c r="V10" s="8">
        <v>0</v>
      </c>
      <c r="W10" s="8">
        <v>135324</v>
      </c>
      <c r="X10" s="8">
        <v>1361</v>
      </c>
      <c r="Y10" s="8">
        <v>694</v>
      </c>
      <c r="Z10" s="8">
        <v>535</v>
      </c>
      <c r="AA10" s="8">
        <v>90</v>
      </c>
      <c r="AB10" s="8">
        <v>2764198</v>
      </c>
      <c r="AC10" s="39">
        <v>76021</v>
      </c>
      <c r="AD10" s="39">
        <f t="shared" si="0"/>
        <v>2840219</v>
      </c>
      <c r="AE10" s="58" t="s">
        <v>50</v>
      </c>
      <c r="AF10" s="2"/>
    </row>
    <row r="11" spans="1:32" s="1" customFormat="1" ht="12" customHeight="1" x14ac:dyDescent="0.2">
      <c r="A11" s="35" t="s">
        <v>51</v>
      </c>
      <c r="B11" s="35">
        <v>22472</v>
      </c>
      <c r="C11" s="20">
        <v>1759</v>
      </c>
      <c r="D11" s="20">
        <v>24231</v>
      </c>
      <c r="E11" s="20">
        <v>67</v>
      </c>
      <c r="F11" s="20">
        <v>54007149</v>
      </c>
      <c r="G11" s="20">
        <v>2271090</v>
      </c>
      <c r="H11" s="20">
        <v>19747</v>
      </c>
      <c r="I11" s="20">
        <v>1170674</v>
      </c>
      <c r="J11" s="20">
        <v>70252</v>
      </c>
      <c r="K11" s="20">
        <v>5987</v>
      </c>
      <c r="L11" s="20">
        <v>10751</v>
      </c>
      <c r="M11" s="20">
        <v>23225283</v>
      </c>
      <c r="N11" s="40">
        <v>34330367</v>
      </c>
      <c r="O11" s="59" t="s">
        <v>51</v>
      </c>
      <c r="P11" s="35" t="s">
        <v>51</v>
      </c>
      <c r="Q11" s="35">
        <v>1303757</v>
      </c>
      <c r="R11" s="20">
        <v>33546</v>
      </c>
      <c r="S11" s="20">
        <v>561</v>
      </c>
      <c r="T11" s="20">
        <v>21187</v>
      </c>
      <c r="U11" s="20">
        <v>8357</v>
      </c>
      <c r="V11" s="20">
        <v>1</v>
      </c>
      <c r="W11" s="20">
        <v>63652</v>
      </c>
      <c r="X11" s="20">
        <v>876</v>
      </c>
      <c r="Y11" s="20">
        <v>392</v>
      </c>
      <c r="Z11" s="20">
        <v>194</v>
      </c>
      <c r="AA11" s="20">
        <v>0</v>
      </c>
      <c r="AB11" s="20">
        <v>1202016</v>
      </c>
      <c r="AC11" s="40">
        <v>36627</v>
      </c>
      <c r="AD11" s="40">
        <f t="shared" si="0"/>
        <v>1238643</v>
      </c>
      <c r="AE11" s="59" t="s">
        <v>51</v>
      </c>
      <c r="AF11" s="2"/>
    </row>
    <row r="12" spans="1:32" s="1" customFormat="1" ht="12" customHeight="1" x14ac:dyDescent="0.2">
      <c r="A12" s="36" t="s">
        <v>52</v>
      </c>
      <c r="B12" s="36">
        <v>21507</v>
      </c>
      <c r="C12" s="21">
        <v>1954</v>
      </c>
      <c r="D12" s="21">
        <v>23461</v>
      </c>
      <c r="E12" s="21">
        <v>72</v>
      </c>
      <c r="F12" s="21">
        <v>53561968</v>
      </c>
      <c r="G12" s="21">
        <v>2022602</v>
      </c>
      <c r="H12" s="21">
        <v>51922</v>
      </c>
      <c r="I12" s="21">
        <v>544082</v>
      </c>
      <c r="J12" s="21">
        <v>36662</v>
      </c>
      <c r="K12" s="21">
        <v>3041</v>
      </c>
      <c r="L12" s="21">
        <v>4704</v>
      </c>
      <c r="M12" s="21">
        <v>23105780</v>
      </c>
      <c r="N12" s="41">
        <v>33119201</v>
      </c>
      <c r="O12" s="60" t="s">
        <v>52</v>
      </c>
      <c r="P12" s="36" t="s">
        <v>52</v>
      </c>
      <c r="Q12" s="36">
        <v>1272283</v>
      </c>
      <c r="R12" s="21">
        <v>31995</v>
      </c>
      <c r="S12" s="21">
        <v>647</v>
      </c>
      <c r="T12" s="21">
        <v>26257</v>
      </c>
      <c r="U12" s="21">
        <v>9573</v>
      </c>
      <c r="V12" s="21">
        <v>0</v>
      </c>
      <c r="W12" s="21">
        <v>68472</v>
      </c>
      <c r="X12" s="21">
        <v>1069</v>
      </c>
      <c r="Y12" s="21">
        <v>266</v>
      </c>
      <c r="Z12" s="21">
        <v>64</v>
      </c>
      <c r="AA12" s="21">
        <v>0</v>
      </c>
      <c r="AB12" s="21">
        <v>1158541</v>
      </c>
      <c r="AC12" s="41">
        <v>43871</v>
      </c>
      <c r="AD12" s="41">
        <f t="shared" si="0"/>
        <v>1202412</v>
      </c>
      <c r="AE12" s="60" t="s">
        <v>52</v>
      </c>
      <c r="AF12" s="2"/>
    </row>
    <row r="13" spans="1:32" s="1" customFormat="1" ht="12" customHeight="1" x14ac:dyDescent="0.2">
      <c r="A13" s="34" t="s">
        <v>53</v>
      </c>
      <c r="B13" s="34">
        <v>49541</v>
      </c>
      <c r="C13" s="8">
        <v>4142</v>
      </c>
      <c r="D13" s="8">
        <v>53683</v>
      </c>
      <c r="E13" s="8">
        <v>157</v>
      </c>
      <c r="F13" s="8">
        <v>127238788</v>
      </c>
      <c r="G13" s="8">
        <v>8934201</v>
      </c>
      <c r="H13" s="8">
        <v>94741</v>
      </c>
      <c r="I13" s="8">
        <v>757612</v>
      </c>
      <c r="J13" s="8">
        <v>263797</v>
      </c>
      <c r="K13" s="8">
        <v>2035</v>
      </c>
      <c r="L13" s="8">
        <v>26532</v>
      </c>
      <c r="M13" s="8">
        <v>53298339</v>
      </c>
      <c r="N13" s="39">
        <v>84019367</v>
      </c>
      <c r="O13" s="58" t="s">
        <v>53</v>
      </c>
      <c r="P13" s="34" t="s">
        <v>53</v>
      </c>
      <c r="Q13" s="34">
        <v>3160607</v>
      </c>
      <c r="R13" s="8">
        <v>73501</v>
      </c>
      <c r="S13" s="8">
        <v>703</v>
      </c>
      <c r="T13" s="8">
        <v>54562</v>
      </c>
      <c r="U13" s="8">
        <v>22391</v>
      </c>
      <c r="V13" s="8">
        <v>71</v>
      </c>
      <c r="W13" s="8">
        <v>151228</v>
      </c>
      <c r="X13" s="8">
        <v>1916</v>
      </c>
      <c r="Y13" s="8">
        <v>256</v>
      </c>
      <c r="Z13" s="8">
        <v>194</v>
      </c>
      <c r="AA13" s="8">
        <v>54</v>
      </c>
      <c r="AB13" s="8">
        <v>2916178</v>
      </c>
      <c r="AC13" s="39">
        <v>90781</v>
      </c>
      <c r="AD13" s="39">
        <f t="shared" si="0"/>
        <v>3006959</v>
      </c>
      <c r="AE13" s="58" t="s">
        <v>53</v>
      </c>
      <c r="AF13" s="2"/>
    </row>
    <row r="14" spans="1:32" s="1" customFormat="1" ht="12" customHeight="1" x14ac:dyDescent="0.2">
      <c r="A14" s="34" t="s">
        <v>54</v>
      </c>
      <c r="B14" s="34">
        <v>24297</v>
      </c>
      <c r="C14" s="8">
        <v>2057</v>
      </c>
      <c r="D14" s="8">
        <v>26354</v>
      </c>
      <c r="E14" s="8">
        <v>86</v>
      </c>
      <c r="F14" s="8">
        <v>65908656</v>
      </c>
      <c r="G14" s="8">
        <v>2424785</v>
      </c>
      <c r="H14" s="8">
        <v>44272</v>
      </c>
      <c r="I14" s="8">
        <v>333143</v>
      </c>
      <c r="J14" s="8">
        <v>35769</v>
      </c>
      <c r="K14" s="8">
        <v>1892</v>
      </c>
      <c r="L14" s="8">
        <v>21863</v>
      </c>
      <c r="M14" s="8">
        <v>27192416</v>
      </c>
      <c r="N14" s="39">
        <v>41577964</v>
      </c>
      <c r="O14" s="58" t="s">
        <v>54</v>
      </c>
      <c r="P14" s="34" t="s">
        <v>54</v>
      </c>
      <c r="Q14" s="34">
        <v>1606275</v>
      </c>
      <c r="R14" s="8">
        <v>35472</v>
      </c>
      <c r="S14" s="8">
        <v>479</v>
      </c>
      <c r="T14" s="8">
        <v>29186</v>
      </c>
      <c r="U14" s="8">
        <v>17038</v>
      </c>
      <c r="V14" s="8">
        <v>0</v>
      </c>
      <c r="W14" s="8">
        <v>82175</v>
      </c>
      <c r="X14" s="8">
        <v>1076</v>
      </c>
      <c r="Y14" s="8">
        <v>164</v>
      </c>
      <c r="Z14" s="8">
        <v>82</v>
      </c>
      <c r="AA14" s="8">
        <v>0</v>
      </c>
      <c r="AB14" s="8">
        <v>1467059</v>
      </c>
      <c r="AC14" s="39">
        <v>55719</v>
      </c>
      <c r="AD14" s="39">
        <f t="shared" si="0"/>
        <v>1522778</v>
      </c>
      <c r="AE14" s="58" t="s">
        <v>54</v>
      </c>
      <c r="AF14" s="2"/>
    </row>
    <row r="15" spans="1:32" s="1" customFormat="1" ht="12" customHeight="1" x14ac:dyDescent="0.2">
      <c r="A15" s="34" t="s">
        <v>55</v>
      </c>
      <c r="B15" s="34">
        <v>41339</v>
      </c>
      <c r="C15" s="8">
        <v>3963</v>
      </c>
      <c r="D15" s="8">
        <v>45302</v>
      </c>
      <c r="E15" s="8">
        <v>164</v>
      </c>
      <c r="F15" s="8">
        <v>101460384</v>
      </c>
      <c r="G15" s="8">
        <v>5096601</v>
      </c>
      <c r="H15" s="8">
        <v>63274</v>
      </c>
      <c r="I15" s="8">
        <v>399078</v>
      </c>
      <c r="J15" s="8">
        <v>5686</v>
      </c>
      <c r="K15" s="8">
        <v>3113</v>
      </c>
      <c r="L15" s="8">
        <v>8454</v>
      </c>
      <c r="M15" s="8">
        <v>43885309</v>
      </c>
      <c r="N15" s="39">
        <v>63151281</v>
      </c>
      <c r="O15" s="58" t="s">
        <v>55</v>
      </c>
      <c r="P15" s="34" t="s">
        <v>55</v>
      </c>
      <c r="Q15" s="34">
        <v>2417460</v>
      </c>
      <c r="R15" s="8">
        <v>64847</v>
      </c>
      <c r="S15" s="8">
        <v>563</v>
      </c>
      <c r="T15" s="8">
        <v>52960</v>
      </c>
      <c r="U15" s="8">
        <v>13813</v>
      </c>
      <c r="V15" s="8">
        <v>55</v>
      </c>
      <c r="W15" s="8">
        <v>132238</v>
      </c>
      <c r="X15" s="8">
        <v>2041</v>
      </c>
      <c r="Y15" s="8">
        <v>325</v>
      </c>
      <c r="Z15" s="8">
        <v>107</v>
      </c>
      <c r="AA15" s="8">
        <v>26</v>
      </c>
      <c r="AB15" s="8">
        <v>2199771</v>
      </c>
      <c r="AC15" s="39">
        <v>82952</v>
      </c>
      <c r="AD15" s="39">
        <f t="shared" si="0"/>
        <v>2282723</v>
      </c>
      <c r="AE15" s="58" t="s">
        <v>55</v>
      </c>
      <c r="AF15" s="2"/>
    </row>
    <row r="16" spans="1:32" s="1" customFormat="1" ht="12" customHeight="1" x14ac:dyDescent="0.2">
      <c r="A16" s="37" t="s">
        <v>56</v>
      </c>
      <c r="B16" s="37">
        <v>19521</v>
      </c>
      <c r="C16" s="22">
        <v>1181</v>
      </c>
      <c r="D16" s="22">
        <v>20702</v>
      </c>
      <c r="E16" s="22">
        <v>66</v>
      </c>
      <c r="F16" s="22">
        <v>49012172</v>
      </c>
      <c r="G16" s="22">
        <v>3745196</v>
      </c>
      <c r="H16" s="22">
        <v>109135</v>
      </c>
      <c r="I16" s="22">
        <v>183840</v>
      </c>
      <c r="J16" s="22">
        <v>31508</v>
      </c>
      <c r="K16" s="22">
        <v>2363</v>
      </c>
      <c r="L16" s="22">
        <v>7888</v>
      </c>
      <c r="M16" s="22">
        <v>20201329</v>
      </c>
      <c r="N16" s="42">
        <v>32890773</v>
      </c>
      <c r="O16" s="61" t="s">
        <v>56</v>
      </c>
      <c r="P16" s="37" t="s">
        <v>56</v>
      </c>
      <c r="Q16" s="37">
        <v>1235984</v>
      </c>
      <c r="R16" s="22">
        <v>27232</v>
      </c>
      <c r="S16" s="22">
        <v>327</v>
      </c>
      <c r="T16" s="22">
        <v>8489</v>
      </c>
      <c r="U16" s="22">
        <v>8093</v>
      </c>
      <c r="V16" s="22">
        <v>0</v>
      </c>
      <c r="W16" s="22">
        <v>44141</v>
      </c>
      <c r="X16" s="22">
        <v>662</v>
      </c>
      <c r="Y16" s="22">
        <v>97</v>
      </c>
      <c r="Z16" s="22">
        <v>455</v>
      </c>
      <c r="AA16" s="22">
        <v>0</v>
      </c>
      <c r="AB16" s="22">
        <v>1173628</v>
      </c>
      <c r="AC16" s="42">
        <v>17001</v>
      </c>
      <c r="AD16" s="42">
        <f t="shared" si="0"/>
        <v>1190629</v>
      </c>
      <c r="AE16" s="61" t="s">
        <v>56</v>
      </c>
      <c r="AF16" s="2"/>
    </row>
    <row r="17" spans="1:32" s="1" customFormat="1" ht="12" customHeight="1" x14ac:dyDescent="0.2">
      <c r="A17" s="38" t="s">
        <v>57</v>
      </c>
      <c r="B17" s="38">
        <v>15023</v>
      </c>
      <c r="C17" s="12">
        <v>1639</v>
      </c>
      <c r="D17" s="12">
        <v>16662</v>
      </c>
      <c r="E17" s="12">
        <v>56</v>
      </c>
      <c r="F17" s="12">
        <v>37290726</v>
      </c>
      <c r="G17" s="12">
        <v>1214803</v>
      </c>
      <c r="H17" s="12">
        <v>19792</v>
      </c>
      <c r="I17" s="12">
        <v>83825</v>
      </c>
      <c r="J17" s="12">
        <v>4456</v>
      </c>
      <c r="K17" s="12">
        <v>4728</v>
      </c>
      <c r="L17" s="12">
        <v>2878</v>
      </c>
      <c r="M17" s="12">
        <v>16471089</v>
      </c>
      <c r="N17" s="43">
        <v>22150119</v>
      </c>
      <c r="O17" s="57" t="s">
        <v>57</v>
      </c>
      <c r="P17" s="38" t="s">
        <v>57</v>
      </c>
      <c r="Q17" s="38">
        <v>859656</v>
      </c>
      <c r="R17" s="12">
        <v>23347</v>
      </c>
      <c r="S17" s="12">
        <v>225</v>
      </c>
      <c r="T17" s="12">
        <v>21439</v>
      </c>
      <c r="U17" s="12">
        <v>4941</v>
      </c>
      <c r="V17" s="12">
        <v>1</v>
      </c>
      <c r="W17" s="12">
        <v>49953</v>
      </c>
      <c r="X17" s="12">
        <v>714</v>
      </c>
      <c r="Y17" s="12">
        <v>164</v>
      </c>
      <c r="Z17" s="12">
        <v>47</v>
      </c>
      <c r="AA17" s="12">
        <v>0</v>
      </c>
      <c r="AB17" s="12">
        <v>771093</v>
      </c>
      <c r="AC17" s="43">
        <v>37685</v>
      </c>
      <c r="AD17" s="43">
        <f t="shared" si="0"/>
        <v>808778</v>
      </c>
      <c r="AE17" s="57" t="s">
        <v>57</v>
      </c>
      <c r="AF17" s="2"/>
    </row>
    <row r="18" spans="1:32" s="1" customFormat="1" ht="12" customHeight="1" x14ac:dyDescent="0.2">
      <c r="A18" s="34" t="s">
        <v>58</v>
      </c>
      <c r="B18" s="34">
        <v>1527</v>
      </c>
      <c r="C18" s="8">
        <v>115</v>
      </c>
      <c r="D18" s="8">
        <v>1642</v>
      </c>
      <c r="E18" s="8">
        <v>8</v>
      </c>
      <c r="F18" s="8">
        <v>3350255</v>
      </c>
      <c r="G18" s="8">
        <v>43677</v>
      </c>
      <c r="H18" s="8">
        <v>0</v>
      </c>
      <c r="I18" s="8">
        <v>0</v>
      </c>
      <c r="J18" s="8">
        <v>1891</v>
      </c>
      <c r="K18" s="8">
        <v>0</v>
      </c>
      <c r="L18" s="8">
        <v>0</v>
      </c>
      <c r="M18" s="8">
        <v>1558761</v>
      </c>
      <c r="N18" s="39">
        <v>1837062</v>
      </c>
      <c r="O18" s="58" t="s">
        <v>58</v>
      </c>
      <c r="P18" s="34" t="s">
        <v>58</v>
      </c>
      <c r="Q18" s="34">
        <v>72536</v>
      </c>
      <c r="R18" s="8">
        <v>2300</v>
      </c>
      <c r="S18" s="8">
        <v>14</v>
      </c>
      <c r="T18" s="8">
        <v>678</v>
      </c>
      <c r="U18" s="8">
        <v>242</v>
      </c>
      <c r="V18" s="8">
        <v>0</v>
      </c>
      <c r="W18" s="8">
        <v>3234</v>
      </c>
      <c r="X18" s="8">
        <v>97</v>
      </c>
      <c r="Y18" s="8">
        <v>1</v>
      </c>
      <c r="Z18" s="8">
        <v>0</v>
      </c>
      <c r="AA18" s="8">
        <v>0</v>
      </c>
      <c r="AB18" s="8">
        <v>67787</v>
      </c>
      <c r="AC18" s="39">
        <v>1417</v>
      </c>
      <c r="AD18" s="39">
        <f t="shared" si="0"/>
        <v>69204</v>
      </c>
      <c r="AE18" s="58" t="s">
        <v>58</v>
      </c>
      <c r="AF18" s="2"/>
    </row>
    <row r="19" spans="1:32" s="1" customFormat="1" ht="12" customHeight="1" x14ac:dyDescent="0.2">
      <c r="A19" s="34" t="s">
        <v>59</v>
      </c>
      <c r="B19" s="34">
        <v>854</v>
      </c>
      <c r="C19" s="8">
        <v>89</v>
      </c>
      <c r="D19" s="8">
        <v>943</v>
      </c>
      <c r="E19" s="8">
        <v>3</v>
      </c>
      <c r="F19" s="8">
        <v>1837344</v>
      </c>
      <c r="G19" s="8">
        <v>42010</v>
      </c>
      <c r="H19" s="8">
        <v>2117</v>
      </c>
      <c r="I19" s="8">
        <v>54172</v>
      </c>
      <c r="J19" s="8">
        <v>0</v>
      </c>
      <c r="K19" s="8">
        <v>3600</v>
      </c>
      <c r="L19" s="8">
        <v>0</v>
      </c>
      <c r="M19" s="8">
        <v>858558</v>
      </c>
      <c r="N19" s="39">
        <v>1080685</v>
      </c>
      <c r="O19" s="58" t="s">
        <v>59</v>
      </c>
      <c r="P19" s="34" t="s">
        <v>59</v>
      </c>
      <c r="Q19" s="34">
        <v>41253</v>
      </c>
      <c r="R19" s="8">
        <v>1321</v>
      </c>
      <c r="S19" s="8">
        <v>57</v>
      </c>
      <c r="T19" s="8">
        <v>751</v>
      </c>
      <c r="U19" s="8">
        <v>79</v>
      </c>
      <c r="V19" s="8">
        <v>0</v>
      </c>
      <c r="W19" s="8">
        <v>2208</v>
      </c>
      <c r="X19" s="8">
        <v>41</v>
      </c>
      <c r="Y19" s="8">
        <v>79</v>
      </c>
      <c r="Z19" s="8">
        <v>6</v>
      </c>
      <c r="AA19" s="8">
        <v>0</v>
      </c>
      <c r="AB19" s="8">
        <v>37372</v>
      </c>
      <c r="AC19" s="39">
        <v>1547</v>
      </c>
      <c r="AD19" s="39">
        <f t="shared" si="0"/>
        <v>38919</v>
      </c>
      <c r="AE19" s="58" t="s">
        <v>59</v>
      </c>
      <c r="AF19" s="2"/>
    </row>
    <row r="20" spans="1:32" s="1" customFormat="1" ht="12" customHeight="1" x14ac:dyDescent="0.2">
      <c r="A20" s="34" t="s">
        <v>60</v>
      </c>
      <c r="B20" s="34">
        <v>471</v>
      </c>
      <c r="C20" s="8">
        <v>34</v>
      </c>
      <c r="D20" s="8">
        <v>505</v>
      </c>
      <c r="E20" s="8">
        <v>3</v>
      </c>
      <c r="F20" s="8">
        <v>1043886</v>
      </c>
      <c r="G20" s="8">
        <v>11833</v>
      </c>
      <c r="H20" s="8">
        <v>0</v>
      </c>
      <c r="I20" s="8">
        <v>0</v>
      </c>
      <c r="J20" s="8">
        <v>55</v>
      </c>
      <c r="K20" s="8">
        <v>0</v>
      </c>
      <c r="L20" s="8">
        <v>1729</v>
      </c>
      <c r="M20" s="8">
        <v>479346</v>
      </c>
      <c r="N20" s="39">
        <v>578157</v>
      </c>
      <c r="O20" s="58" t="s">
        <v>60</v>
      </c>
      <c r="P20" s="34" t="s">
        <v>60</v>
      </c>
      <c r="Q20" s="34">
        <v>22857</v>
      </c>
      <c r="R20" s="8">
        <v>754</v>
      </c>
      <c r="S20" s="8">
        <v>7</v>
      </c>
      <c r="T20" s="8">
        <v>68</v>
      </c>
      <c r="U20" s="8">
        <v>123</v>
      </c>
      <c r="V20" s="8">
        <v>0</v>
      </c>
      <c r="W20" s="8">
        <v>952</v>
      </c>
      <c r="X20" s="8">
        <v>22</v>
      </c>
      <c r="Y20" s="8">
        <v>0</v>
      </c>
      <c r="Z20" s="8">
        <v>0</v>
      </c>
      <c r="AA20" s="8">
        <v>0</v>
      </c>
      <c r="AB20" s="8">
        <v>21582</v>
      </c>
      <c r="AC20" s="39">
        <v>301</v>
      </c>
      <c r="AD20" s="39">
        <f t="shared" si="0"/>
        <v>21883</v>
      </c>
      <c r="AE20" s="58" t="s">
        <v>60</v>
      </c>
      <c r="AF20" s="2"/>
    </row>
    <row r="21" spans="1:32" s="1" customFormat="1" ht="12" customHeight="1" x14ac:dyDescent="0.2">
      <c r="A21" s="35" t="s">
        <v>61</v>
      </c>
      <c r="B21" s="35">
        <v>2617</v>
      </c>
      <c r="C21" s="20">
        <v>292</v>
      </c>
      <c r="D21" s="20">
        <v>2909</v>
      </c>
      <c r="E21" s="20">
        <v>16</v>
      </c>
      <c r="F21" s="20">
        <v>5891172</v>
      </c>
      <c r="G21" s="20">
        <v>527509</v>
      </c>
      <c r="H21" s="20">
        <v>4630</v>
      </c>
      <c r="I21" s="20">
        <v>45144</v>
      </c>
      <c r="J21" s="20">
        <v>26032</v>
      </c>
      <c r="K21" s="20">
        <v>15</v>
      </c>
      <c r="L21" s="20">
        <v>2529</v>
      </c>
      <c r="M21" s="20">
        <v>2742181</v>
      </c>
      <c r="N21" s="40">
        <v>3754850</v>
      </c>
      <c r="O21" s="59" t="s">
        <v>61</v>
      </c>
      <c r="P21" s="35" t="s">
        <v>61</v>
      </c>
      <c r="Q21" s="35">
        <v>138198</v>
      </c>
      <c r="R21" s="20">
        <v>4080</v>
      </c>
      <c r="S21" s="20">
        <v>26</v>
      </c>
      <c r="T21" s="20">
        <v>2872</v>
      </c>
      <c r="U21" s="20">
        <v>501</v>
      </c>
      <c r="V21" s="20">
        <v>0</v>
      </c>
      <c r="W21" s="20">
        <v>7479</v>
      </c>
      <c r="X21" s="20">
        <v>224</v>
      </c>
      <c r="Y21" s="20">
        <v>7</v>
      </c>
      <c r="Z21" s="20">
        <v>101</v>
      </c>
      <c r="AA21" s="20">
        <v>0</v>
      </c>
      <c r="AB21" s="20">
        <v>125051</v>
      </c>
      <c r="AC21" s="40">
        <v>5336</v>
      </c>
      <c r="AD21" s="40">
        <f t="shared" si="0"/>
        <v>130387</v>
      </c>
      <c r="AE21" s="59" t="s">
        <v>61</v>
      </c>
      <c r="AF21" s="2"/>
    </row>
    <row r="22" spans="1:32" s="1" customFormat="1" ht="12" customHeight="1" x14ac:dyDescent="0.2">
      <c r="A22" s="36" t="s">
        <v>62</v>
      </c>
      <c r="B22" s="36">
        <v>4065</v>
      </c>
      <c r="C22" s="21">
        <v>292</v>
      </c>
      <c r="D22" s="21">
        <v>4357</v>
      </c>
      <c r="E22" s="21">
        <v>22</v>
      </c>
      <c r="F22" s="21">
        <v>8597727</v>
      </c>
      <c r="G22" s="21">
        <v>526928</v>
      </c>
      <c r="H22" s="21">
        <v>21267</v>
      </c>
      <c r="I22" s="21">
        <v>57559</v>
      </c>
      <c r="J22" s="21">
        <v>157332</v>
      </c>
      <c r="K22" s="21">
        <v>265</v>
      </c>
      <c r="L22" s="21">
        <v>83</v>
      </c>
      <c r="M22" s="21">
        <v>4012430</v>
      </c>
      <c r="N22" s="41">
        <v>5348731</v>
      </c>
      <c r="O22" s="60" t="s">
        <v>62</v>
      </c>
      <c r="P22" s="36" t="s">
        <v>62</v>
      </c>
      <c r="Q22" s="36">
        <v>199220</v>
      </c>
      <c r="R22" s="21">
        <v>6099</v>
      </c>
      <c r="S22" s="21">
        <v>154</v>
      </c>
      <c r="T22" s="21">
        <v>2610</v>
      </c>
      <c r="U22" s="21">
        <v>768</v>
      </c>
      <c r="V22" s="21">
        <v>81</v>
      </c>
      <c r="W22" s="21">
        <v>9712</v>
      </c>
      <c r="X22" s="21">
        <v>281</v>
      </c>
      <c r="Y22" s="21">
        <v>40</v>
      </c>
      <c r="Z22" s="21">
        <v>10</v>
      </c>
      <c r="AA22" s="21">
        <v>0</v>
      </c>
      <c r="AB22" s="21">
        <v>184968</v>
      </c>
      <c r="AC22" s="41">
        <v>4209</v>
      </c>
      <c r="AD22" s="41">
        <f t="shared" si="0"/>
        <v>189177</v>
      </c>
      <c r="AE22" s="60" t="s">
        <v>62</v>
      </c>
      <c r="AF22" s="2"/>
    </row>
    <row r="23" spans="1:32" s="1" customFormat="1" ht="12" customHeight="1" x14ac:dyDescent="0.2">
      <c r="A23" s="34" t="s">
        <v>63</v>
      </c>
      <c r="B23" s="34">
        <v>4055</v>
      </c>
      <c r="C23" s="8">
        <v>182</v>
      </c>
      <c r="D23" s="8">
        <v>4237</v>
      </c>
      <c r="E23" s="8">
        <v>12</v>
      </c>
      <c r="F23" s="8">
        <v>9065046</v>
      </c>
      <c r="G23" s="8">
        <v>887142</v>
      </c>
      <c r="H23" s="8">
        <v>11304</v>
      </c>
      <c r="I23" s="8">
        <v>82573</v>
      </c>
      <c r="J23" s="8">
        <v>5719</v>
      </c>
      <c r="K23" s="8">
        <v>2449</v>
      </c>
      <c r="L23" s="8">
        <v>5204</v>
      </c>
      <c r="M23" s="8">
        <v>3859346</v>
      </c>
      <c r="N23" s="39">
        <v>6200091</v>
      </c>
      <c r="O23" s="58" t="s">
        <v>63</v>
      </c>
      <c r="P23" s="34" t="s">
        <v>63</v>
      </c>
      <c r="Q23" s="34">
        <v>228537</v>
      </c>
      <c r="R23" s="8">
        <v>5901</v>
      </c>
      <c r="S23" s="8">
        <v>99</v>
      </c>
      <c r="T23" s="8">
        <v>2134</v>
      </c>
      <c r="U23" s="8">
        <v>2107</v>
      </c>
      <c r="V23" s="8">
        <v>0</v>
      </c>
      <c r="W23" s="8">
        <v>10241</v>
      </c>
      <c r="X23" s="8">
        <v>125</v>
      </c>
      <c r="Y23" s="8">
        <v>158</v>
      </c>
      <c r="Z23" s="8">
        <v>0</v>
      </c>
      <c r="AA23" s="8">
        <v>0</v>
      </c>
      <c r="AB23" s="8">
        <v>217732</v>
      </c>
      <c r="AC23" s="39">
        <v>281</v>
      </c>
      <c r="AD23" s="39">
        <f t="shared" si="0"/>
        <v>218013</v>
      </c>
      <c r="AE23" s="58" t="s">
        <v>63</v>
      </c>
      <c r="AF23" s="2"/>
    </row>
    <row r="24" spans="1:32" s="1" customFormat="1" ht="12" customHeight="1" x14ac:dyDescent="0.2">
      <c r="A24" s="34" t="s">
        <v>64</v>
      </c>
      <c r="B24" s="34">
        <v>2289</v>
      </c>
      <c r="C24" s="8">
        <v>91</v>
      </c>
      <c r="D24" s="8">
        <v>2380</v>
      </c>
      <c r="E24" s="8">
        <v>12</v>
      </c>
      <c r="F24" s="8">
        <v>5154712</v>
      </c>
      <c r="G24" s="8">
        <v>174480</v>
      </c>
      <c r="H24" s="8">
        <v>0</v>
      </c>
      <c r="I24" s="8">
        <v>15000</v>
      </c>
      <c r="J24" s="8">
        <v>868</v>
      </c>
      <c r="K24" s="8">
        <v>118</v>
      </c>
      <c r="L24" s="8">
        <v>0</v>
      </c>
      <c r="M24" s="8">
        <v>2217155</v>
      </c>
      <c r="N24" s="39">
        <v>3128023</v>
      </c>
      <c r="O24" s="58" t="s">
        <v>64</v>
      </c>
      <c r="P24" s="34" t="s">
        <v>64</v>
      </c>
      <c r="Q24" s="34">
        <v>121351</v>
      </c>
      <c r="R24" s="8">
        <v>3337</v>
      </c>
      <c r="S24" s="8">
        <v>5</v>
      </c>
      <c r="T24" s="8">
        <v>2404</v>
      </c>
      <c r="U24" s="8">
        <v>373</v>
      </c>
      <c r="V24" s="8">
        <v>0</v>
      </c>
      <c r="W24" s="8">
        <v>6119</v>
      </c>
      <c r="X24" s="8">
        <v>121</v>
      </c>
      <c r="Y24" s="8">
        <v>22</v>
      </c>
      <c r="Z24" s="8">
        <v>0</v>
      </c>
      <c r="AA24" s="8">
        <v>0</v>
      </c>
      <c r="AB24" s="8">
        <v>114967</v>
      </c>
      <c r="AC24" s="39">
        <v>122</v>
      </c>
      <c r="AD24" s="39">
        <f t="shared" si="0"/>
        <v>115089</v>
      </c>
      <c r="AE24" s="58" t="s">
        <v>64</v>
      </c>
      <c r="AF24" s="2"/>
    </row>
    <row r="25" spans="1:32" s="1" customFormat="1" ht="12" customHeight="1" x14ac:dyDescent="0.2">
      <c r="A25" s="34" t="s">
        <v>65</v>
      </c>
      <c r="B25" s="34">
        <v>4020</v>
      </c>
      <c r="C25" s="8">
        <v>443</v>
      </c>
      <c r="D25" s="8">
        <v>4463</v>
      </c>
      <c r="E25" s="8">
        <v>16</v>
      </c>
      <c r="F25" s="8">
        <v>9761019</v>
      </c>
      <c r="G25" s="8">
        <v>510086</v>
      </c>
      <c r="H25" s="8">
        <v>12649</v>
      </c>
      <c r="I25" s="8">
        <v>0</v>
      </c>
      <c r="J25" s="8">
        <v>6824</v>
      </c>
      <c r="K25" s="8">
        <v>6</v>
      </c>
      <c r="L25" s="8">
        <v>1244</v>
      </c>
      <c r="M25" s="8">
        <v>4117453</v>
      </c>
      <c r="N25" s="39">
        <v>6174375</v>
      </c>
      <c r="O25" s="58" t="s">
        <v>65</v>
      </c>
      <c r="P25" s="34" t="s">
        <v>65</v>
      </c>
      <c r="Q25" s="34">
        <v>236561</v>
      </c>
      <c r="R25" s="8">
        <v>6090</v>
      </c>
      <c r="S25" s="8">
        <v>37</v>
      </c>
      <c r="T25" s="8">
        <v>3893</v>
      </c>
      <c r="U25" s="8">
        <v>1176</v>
      </c>
      <c r="V25" s="8">
        <v>0</v>
      </c>
      <c r="W25" s="8">
        <v>11196</v>
      </c>
      <c r="X25" s="8">
        <v>297</v>
      </c>
      <c r="Y25" s="8">
        <v>73</v>
      </c>
      <c r="Z25" s="8">
        <v>136</v>
      </c>
      <c r="AA25" s="8">
        <v>0</v>
      </c>
      <c r="AB25" s="8">
        <v>217024</v>
      </c>
      <c r="AC25" s="39">
        <v>7835</v>
      </c>
      <c r="AD25" s="39">
        <f t="shared" si="0"/>
        <v>224859</v>
      </c>
      <c r="AE25" s="58" t="s">
        <v>65</v>
      </c>
      <c r="AF25" s="2"/>
    </row>
    <row r="26" spans="1:32" s="1" customFormat="1" ht="12" customHeight="1" x14ac:dyDescent="0.2">
      <c r="A26" s="37" t="s">
        <v>66</v>
      </c>
      <c r="B26" s="37">
        <v>1282</v>
      </c>
      <c r="C26" s="22">
        <v>103</v>
      </c>
      <c r="D26" s="22">
        <v>1385</v>
      </c>
      <c r="E26" s="22">
        <v>4</v>
      </c>
      <c r="F26" s="22">
        <v>3142624</v>
      </c>
      <c r="G26" s="22">
        <v>86723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1379050</v>
      </c>
      <c r="N26" s="42">
        <v>1850297</v>
      </c>
      <c r="O26" s="61" t="s">
        <v>66</v>
      </c>
      <c r="P26" s="37" t="s">
        <v>66</v>
      </c>
      <c r="Q26" s="37">
        <v>72381</v>
      </c>
      <c r="R26" s="22">
        <v>2004</v>
      </c>
      <c r="S26" s="22">
        <v>30</v>
      </c>
      <c r="T26" s="22">
        <v>679</v>
      </c>
      <c r="U26" s="22">
        <v>147</v>
      </c>
      <c r="V26" s="22">
        <v>0</v>
      </c>
      <c r="W26" s="22">
        <v>2860</v>
      </c>
      <c r="X26" s="22">
        <v>63</v>
      </c>
      <c r="Y26" s="22">
        <v>8</v>
      </c>
      <c r="Z26" s="22">
        <v>11</v>
      </c>
      <c r="AA26" s="22">
        <v>0</v>
      </c>
      <c r="AB26" s="22">
        <v>68169</v>
      </c>
      <c r="AC26" s="42">
        <v>1270</v>
      </c>
      <c r="AD26" s="42">
        <f t="shared" si="0"/>
        <v>69439</v>
      </c>
      <c r="AE26" s="61" t="s">
        <v>66</v>
      </c>
      <c r="AF26" s="2"/>
    </row>
    <row r="27" spans="1:32" s="1" customFormat="1" ht="12" customHeight="1" x14ac:dyDescent="0.2">
      <c r="A27" s="38" t="s">
        <v>67</v>
      </c>
      <c r="B27" s="38">
        <v>14921</v>
      </c>
      <c r="C27" s="12">
        <v>1350</v>
      </c>
      <c r="D27" s="12">
        <v>16271</v>
      </c>
      <c r="E27" s="12">
        <v>65</v>
      </c>
      <c r="F27" s="12">
        <v>37051327</v>
      </c>
      <c r="G27" s="12">
        <v>1963338</v>
      </c>
      <c r="H27" s="12">
        <v>56746</v>
      </c>
      <c r="I27" s="12">
        <v>151315</v>
      </c>
      <c r="J27" s="12">
        <v>5912</v>
      </c>
      <c r="K27" s="12">
        <v>5277</v>
      </c>
      <c r="L27" s="12">
        <v>7604</v>
      </c>
      <c r="M27" s="12">
        <v>15931659</v>
      </c>
      <c r="N27" s="43">
        <v>23309860</v>
      </c>
      <c r="O27" s="57" t="s">
        <v>67</v>
      </c>
      <c r="P27" s="38" t="s">
        <v>67</v>
      </c>
      <c r="Q27" s="38">
        <v>889454</v>
      </c>
      <c r="R27" s="12">
        <v>22798</v>
      </c>
      <c r="S27" s="12">
        <v>249</v>
      </c>
      <c r="T27" s="12">
        <v>15000</v>
      </c>
      <c r="U27" s="12">
        <v>6681</v>
      </c>
      <c r="V27" s="12">
        <v>136</v>
      </c>
      <c r="W27" s="12">
        <v>44864</v>
      </c>
      <c r="X27" s="12">
        <v>791</v>
      </c>
      <c r="Y27" s="12">
        <v>158</v>
      </c>
      <c r="Z27" s="12">
        <v>193</v>
      </c>
      <c r="AA27" s="12">
        <v>3</v>
      </c>
      <c r="AB27" s="12">
        <v>814023</v>
      </c>
      <c r="AC27" s="43">
        <v>29422</v>
      </c>
      <c r="AD27" s="43">
        <f t="shared" si="0"/>
        <v>843445</v>
      </c>
      <c r="AE27" s="57" t="s">
        <v>67</v>
      </c>
      <c r="AF27" s="2"/>
    </row>
    <row r="28" spans="1:32" s="1" customFormat="1" ht="12" customHeight="1" x14ac:dyDescent="0.2">
      <c r="A28" s="34" t="s">
        <v>68</v>
      </c>
      <c r="B28" s="34">
        <v>4724</v>
      </c>
      <c r="C28" s="8">
        <v>309</v>
      </c>
      <c r="D28" s="8">
        <v>5033</v>
      </c>
      <c r="E28" s="8">
        <v>16</v>
      </c>
      <c r="F28" s="8">
        <v>12398693</v>
      </c>
      <c r="G28" s="8">
        <v>1330057</v>
      </c>
      <c r="H28" s="8">
        <v>257</v>
      </c>
      <c r="I28" s="8">
        <v>0</v>
      </c>
      <c r="J28" s="8">
        <v>282</v>
      </c>
      <c r="K28" s="8">
        <v>210</v>
      </c>
      <c r="L28" s="8">
        <v>738</v>
      </c>
      <c r="M28" s="8">
        <v>5029310</v>
      </c>
      <c r="N28" s="39">
        <v>8700927</v>
      </c>
      <c r="O28" s="58" t="s">
        <v>68</v>
      </c>
      <c r="P28" s="34" t="s">
        <v>68</v>
      </c>
      <c r="Q28" s="34">
        <v>321344</v>
      </c>
      <c r="R28" s="8">
        <v>7035</v>
      </c>
      <c r="S28" s="8">
        <v>174</v>
      </c>
      <c r="T28" s="8">
        <v>2870</v>
      </c>
      <c r="U28" s="8">
        <v>1938</v>
      </c>
      <c r="V28" s="8">
        <v>0</v>
      </c>
      <c r="W28" s="8">
        <v>12017</v>
      </c>
      <c r="X28" s="8">
        <v>172</v>
      </c>
      <c r="Y28" s="8">
        <v>74</v>
      </c>
      <c r="Z28" s="8">
        <v>3</v>
      </c>
      <c r="AA28" s="8">
        <v>0</v>
      </c>
      <c r="AB28" s="8">
        <v>304187</v>
      </c>
      <c r="AC28" s="39">
        <v>4891</v>
      </c>
      <c r="AD28" s="39">
        <f t="shared" si="0"/>
        <v>309078</v>
      </c>
      <c r="AE28" s="58" t="s">
        <v>68</v>
      </c>
      <c r="AF28" s="2"/>
    </row>
    <row r="29" spans="1:32" s="1" customFormat="1" ht="12" customHeight="1" x14ac:dyDescent="0.2">
      <c r="A29" s="34" t="s">
        <v>69</v>
      </c>
      <c r="B29" s="34">
        <v>10345</v>
      </c>
      <c r="C29" s="8">
        <v>741</v>
      </c>
      <c r="D29" s="8">
        <v>11086</v>
      </c>
      <c r="E29" s="8">
        <v>31</v>
      </c>
      <c r="F29" s="8">
        <v>27166703</v>
      </c>
      <c r="G29" s="8">
        <v>1709064</v>
      </c>
      <c r="H29" s="8">
        <v>41009</v>
      </c>
      <c r="I29" s="8">
        <v>49800</v>
      </c>
      <c r="J29" s="8">
        <v>4764</v>
      </c>
      <c r="K29" s="8">
        <v>571</v>
      </c>
      <c r="L29" s="8">
        <v>2314</v>
      </c>
      <c r="M29" s="8">
        <v>11129663</v>
      </c>
      <c r="N29" s="39">
        <v>17844562</v>
      </c>
      <c r="O29" s="58" t="s">
        <v>69</v>
      </c>
      <c r="P29" s="34" t="s">
        <v>69</v>
      </c>
      <c r="Q29" s="34">
        <v>678226</v>
      </c>
      <c r="R29" s="8">
        <v>15334</v>
      </c>
      <c r="S29" s="8">
        <v>187</v>
      </c>
      <c r="T29" s="8">
        <v>8059</v>
      </c>
      <c r="U29" s="8">
        <v>6594</v>
      </c>
      <c r="V29" s="8">
        <v>2</v>
      </c>
      <c r="W29" s="8">
        <v>30176</v>
      </c>
      <c r="X29" s="8">
        <v>301</v>
      </c>
      <c r="Y29" s="8">
        <v>116</v>
      </c>
      <c r="Z29" s="8">
        <v>48</v>
      </c>
      <c r="AA29" s="8">
        <v>0</v>
      </c>
      <c r="AB29" s="8">
        <v>631519</v>
      </c>
      <c r="AC29" s="39">
        <v>16066</v>
      </c>
      <c r="AD29" s="39">
        <f t="shared" si="0"/>
        <v>647585</v>
      </c>
      <c r="AE29" s="58" t="s">
        <v>69</v>
      </c>
      <c r="AF29" s="2"/>
    </row>
    <row r="30" spans="1:32" s="1" customFormat="1" ht="12" customHeight="1" x14ac:dyDescent="0.2">
      <c r="A30" s="34" t="s">
        <v>70</v>
      </c>
      <c r="B30" s="34">
        <v>6245</v>
      </c>
      <c r="C30" s="8">
        <v>558</v>
      </c>
      <c r="D30" s="8">
        <v>6803</v>
      </c>
      <c r="E30" s="8">
        <v>21</v>
      </c>
      <c r="F30" s="8">
        <v>16749725</v>
      </c>
      <c r="G30" s="8">
        <v>880964</v>
      </c>
      <c r="H30" s="8">
        <v>10587</v>
      </c>
      <c r="I30" s="8">
        <v>119087</v>
      </c>
      <c r="J30" s="8">
        <v>118438</v>
      </c>
      <c r="K30" s="8">
        <v>2543</v>
      </c>
      <c r="L30" s="8">
        <v>3490</v>
      </c>
      <c r="M30" s="8">
        <v>6927731</v>
      </c>
      <c r="N30" s="39">
        <v>10957103</v>
      </c>
      <c r="O30" s="58" t="s">
        <v>70</v>
      </c>
      <c r="P30" s="34" t="s">
        <v>70</v>
      </c>
      <c r="Q30" s="34">
        <v>415605</v>
      </c>
      <c r="R30" s="8">
        <v>9651</v>
      </c>
      <c r="S30" s="8">
        <v>63</v>
      </c>
      <c r="T30" s="8">
        <v>8462</v>
      </c>
      <c r="U30" s="8">
        <v>3102</v>
      </c>
      <c r="V30" s="8">
        <v>2</v>
      </c>
      <c r="W30" s="8">
        <v>21280</v>
      </c>
      <c r="X30" s="8">
        <v>160</v>
      </c>
      <c r="Y30" s="8">
        <v>37</v>
      </c>
      <c r="Z30" s="8">
        <v>42</v>
      </c>
      <c r="AA30" s="8">
        <v>0</v>
      </c>
      <c r="AB30" s="8">
        <v>379446</v>
      </c>
      <c r="AC30" s="39">
        <v>14640</v>
      </c>
      <c r="AD30" s="39">
        <f t="shared" si="0"/>
        <v>394086</v>
      </c>
      <c r="AE30" s="58" t="s">
        <v>70</v>
      </c>
      <c r="AF30" s="2"/>
    </row>
    <row r="31" spans="1:32" s="1" customFormat="1" ht="12" customHeight="1" x14ac:dyDescent="0.2">
      <c r="A31" s="35" t="s">
        <v>71</v>
      </c>
      <c r="B31" s="35">
        <v>7724</v>
      </c>
      <c r="C31" s="20">
        <v>766</v>
      </c>
      <c r="D31" s="20">
        <v>8490</v>
      </c>
      <c r="E31" s="20">
        <v>14</v>
      </c>
      <c r="F31" s="20">
        <v>20955659</v>
      </c>
      <c r="G31" s="20">
        <v>1311298</v>
      </c>
      <c r="H31" s="20">
        <v>16536</v>
      </c>
      <c r="I31" s="20">
        <v>85361</v>
      </c>
      <c r="J31" s="20">
        <v>6532</v>
      </c>
      <c r="K31" s="20">
        <v>1813</v>
      </c>
      <c r="L31" s="20">
        <v>5030</v>
      </c>
      <c r="M31" s="20">
        <v>8661562</v>
      </c>
      <c r="N31" s="40">
        <v>13720667</v>
      </c>
      <c r="O31" s="59" t="s">
        <v>71</v>
      </c>
      <c r="P31" s="35" t="s">
        <v>71</v>
      </c>
      <c r="Q31" s="35">
        <v>520681</v>
      </c>
      <c r="R31" s="20">
        <v>11361</v>
      </c>
      <c r="S31" s="20">
        <v>149</v>
      </c>
      <c r="T31" s="20">
        <v>11268</v>
      </c>
      <c r="U31" s="20">
        <v>4879</v>
      </c>
      <c r="V31" s="20">
        <v>0</v>
      </c>
      <c r="W31" s="20">
        <v>27657</v>
      </c>
      <c r="X31" s="20">
        <v>163</v>
      </c>
      <c r="Y31" s="20">
        <v>28</v>
      </c>
      <c r="Z31" s="20">
        <v>85</v>
      </c>
      <c r="AA31" s="20">
        <v>0</v>
      </c>
      <c r="AB31" s="20">
        <v>471621</v>
      </c>
      <c r="AC31" s="40">
        <v>21127</v>
      </c>
      <c r="AD31" s="40">
        <f t="shared" si="0"/>
        <v>492748</v>
      </c>
      <c r="AE31" s="59" t="s">
        <v>71</v>
      </c>
      <c r="AF31" s="2"/>
    </row>
    <row r="32" spans="1:32" s="1" customFormat="1" ht="12" customHeight="1" x14ac:dyDescent="0.2">
      <c r="A32" s="36" t="s">
        <v>72</v>
      </c>
      <c r="B32" s="36">
        <v>12789</v>
      </c>
      <c r="C32" s="21">
        <v>1148</v>
      </c>
      <c r="D32" s="21">
        <v>13937</v>
      </c>
      <c r="E32" s="21">
        <v>37</v>
      </c>
      <c r="F32" s="21">
        <v>32314814</v>
      </c>
      <c r="G32" s="21">
        <v>1329172</v>
      </c>
      <c r="H32" s="21">
        <v>2469</v>
      </c>
      <c r="I32" s="21">
        <v>248051</v>
      </c>
      <c r="J32" s="21">
        <v>7942</v>
      </c>
      <c r="K32" s="21">
        <v>1370</v>
      </c>
      <c r="L32" s="21">
        <v>8250</v>
      </c>
      <c r="M32" s="21">
        <v>13879579</v>
      </c>
      <c r="N32" s="41">
        <v>20032489</v>
      </c>
      <c r="O32" s="60" t="s">
        <v>72</v>
      </c>
      <c r="P32" s="36" t="s">
        <v>72</v>
      </c>
      <c r="Q32" s="36">
        <v>769293</v>
      </c>
      <c r="R32" s="21">
        <v>19340</v>
      </c>
      <c r="S32" s="21">
        <v>309</v>
      </c>
      <c r="T32" s="21">
        <v>14759</v>
      </c>
      <c r="U32" s="21">
        <v>5359</v>
      </c>
      <c r="V32" s="21">
        <v>1</v>
      </c>
      <c r="W32" s="21">
        <v>39768</v>
      </c>
      <c r="X32" s="21">
        <v>322</v>
      </c>
      <c r="Y32" s="21">
        <v>167</v>
      </c>
      <c r="Z32" s="21">
        <v>140</v>
      </c>
      <c r="AA32" s="21">
        <v>0</v>
      </c>
      <c r="AB32" s="21">
        <v>700845</v>
      </c>
      <c r="AC32" s="41">
        <v>28051</v>
      </c>
      <c r="AD32" s="41">
        <f t="shared" si="0"/>
        <v>728896</v>
      </c>
      <c r="AE32" s="60" t="s">
        <v>72</v>
      </c>
      <c r="AF32" s="2"/>
    </row>
    <row r="33" spans="1:32" s="1" customFormat="1" ht="12" customHeight="1" x14ac:dyDescent="0.2">
      <c r="A33" s="34" t="s">
        <v>73</v>
      </c>
      <c r="B33" s="34">
        <v>7215</v>
      </c>
      <c r="C33" s="8">
        <v>739</v>
      </c>
      <c r="D33" s="8">
        <v>7954</v>
      </c>
      <c r="E33" s="8">
        <v>20</v>
      </c>
      <c r="F33" s="8">
        <v>18771769</v>
      </c>
      <c r="G33" s="8">
        <v>601051</v>
      </c>
      <c r="H33" s="8">
        <v>547</v>
      </c>
      <c r="I33" s="8">
        <v>13609</v>
      </c>
      <c r="J33" s="8">
        <v>6014</v>
      </c>
      <c r="K33" s="8">
        <v>80</v>
      </c>
      <c r="L33" s="8">
        <v>0</v>
      </c>
      <c r="M33" s="8">
        <v>7986892</v>
      </c>
      <c r="N33" s="39">
        <v>11406178</v>
      </c>
      <c r="O33" s="58" t="s">
        <v>73</v>
      </c>
      <c r="P33" s="34" t="s">
        <v>73</v>
      </c>
      <c r="Q33" s="34">
        <v>443639</v>
      </c>
      <c r="R33" s="8">
        <v>10747</v>
      </c>
      <c r="S33" s="8">
        <v>140</v>
      </c>
      <c r="T33" s="8">
        <v>8126</v>
      </c>
      <c r="U33" s="8">
        <v>3580</v>
      </c>
      <c r="V33" s="8">
        <v>0</v>
      </c>
      <c r="W33" s="8">
        <v>22593</v>
      </c>
      <c r="X33" s="8">
        <v>219</v>
      </c>
      <c r="Y33" s="8">
        <v>49</v>
      </c>
      <c r="Z33" s="8">
        <v>13</v>
      </c>
      <c r="AA33" s="8">
        <v>0</v>
      </c>
      <c r="AB33" s="8">
        <v>403105</v>
      </c>
      <c r="AC33" s="39">
        <v>17660</v>
      </c>
      <c r="AD33" s="39">
        <f t="shared" si="0"/>
        <v>420765</v>
      </c>
      <c r="AE33" s="58" t="s">
        <v>73</v>
      </c>
      <c r="AF33" s="2"/>
    </row>
    <row r="34" spans="1:32" s="1" customFormat="1" ht="12" customHeight="1" x14ac:dyDescent="0.2">
      <c r="A34" s="34" t="s">
        <v>74</v>
      </c>
      <c r="B34" s="34">
        <v>15104</v>
      </c>
      <c r="C34" s="8">
        <v>1328</v>
      </c>
      <c r="D34" s="8">
        <v>16432</v>
      </c>
      <c r="E34" s="8">
        <v>66</v>
      </c>
      <c r="F34" s="8">
        <v>40533650</v>
      </c>
      <c r="G34" s="8">
        <v>1382791</v>
      </c>
      <c r="H34" s="8">
        <v>12686</v>
      </c>
      <c r="I34" s="8">
        <v>84239</v>
      </c>
      <c r="J34" s="8">
        <v>4554</v>
      </c>
      <c r="K34" s="8">
        <v>2149</v>
      </c>
      <c r="L34" s="8">
        <v>4773</v>
      </c>
      <c r="M34" s="8">
        <v>16732135</v>
      </c>
      <c r="N34" s="39">
        <v>25292707</v>
      </c>
      <c r="O34" s="58" t="s">
        <v>74</v>
      </c>
      <c r="P34" s="34" t="s">
        <v>74</v>
      </c>
      <c r="Q34" s="34">
        <v>981937</v>
      </c>
      <c r="R34" s="8">
        <v>22018</v>
      </c>
      <c r="S34" s="8">
        <v>187</v>
      </c>
      <c r="T34" s="8">
        <v>20296</v>
      </c>
      <c r="U34" s="8">
        <v>7904</v>
      </c>
      <c r="V34" s="8">
        <v>0</v>
      </c>
      <c r="W34" s="8">
        <v>50405</v>
      </c>
      <c r="X34" s="8">
        <v>900</v>
      </c>
      <c r="Y34" s="8">
        <v>95</v>
      </c>
      <c r="Z34" s="8">
        <v>134</v>
      </c>
      <c r="AA34" s="8">
        <v>0</v>
      </c>
      <c r="AB34" s="8">
        <v>894896</v>
      </c>
      <c r="AC34" s="39">
        <v>35507</v>
      </c>
      <c r="AD34" s="39">
        <f t="shared" si="0"/>
        <v>930403</v>
      </c>
      <c r="AE34" s="58" t="s">
        <v>74</v>
      </c>
      <c r="AF34" s="2"/>
    </row>
    <row r="35" spans="1:32" s="1" customFormat="1" ht="12" customHeight="1" x14ac:dyDescent="0.2">
      <c r="A35" s="34" t="s">
        <v>75</v>
      </c>
      <c r="B35" s="34">
        <v>281</v>
      </c>
      <c r="C35" s="8">
        <v>16</v>
      </c>
      <c r="D35" s="8">
        <v>297</v>
      </c>
      <c r="E35" s="8">
        <v>0</v>
      </c>
      <c r="F35" s="8">
        <v>732292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63</v>
      </c>
      <c r="M35" s="8">
        <v>296998</v>
      </c>
      <c r="N35" s="39">
        <v>435357</v>
      </c>
      <c r="O35" s="58" t="s">
        <v>75</v>
      </c>
      <c r="P35" s="34" t="s">
        <v>75</v>
      </c>
      <c r="Q35" s="34">
        <v>17401</v>
      </c>
      <c r="R35" s="8">
        <v>374</v>
      </c>
      <c r="S35" s="8">
        <v>0</v>
      </c>
      <c r="T35" s="8">
        <v>0</v>
      </c>
      <c r="U35" s="8">
        <v>84</v>
      </c>
      <c r="V35" s="8">
        <v>0</v>
      </c>
      <c r="W35" s="8">
        <v>458</v>
      </c>
      <c r="X35" s="8">
        <v>0</v>
      </c>
      <c r="Y35" s="8">
        <v>0</v>
      </c>
      <c r="Z35" s="8">
        <v>0</v>
      </c>
      <c r="AA35" s="8">
        <v>0</v>
      </c>
      <c r="AB35" s="8">
        <v>16661</v>
      </c>
      <c r="AC35" s="39">
        <v>282</v>
      </c>
      <c r="AD35" s="39">
        <f t="shared" si="0"/>
        <v>16943</v>
      </c>
      <c r="AE35" s="58" t="s">
        <v>75</v>
      </c>
      <c r="AF35" s="2"/>
    </row>
    <row r="36" spans="1:32" s="1" customFormat="1" ht="12" customHeight="1" x14ac:dyDescent="0.2">
      <c r="A36" s="37" t="s">
        <v>76</v>
      </c>
      <c r="B36" s="37">
        <v>316</v>
      </c>
      <c r="C36" s="22">
        <v>19</v>
      </c>
      <c r="D36" s="22">
        <v>335</v>
      </c>
      <c r="E36" s="22">
        <v>0</v>
      </c>
      <c r="F36" s="22">
        <v>787115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334118</v>
      </c>
      <c r="N36" s="42">
        <v>452997</v>
      </c>
      <c r="O36" s="61" t="s">
        <v>76</v>
      </c>
      <c r="P36" s="37" t="s">
        <v>76</v>
      </c>
      <c r="Q36" s="37">
        <v>18120</v>
      </c>
      <c r="R36" s="22">
        <v>464</v>
      </c>
      <c r="S36" s="22">
        <v>0</v>
      </c>
      <c r="T36" s="22">
        <v>111</v>
      </c>
      <c r="U36" s="22">
        <v>95</v>
      </c>
      <c r="V36" s="22">
        <v>0</v>
      </c>
      <c r="W36" s="22">
        <v>670</v>
      </c>
      <c r="X36" s="22">
        <v>0</v>
      </c>
      <c r="Y36" s="22">
        <v>0</v>
      </c>
      <c r="Z36" s="22">
        <v>0</v>
      </c>
      <c r="AA36" s="22">
        <v>0</v>
      </c>
      <c r="AB36" s="22">
        <v>17434</v>
      </c>
      <c r="AC36" s="42">
        <v>16</v>
      </c>
      <c r="AD36" s="42">
        <f t="shared" si="0"/>
        <v>17450</v>
      </c>
      <c r="AE36" s="61" t="s">
        <v>76</v>
      </c>
      <c r="AF36" s="2"/>
    </row>
    <row r="37" spans="1:32" s="1" customFormat="1" ht="12" customHeight="1" x14ac:dyDescent="0.2">
      <c r="A37" s="38" t="s">
        <v>77</v>
      </c>
      <c r="B37" s="38">
        <v>209</v>
      </c>
      <c r="C37" s="12">
        <v>17</v>
      </c>
      <c r="D37" s="12">
        <v>226</v>
      </c>
      <c r="E37" s="12">
        <v>0</v>
      </c>
      <c r="F37" s="12">
        <v>509638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223415</v>
      </c>
      <c r="N37" s="43">
        <v>286223</v>
      </c>
      <c r="O37" s="57" t="s">
        <v>77</v>
      </c>
      <c r="P37" s="38" t="s">
        <v>77</v>
      </c>
      <c r="Q37" s="38">
        <v>11440</v>
      </c>
      <c r="R37" s="12">
        <v>332</v>
      </c>
      <c r="S37" s="12">
        <v>13</v>
      </c>
      <c r="T37" s="12">
        <v>55</v>
      </c>
      <c r="U37" s="12">
        <v>105</v>
      </c>
      <c r="V37" s="12">
        <v>0</v>
      </c>
      <c r="W37" s="12">
        <v>505</v>
      </c>
      <c r="X37" s="12">
        <v>0</v>
      </c>
      <c r="Y37" s="12">
        <v>0</v>
      </c>
      <c r="Z37" s="12">
        <v>0</v>
      </c>
      <c r="AA37" s="12">
        <v>0</v>
      </c>
      <c r="AB37" s="12">
        <v>10767</v>
      </c>
      <c r="AC37" s="43">
        <v>168</v>
      </c>
      <c r="AD37" s="43">
        <f t="shared" si="0"/>
        <v>10935</v>
      </c>
      <c r="AE37" s="57" t="s">
        <v>77</v>
      </c>
      <c r="AF37" s="2"/>
    </row>
    <row r="38" spans="1:32" s="1" customFormat="1" ht="12" customHeight="1" x14ac:dyDescent="0.2">
      <c r="A38" s="34" t="s">
        <v>78</v>
      </c>
      <c r="B38" s="34">
        <v>127</v>
      </c>
      <c r="C38" s="8">
        <v>2</v>
      </c>
      <c r="D38" s="8">
        <v>129</v>
      </c>
      <c r="E38" s="8">
        <v>0</v>
      </c>
      <c r="F38" s="8">
        <v>315689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131173</v>
      </c>
      <c r="N38" s="39">
        <v>184516</v>
      </c>
      <c r="O38" s="58" t="s">
        <v>78</v>
      </c>
      <c r="P38" s="34" t="s">
        <v>78</v>
      </c>
      <c r="Q38" s="34">
        <v>7380</v>
      </c>
      <c r="R38" s="8">
        <v>171</v>
      </c>
      <c r="S38" s="8">
        <v>0</v>
      </c>
      <c r="T38" s="8">
        <v>0</v>
      </c>
      <c r="U38" s="8">
        <v>32</v>
      </c>
      <c r="V38" s="8">
        <v>0</v>
      </c>
      <c r="W38" s="8">
        <v>203</v>
      </c>
      <c r="X38" s="8">
        <v>0</v>
      </c>
      <c r="Y38" s="8">
        <v>0</v>
      </c>
      <c r="Z38" s="8">
        <v>0</v>
      </c>
      <c r="AA38" s="8">
        <v>0</v>
      </c>
      <c r="AB38" s="8">
        <v>7175</v>
      </c>
      <c r="AC38" s="39">
        <v>2</v>
      </c>
      <c r="AD38" s="39">
        <f t="shared" si="0"/>
        <v>7177</v>
      </c>
      <c r="AE38" s="58" t="s">
        <v>78</v>
      </c>
      <c r="AF38" s="2"/>
    </row>
    <row r="39" spans="1:32" s="1" customFormat="1" ht="12" customHeight="1" x14ac:dyDescent="0.2">
      <c r="A39" s="34" t="s">
        <v>79</v>
      </c>
      <c r="B39" s="34">
        <v>522</v>
      </c>
      <c r="C39" s="8">
        <v>10</v>
      </c>
      <c r="D39" s="8">
        <v>532</v>
      </c>
      <c r="E39" s="8">
        <v>1</v>
      </c>
      <c r="F39" s="8">
        <v>1515821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578819</v>
      </c>
      <c r="N39" s="39">
        <v>937002</v>
      </c>
      <c r="O39" s="58" t="s">
        <v>79</v>
      </c>
      <c r="P39" s="34" t="s">
        <v>79</v>
      </c>
      <c r="Q39" s="34">
        <v>37480</v>
      </c>
      <c r="R39" s="8">
        <v>760</v>
      </c>
      <c r="S39" s="8">
        <v>0</v>
      </c>
      <c r="T39" s="8">
        <v>103</v>
      </c>
      <c r="U39" s="8">
        <v>311</v>
      </c>
      <c r="V39" s="8">
        <v>0</v>
      </c>
      <c r="W39" s="8">
        <v>1174</v>
      </c>
      <c r="X39" s="8">
        <v>7</v>
      </c>
      <c r="Y39" s="8">
        <v>0</v>
      </c>
      <c r="Z39" s="8">
        <v>0</v>
      </c>
      <c r="AA39" s="8">
        <v>0</v>
      </c>
      <c r="AB39" s="8">
        <v>36282</v>
      </c>
      <c r="AC39" s="39">
        <v>17</v>
      </c>
      <c r="AD39" s="39">
        <f t="shared" si="0"/>
        <v>36299</v>
      </c>
      <c r="AE39" s="58" t="s">
        <v>79</v>
      </c>
      <c r="AF39" s="2"/>
    </row>
    <row r="40" spans="1:32" s="1" customFormat="1" ht="12" customHeight="1" x14ac:dyDescent="0.2">
      <c r="A40" s="34" t="s">
        <v>80</v>
      </c>
      <c r="B40" s="34">
        <v>290</v>
      </c>
      <c r="C40" s="8">
        <v>7</v>
      </c>
      <c r="D40" s="8">
        <v>297</v>
      </c>
      <c r="E40" s="8">
        <v>0</v>
      </c>
      <c r="F40" s="8">
        <v>890601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341221</v>
      </c>
      <c r="N40" s="39">
        <v>549380</v>
      </c>
      <c r="O40" s="58" t="s">
        <v>80</v>
      </c>
      <c r="P40" s="34" t="s">
        <v>80</v>
      </c>
      <c r="Q40" s="34">
        <v>21975</v>
      </c>
      <c r="R40" s="8">
        <v>407</v>
      </c>
      <c r="S40" s="8">
        <v>0</v>
      </c>
      <c r="T40" s="8">
        <v>32</v>
      </c>
      <c r="U40" s="8">
        <v>22</v>
      </c>
      <c r="V40" s="8">
        <v>0</v>
      </c>
      <c r="W40" s="8">
        <v>461</v>
      </c>
      <c r="X40" s="8">
        <v>0</v>
      </c>
      <c r="Y40" s="8">
        <v>0</v>
      </c>
      <c r="Z40" s="8">
        <v>0</v>
      </c>
      <c r="AA40" s="8">
        <v>0</v>
      </c>
      <c r="AB40" s="8">
        <v>21508</v>
      </c>
      <c r="AC40" s="39">
        <v>6</v>
      </c>
      <c r="AD40" s="39">
        <f t="shared" si="0"/>
        <v>21514</v>
      </c>
      <c r="AE40" s="58" t="s">
        <v>80</v>
      </c>
      <c r="AF40" s="2"/>
    </row>
    <row r="41" spans="1:32" s="1" customFormat="1" ht="12" customHeight="1" x14ac:dyDescent="0.2">
      <c r="A41" s="35" t="s">
        <v>81</v>
      </c>
      <c r="B41" s="35">
        <v>402</v>
      </c>
      <c r="C41" s="20">
        <v>23</v>
      </c>
      <c r="D41" s="20">
        <v>425</v>
      </c>
      <c r="E41" s="20">
        <v>1</v>
      </c>
      <c r="F41" s="20">
        <v>1002430</v>
      </c>
      <c r="G41" s="20">
        <v>2850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420556</v>
      </c>
      <c r="N41" s="40">
        <v>584724</v>
      </c>
      <c r="O41" s="59" t="s">
        <v>81</v>
      </c>
      <c r="P41" s="35" t="s">
        <v>81</v>
      </c>
      <c r="Q41" s="35">
        <v>23315</v>
      </c>
      <c r="R41" s="20">
        <v>561</v>
      </c>
      <c r="S41" s="20">
        <v>16</v>
      </c>
      <c r="T41" s="20">
        <v>16</v>
      </c>
      <c r="U41" s="20">
        <v>83</v>
      </c>
      <c r="V41" s="20">
        <v>3</v>
      </c>
      <c r="W41" s="20">
        <v>679</v>
      </c>
      <c r="X41" s="20">
        <v>5</v>
      </c>
      <c r="Y41" s="20">
        <v>0</v>
      </c>
      <c r="Z41" s="20">
        <v>0</v>
      </c>
      <c r="AA41" s="20">
        <v>0</v>
      </c>
      <c r="AB41" s="20">
        <v>22579</v>
      </c>
      <c r="AC41" s="40">
        <v>52</v>
      </c>
      <c r="AD41" s="40">
        <f t="shared" si="0"/>
        <v>22631</v>
      </c>
      <c r="AE41" s="59" t="s">
        <v>81</v>
      </c>
      <c r="AF41" s="2"/>
    </row>
    <row r="42" spans="1:32" s="1" customFormat="1" ht="12" customHeight="1" x14ac:dyDescent="0.2">
      <c r="A42" s="36" t="s">
        <v>82</v>
      </c>
      <c r="B42" s="36">
        <v>465</v>
      </c>
      <c r="C42" s="21">
        <v>28</v>
      </c>
      <c r="D42" s="21">
        <v>493</v>
      </c>
      <c r="E42" s="21">
        <v>1</v>
      </c>
      <c r="F42" s="21">
        <v>1108612</v>
      </c>
      <c r="G42" s="21">
        <v>19965</v>
      </c>
      <c r="H42" s="21">
        <v>0</v>
      </c>
      <c r="I42" s="21">
        <v>0</v>
      </c>
      <c r="J42" s="21">
        <v>135</v>
      </c>
      <c r="K42" s="21">
        <v>0</v>
      </c>
      <c r="L42" s="21">
        <v>0</v>
      </c>
      <c r="M42" s="21">
        <v>468284</v>
      </c>
      <c r="N42" s="41">
        <v>660428</v>
      </c>
      <c r="O42" s="60" t="s">
        <v>82</v>
      </c>
      <c r="P42" s="36" t="s">
        <v>82</v>
      </c>
      <c r="Q42" s="36">
        <v>26007</v>
      </c>
      <c r="R42" s="21">
        <v>663</v>
      </c>
      <c r="S42" s="21">
        <v>3</v>
      </c>
      <c r="T42" s="21">
        <v>25</v>
      </c>
      <c r="U42" s="21">
        <v>17</v>
      </c>
      <c r="V42" s="21">
        <v>0</v>
      </c>
      <c r="W42" s="21">
        <v>708</v>
      </c>
      <c r="X42" s="21">
        <v>0</v>
      </c>
      <c r="Y42" s="21">
        <v>6</v>
      </c>
      <c r="Z42" s="21">
        <v>0</v>
      </c>
      <c r="AA42" s="21">
        <v>0</v>
      </c>
      <c r="AB42" s="21">
        <v>25075</v>
      </c>
      <c r="AC42" s="41">
        <v>218</v>
      </c>
      <c r="AD42" s="41">
        <f t="shared" si="0"/>
        <v>25293</v>
      </c>
      <c r="AE42" s="60" t="s">
        <v>82</v>
      </c>
      <c r="AF42" s="2"/>
    </row>
    <row r="43" spans="1:32" s="1" customFormat="1" ht="12" customHeight="1" x14ac:dyDescent="0.2">
      <c r="A43" s="34" t="s">
        <v>83</v>
      </c>
      <c r="B43" s="34">
        <v>2494</v>
      </c>
      <c r="C43" s="8">
        <v>161</v>
      </c>
      <c r="D43" s="8">
        <v>2655</v>
      </c>
      <c r="E43" s="8">
        <v>9</v>
      </c>
      <c r="F43" s="8">
        <v>6315230</v>
      </c>
      <c r="G43" s="8">
        <v>81027</v>
      </c>
      <c r="H43" s="8">
        <v>0</v>
      </c>
      <c r="I43" s="8">
        <v>5355</v>
      </c>
      <c r="J43" s="8">
        <v>257</v>
      </c>
      <c r="K43" s="8">
        <v>34</v>
      </c>
      <c r="L43" s="8">
        <v>0</v>
      </c>
      <c r="M43" s="8">
        <v>2712428</v>
      </c>
      <c r="N43" s="39">
        <v>3689475</v>
      </c>
      <c r="O43" s="58" t="s">
        <v>83</v>
      </c>
      <c r="P43" s="34" t="s">
        <v>83</v>
      </c>
      <c r="Q43" s="34">
        <v>145757</v>
      </c>
      <c r="R43" s="8">
        <v>3724</v>
      </c>
      <c r="S43" s="8">
        <v>51</v>
      </c>
      <c r="T43" s="8">
        <v>879</v>
      </c>
      <c r="U43" s="8">
        <v>1199</v>
      </c>
      <c r="V43" s="8">
        <v>0</v>
      </c>
      <c r="W43" s="8">
        <v>5853</v>
      </c>
      <c r="X43" s="8">
        <v>132</v>
      </c>
      <c r="Y43" s="8">
        <v>26</v>
      </c>
      <c r="Z43" s="8">
        <v>6</v>
      </c>
      <c r="AA43" s="8">
        <v>0</v>
      </c>
      <c r="AB43" s="8">
        <v>137852</v>
      </c>
      <c r="AC43" s="39">
        <v>1888</v>
      </c>
      <c r="AD43" s="39">
        <f t="shared" si="0"/>
        <v>139740</v>
      </c>
      <c r="AE43" s="58" t="s">
        <v>83</v>
      </c>
      <c r="AF43" s="2"/>
    </row>
    <row r="44" spans="1:32" s="1" customFormat="1" ht="12" customHeight="1" x14ac:dyDescent="0.2">
      <c r="A44" s="34" t="s">
        <v>84</v>
      </c>
      <c r="B44" s="34">
        <v>11148</v>
      </c>
      <c r="C44" s="8">
        <v>736</v>
      </c>
      <c r="D44" s="8">
        <v>11884</v>
      </c>
      <c r="E44" s="8">
        <v>36</v>
      </c>
      <c r="F44" s="8">
        <v>27606468</v>
      </c>
      <c r="G44" s="8">
        <v>1444868</v>
      </c>
      <c r="H44" s="8">
        <v>14543</v>
      </c>
      <c r="I44" s="8">
        <v>149575</v>
      </c>
      <c r="J44" s="8">
        <v>3627</v>
      </c>
      <c r="K44" s="8">
        <v>14</v>
      </c>
      <c r="L44" s="8">
        <v>950</v>
      </c>
      <c r="M44" s="8">
        <v>12005296</v>
      </c>
      <c r="N44" s="39">
        <v>17214749</v>
      </c>
      <c r="O44" s="58" t="s">
        <v>84</v>
      </c>
      <c r="P44" s="34" t="s">
        <v>84</v>
      </c>
      <c r="Q44" s="34">
        <v>656581</v>
      </c>
      <c r="R44" s="8">
        <v>16646</v>
      </c>
      <c r="S44" s="8">
        <v>108</v>
      </c>
      <c r="T44" s="8">
        <v>18521</v>
      </c>
      <c r="U44" s="8">
        <v>4474</v>
      </c>
      <c r="V44" s="8">
        <v>0</v>
      </c>
      <c r="W44" s="8">
        <v>39749</v>
      </c>
      <c r="X44" s="8">
        <v>410</v>
      </c>
      <c r="Y44" s="8">
        <v>49</v>
      </c>
      <c r="Z44" s="8">
        <v>9</v>
      </c>
      <c r="AA44" s="8">
        <v>7</v>
      </c>
      <c r="AB44" s="8">
        <v>606637</v>
      </c>
      <c r="AC44" s="39">
        <v>9720</v>
      </c>
      <c r="AD44" s="39">
        <f t="shared" si="0"/>
        <v>616357</v>
      </c>
      <c r="AE44" s="58" t="s">
        <v>84</v>
      </c>
      <c r="AF44" s="2"/>
    </row>
    <row r="45" spans="1:32" s="1" customFormat="1" ht="12" customHeight="1" x14ac:dyDescent="0.2">
      <c r="A45" s="34" t="s">
        <v>85</v>
      </c>
      <c r="B45" s="34">
        <v>299</v>
      </c>
      <c r="C45" s="8">
        <v>16</v>
      </c>
      <c r="D45" s="8">
        <v>315</v>
      </c>
      <c r="E45" s="8">
        <v>0</v>
      </c>
      <c r="F45" s="8">
        <v>775697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348484</v>
      </c>
      <c r="N45" s="39">
        <v>427213</v>
      </c>
      <c r="O45" s="58" t="s">
        <v>85</v>
      </c>
      <c r="P45" s="34" t="s">
        <v>85</v>
      </c>
      <c r="Q45" s="34">
        <v>17075</v>
      </c>
      <c r="R45" s="8">
        <v>561</v>
      </c>
      <c r="S45" s="8">
        <v>0</v>
      </c>
      <c r="T45" s="8">
        <v>64</v>
      </c>
      <c r="U45" s="8">
        <v>21</v>
      </c>
      <c r="V45" s="8">
        <v>0</v>
      </c>
      <c r="W45" s="8">
        <v>646</v>
      </c>
      <c r="X45" s="8">
        <v>0</v>
      </c>
      <c r="Y45" s="8">
        <v>0</v>
      </c>
      <c r="Z45" s="8">
        <v>0</v>
      </c>
      <c r="AA45" s="8">
        <v>0</v>
      </c>
      <c r="AB45" s="8">
        <v>16323</v>
      </c>
      <c r="AC45" s="39">
        <v>106</v>
      </c>
      <c r="AD45" s="39">
        <f t="shared" si="0"/>
        <v>16429</v>
      </c>
      <c r="AE45" s="58" t="s">
        <v>85</v>
      </c>
      <c r="AF45" s="2"/>
    </row>
    <row r="46" spans="1:32" s="1" customFormat="1" ht="12" customHeight="1" x14ac:dyDescent="0.2">
      <c r="A46" s="37" t="s">
        <v>86</v>
      </c>
      <c r="B46" s="37">
        <v>1468</v>
      </c>
      <c r="C46" s="22">
        <v>62</v>
      </c>
      <c r="D46" s="22">
        <v>1530</v>
      </c>
      <c r="E46" s="22">
        <v>4</v>
      </c>
      <c r="F46" s="22">
        <v>3394075</v>
      </c>
      <c r="G46" s="22">
        <v>49985</v>
      </c>
      <c r="H46" s="22">
        <v>0</v>
      </c>
      <c r="I46" s="22">
        <v>0</v>
      </c>
      <c r="J46" s="22">
        <v>2459</v>
      </c>
      <c r="K46" s="22">
        <v>0</v>
      </c>
      <c r="L46" s="22">
        <v>704</v>
      </c>
      <c r="M46" s="22">
        <v>1432777</v>
      </c>
      <c r="N46" s="42">
        <v>2014446</v>
      </c>
      <c r="O46" s="61" t="s">
        <v>86</v>
      </c>
      <c r="P46" s="37" t="s">
        <v>86</v>
      </c>
      <c r="Q46" s="37">
        <v>79480</v>
      </c>
      <c r="R46" s="22">
        <v>1902</v>
      </c>
      <c r="S46" s="22">
        <v>30</v>
      </c>
      <c r="T46" s="22">
        <v>153</v>
      </c>
      <c r="U46" s="22">
        <v>353</v>
      </c>
      <c r="V46" s="22">
        <v>0</v>
      </c>
      <c r="W46" s="22">
        <v>2438</v>
      </c>
      <c r="X46" s="22">
        <v>60</v>
      </c>
      <c r="Y46" s="22">
        <v>8</v>
      </c>
      <c r="Z46" s="22">
        <v>2</v>
      </c>
      <c r="AA46" s="22">
        <v>0</v>
      </c>
      <c r="AB46" s="22">
        <v>76628</v>
      </c>
      <c r="AC46" s="42">
        <v>344</v>
      </c>
      <c r="AD46" s="42">
        <f t="shared" si="0"/>
        <v>76972</v>
      </c>
      <c r="AE46" s="61" t="s">
        <v>86</v>
      </c>
      <c r="AF46" s="2"/>
    </row>
    <row r="47" spans="1:32" s="1" customFormat="1" ht="12" customHeight="1" thickBot="1" x14ac:dyDescent="0.25">
      <c r="A47" s="48" t="s">
        <v>87</v>
      </c>
      <c r="B47" s="48">
        <v>717</v>
      </c>
      <c r="C47" s="49">
        <v>34</v>
      </c>
      <c r="D47" s="49">
        <v>751</v>
      </c>
      <c r="E47" s="49">
        <v>1</v>
      </c>
      <c r="F47" s="49">
        <v>2383961</v>
      </c>
      <c r="G47" s="49">
        <v>5325</v>
      </c>
      <c r="H47" s="49">
        <v>1014</v>
      </c>
      <c r="I47" s="49">
        <v>0</v>
      </c>
      <c r="J47" s="49">
        <v>0</v>
      </c>
      <c r="K47" s="49">
        <v>0</v>
      </c>
      <c r="L47" s="49">
        <v>0</v>
      </c>
      <c r="M47" s="49">
        <v>875858</v>
      </c>
      <c r="N47" s="50">
        <v>1514442</v>
      </c>
      <c r="O47" s="62" t="s">
        <v>87</v>
      </c>
      <c r="P47" s="48" t="s">
        <v>87</v>
      </c>
      <c r="Q47" s="48">
        <v>60454</v>
      </c>
      <c r="R47" s="49">
        <v>971</v>
      </c>
      <c r="S47" s="49">
        <v>0</v>
      </c>
      <c r="T47" s="49">
        <v>122</v>
      </c>
      <c r="U47" s="49">
        <v>718</v>
      </c>
      <c r="V47" s="49">
        <v>0</v>
      </c>
      <c r="W47" s="49">
        <v>1811</v>
      </c>
      <c r="X47" s="49">
        <v>35</v>
      </c>
      <c r="Y47" s="49">
        <v>0</v>
      </c>
      <c r="Z47" s="49">
        <v>0</v>
      </c>
      <c r="AA47" s="49">
        <v>0</v>
      </c>
      <c r="AB47" s="49">
        <v>57998</v>
      </c>
      <c r="AC47" s="50">
        <v>610</v>
      </c>
      <c r="AD47" s="62">
        <f t="shared" si="0"/>
        <v>58608</v>
      </c>
      <c r="AE47" s="62" t="s">
        <v>87</v>
      </c>
      <c r="AF47" s="2"/>
    </row>
    <row r="48" spans="1:32" s="1" customFormat="1" ht="12" customHeight="1" x14ac:dyDescent="0.2">
      <c r="A48" s="17" t="s">
        <v>12</v>
      </c>
      <c r="B48" s="67">
        <f t="shared" ref="B48:M48" si="1">SUM(B7:B17)</f>
        <v>417326</v>
      </c>
      <c r="C48" s="23">
        <f t="shared" si="1"/>
        <v>31847</v>
      </c>
      <c r="D48" s="23">
        <f t="shared" si="1"/>
        <v>449173</v>
      </c>
      <c r="E48" s="23">
        <f t="shared" si="1"/>
        <v>1239</v>
      </c>
      <c r="F48" s="23">
        <f t="shared" si="1"/>
        <v>1077572320</v>
      </c>
      <c r="G48" s="23">
        <f t="shared" si="1"/>
        <v>55957115</v>
      </c>
      <c r="H48" s="23">
        <f t="shared" si="1"/>
        <v>1376940</v>
      </c>
      <c r="I48" s="23">
        <f t="shared" si="1"/>
        <v>25247360</v>
      </c>
      <c r="J48" s="23">
        <f t="shared" si="1"/>
        <v>948649</v>
      </c>
      <c r="K48" s="23">
        <f>SUM(K7:K17)</f>
        <v>101227</v>
      </c>
      <c r="L48" s="23">
        <f t="shared" si="1"/>
        <v>265932</v>
      </c>
      <c r="M48" s="23">
        <f t="shared" si="1"/>
        <v>447160011</v>
      </c>
      <c r="N48" s="68">
        <f>SUM(N7:N17)</f>
        <v>714309532</v>
      </c>
      <c r="O48" s="63" t="s">
        <v>12</v>
      </c>
      <c r="P48" s="17" t="s">
        <v>12</v>
      </c>
      <c r="Q48" s="67">
        <f t="shared" ref="Q48:AD48" si="2">SUM(Q7:Q17)</f>
        <v>26922495</v>
      </c>
      <c r="R48" s="23">
        <f>SUM(R7:R17)</f>
        <v>613723</v>
      </c>
      <c r="S48" s="23">
        <f>SUM(S7:S17)</f>
        <v>11353</v>
      </c>
      <c r="T48" s="23">
        <f>SUM(T7:T17)</f>
        <v>380580</v>
      </c>
      <c r="U48" s="23">
        <f>SUM(U7:U17)</f>
        <v>249687</v>
      </c>
      <c r="V48" s="23">
        <f t="shared" si="2"/>
        <v>2847</v>
      </c>
      <c r="W48" s="23">
        <f t="shared" si="2"/>
        <v>1258190</v>
      </c>
      <c r="X48" s="23">
        <f t="shared" si="2"/>
        <v>15065</v>
      </c>
      <c r="Y48" s="23">
        <f>SUM(Y7:Y17)</f>
        <v>7927</v>
      </c>
      <c r="Z48" s="23">
        <f t="shared" si="2"/>
        <v>3951</v>
      </c>
      <c r="AA48" s="23">
        <f t="shared" si="2"/>
        <v>611</v>
      </c>
      <c r="AB48" s="23">
        <f t="shared" si="2"/>
        <v>24952279</v>
      </c>
      <c r="AC48" s="23">
        <f t="shared" si="2"/>
        <v>684472</v>
      </c>
      <c r="AD48" s="68">
        <f t="shared" si="2"/>
        <v>25636751</v>
      </c>
      <c r="AE48" s="63" t="s">
        <v>12</v>
      </c>
      <c r="AF48" s="2"/>
    </row>
    <row r="49" spans="1:32" s="1" customFormat="1" ht="12" customHeight="1" x14ac:dyDescent="0.2">
      <c r="A49" s="9" t="s">
        <v>13</v>
      </c>
      <c r="B49" s="69">
        <f t="shared" ref="B49:M49" si="3">SUM(B18:B47)</f>
        <v>118985</v>
      </c>
      <c r="C49" s="7">
        <f t="shared" si="3"/>
        <v>9711</v>
      </c>
      <c r="D49" s="7">
        <f t="shared" si="3"/>
        <v>128696</v>
      </c>
      <c r="E49" s="7">
        <f t="shared" si="3"/>
        <v>419</v>
      </c>
      <c r="F49" s="7">
        <f t="shared" si="3"/>
        <v>301123754</v>
      </c>
      <c r="G49" s="7">
        <f t="shared" si="3"/>
        <v>14922143</v>
      </c>
      <c r="H49" s="7">
        <f t="shared" si="3"/>
        <v>208361</v>
      </c>
      <c r="I49" s="7">
        <f t="shared" si="3"/>
        <v>1160840</v>
      </c>
      <c r="J49" s="7">
        <f t="shared" si="3"/>
        <v>359637</v>
      </c>
      <c r="K49" s="7">
        <f>SUM(K18:K47)</f>
        <v>20514</v>
      </c>
      <c r="L49" s="7">
        <f t="shared" si="3"/>
        <v>44705</v>
      </c>
      <c r="M49" s="7">
        <f t="shared" si="3"/>
        <v>127672238</v>
      </c>
      <c r="N49" s="70">
        <f>SUM(N18:N47)</f>
        <v>190167716</v>
      </c>
      <c r="O49" s="64" t="s">
        <v>13</v>
      </c>
      <c r="P49" s="9" t="s">
        <v>13</v>
      </c>
      <c r="Q49" s="69">
        <f t="shared" ref="Q49:AD49" si="4">SUM(Q18:Q47)</f>
        <v>7275538</v>
      </c>
      <c r="R49" s="7">
        <f>SUM(R18:R47)</f>
        <v>177706</v>
      </c>
      <c r="S49" s="7">
        <f>SUM(S18:S47)</f>
        <v>2108</v>
      </c>
      <c r="T49" s="7">
        <f>SUM(T18:T47)</f>
        <v>125010</v>
      </c>
      <c r="U49" s="7">
        <f>SUM(U18:U47)</f>
        <v>53067</v>
      </c>
      <c r="V49" s="7">
        <f t="shared" si="4"/>
        <v>225</v>
      </c>
      <c r="W49" s="7">
        <f t="shared" si="4"/>
        <v>358116</v>
      </c>
      <c r="X49" s="7">
        <f t="shared" si="4"/>
        <v>4948</v>
      </c>
      <c r="Y49" s="7">
        <f>SUM(Y18:Y47)</f>
        <v>1201</v>
      </c>
      <c r="Z49" s="7">
        <f t="shared" si="4"/>
        <v>939</v>
      </c>
      <c r="AA49" s="7">
        <f t="shared" si="4"/>
        <v>10</v>
      </c>
      <c r="AB49" s="7">
        <f t="shared" si="4"/>
        <v>6707213</v>
      </c>
      <c r="AC49" s="7">
        <f t="shared" si="4"/>
        <v>203111</v>
      </c>
      <c r="AD49" s="70">
        <f t="shared" si="4"/>
        <v>6910324</v>
      </c>
      <c r="AE49" s="64" t="s">
        <v>13</v>
      </c>
      <c r="AF49" s="2"/>
    </row>
    <row r="50" spans="1:32" s="1" customFormat="1" ht="12" customHeight="1" thickBot="1" x14ac:dyDescent="0.25">
      <c r="A50" s="10" t="s">
        <v>14</v>
      </c>
      <c r="B50" s="71">
        <f t="shared" ref="B50:M50" si="5">SUM(B7:B47)</f>
        <v>536311</v>
      </c>
      <c r="C50" s="11">
        <f t="shared" si="5"/>
        <v>41558</v>
      </c>
      <c r="D50" s="11">
        <f t="shared" si="5"/>
        <v>577869</v>
      </c>
      <c r="E50" s="11">
        <f t="shared" si="5"/>
        <v>1658</v>
      </c>
      <c r="F50" s="11">
        <f t="shared" si="5"/>
        <v>1378696074</v>
      </c>
      <c r="G50" s="11">
        <f t="shared" si="5"/>
        <v>70879258</v>
      </c>
      <c r="H50" s="11">
        <f t="shared" si="5"/>
        <v>1585301</v>
      </c>
      <c r="I50" s="11">
        <f t="shared" si="5"/>
        <v>26408200</v>
      </c>
      <c r="J50" s="11">
        <f t="shared" si="5"/>
        <v>1308286</v>
      </c>
      <c r="K50" s="11">
        <f>SUM(K7:K47)</f>
        <v>121741</v>
      </c>
      <c r="L50" s="11">
        <f t="shared" si="5"/>
        <v>310637</v>
      </c>
      <c r="M50" s="11">
        <f t="shared" si="5"/>
        <v>574832249</v>
      </c>
      <c r="N50" s="72">
        <f>SUM(N7:N47)</f>
        <v>904477248</v>
      </c>
      <c r="O50" s="65" t="s">
        <v>14</v>
      </c>
      <c r="P50" s="10" t="s">
        <v>14</v>
      </c>
      <c r="Q50" s="71">
        <f t="shared" ref="Q50:AD50" si="6">SUM(Q7:Q47)</f>
        <v>34198033</v>
      </c>
      <c r="R50" s="11">
        <f>SUM(R7:R47)</f>
        <v>791429</v>
      </c>
      <c r="S50" s="11">
        <f>SUM(S7:S47)</f>
        <v>13461</v>
      </c>
      <c r="T50" s="11">
        <f>SUM(T7:T47)</f>
        <v>505590</v>
      </c>
      <c r="U50" s="11">
        <f>SUM(U7:U47)</f>
        <v>302754</v>
      </c>
      <c r="V50" s="11">
        <f t="shared" si="6"/>
        <v>3072</v>
      </c>
      <c r="W50" s="11">
        <f t="shared" si="6"/>
        <v>1616306</v>
      </c>
      <c r="X50" s="11">
        <f t="shared" si="6"/>
        <v>20013</v>
      </c>
      <c r="Y50" s="11">
        <f>SUM(Y7:Y47)</f>
        <v>9128</v>
      </c>
      <c r="Z50" s="11">
        <f t="shared" si="6"/>
        <v>4890</v>
      </c>
      <c r="AA50" s="11">
        <f t="shared" si="6"/>
        <v>621</v>
      </c>
      <c r="AB50" s="11">
        <f t="shared" si="6"/>
        <v>31659492</v>
      </c>
      <c r="AC50" s="11">
        <f t="shared" si="6"/>
        <v>887583</v>
      </c>
      <c r="AD50" s="72">
        <f t="shared" si="6"/>
        <v>32547075</v>
      </c>
      <c r="AE50" s="65" t="s">
        <v>14</v>
      </c>
      <c r="AF50" s="2"/>
    </row>
    <row r="51" spans="1:32" s="1" customFormat="1" ht="21.95" customHeigh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29"/>
      <c r="AF51" s="2"/>
    </row>
    <row r="52" spans="1:32" s="14" customFormat="1" ht="21.95" customHeight="1" thickBot="1" x14ac:dyDescent="0.25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8"/>
      <c r="P52" s="13" t="s">
        <v>27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6"/>
    </row>
    <row r="53" spans="1:32" s="1" customFormat="1" ht="14.25" customHeight="1" x14ac:dyDescent="0.2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44</v>
      </c>
      <c r="J53" s="80" t="s">
        <v>45</v>
      </c>
      <c r="K53" s="80" t="s">
        <v>32</v>
      </c>
      <c r="L53" s="80" t="s">
        <v>19</v>
      </c>
      <c r="M53" s="119" t="s">
        <v>4</v>
      </c>
      <c r="N53" s="120" t="s">
        <v>5</v>
      </c>
      <c r="O53" s="101" t="s">
        <v>1</v>
      </c>
      <c r="P53" s="82" t="s">
        <v>3</v>
      </c>
      <c r="Q53" s="82" t="s">
        <v>6</v>
      </c>
      <c r="R53" s="115" t="s">
        <v>35</v>
      </c>
      <c r="S53" s="115"/>
      <c r="T53" s="115"/>
      <c r="U53" s="115"/>
      <c r="V53" s="115"/>
      <c r="W53" s="115"/>
      <c r="X53" s="118" t="s">
        <v>9</v>
      </c>
      <c r="Y53" s="80" t="s">
        <v>25</v>
      </c>
      <c r="Z53" s="91" t="s">
        <v>42</v>
      </c>
      <c r="AA53" s="95" t="s">
        <v>10</v>
      </c>
      <c r="AB53" s="112" t="s">
        <v>43</v>
      </c>
      <c r="AC53" s="113"/>
      <c r="AD53" s="114"/>
      <c r="AE53" s="101" t="s">
        <v>3</v>
      </c>
    </row>
    <row r="54" spans="1:32" s="1" customFormat="1" ht="13.5" customHeight="1" x14ac:dyDescent="0.2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81"/>
      <c r="M54" s="108"/>
      <c r="N54" s="121"/>
      <c r="O54" s="102"/>
      <c r="P54" s="104"/>
      <c r="Q54" s="111"/>
      <c r="R54" s="99" t="s">
        <v>23</v>
      </c>
      <c r="S54" s="108" t="s">
        <v>7</v>
      </c>
      <c r="T54" s="116" t="s">
        <v>24</v>
      </c>
      <c r="U54" s="45" t="s">
        <v>30</v>
      </c>
      <c r="V54" s="108" t="s">
        <v>8</v>
      </c>
      <c r="W54" s="108" t="s">
        <v>2</v>
      </c>
      <c r="X54" s="108"/>
      <c r="Y54" s="108"/>
      <c r="Z54" s="92"/>
      <c r="AA54" s="96"/>
      <c r="AB54" s="106" t="s">
        <v>15</v>
      </c>
      <c r="AC54" s="107"/>
      <c r="AD54" s="109" t="s">
        <v>2</v>
      </c>
      <c r="AE54" s="102"/>
      <c r="AF54" s="2"/>
    </row>
    <row r="55" spans="1:32" s="1" customFormat="1" ht="13.5" customHeight="1" x14ac:dyDescent="0.2">
      <c r="A55" s="104"/>
      <c r="B55" s="97" t="s">
        <v>37</v>
      </c>
      <c r="C55" s="99" t="s">
        <v>38</v>
      </c>
      <c r="D55" s="89"/>
      <c r="E55" s="93" t="s">
        <v>20</v>
      </c>
      <c r="F55" s="33"/>
      <c r="G55" s="92"/>
      <c r="H55" s="92"/>
      <c r="I55" s="81"/>
      <c r="J55" s="81"/>
      <c r="K55" s="81"/>
      <c r="L55" s="81"/>
      <c r="M55" s="108"/>
      <c r="N55" s="121"/>
      <c r="O55" s="102"/>
      <c r="P55" s="104"/>
      <c r="Q55" s="111"/>
      <c r="R55" s="108"/>
      <c r="S55" s="108"/>
      <c r="T55" s="117"/>
      <c r="U55" s="44" t="s">
        <v>31</v>
      </c>
      <c r="V55" s="108"/>
      <c r="W55" s="108"/>
      <c r="X55" s="108"/>
      <c r="Y55" s="108"/>
      <c r="Z55" s="92"/>
      <c r="AA55" s="96"/>
      <c r="AB55" s="46" t="s">
        <v>39</v>
      </c>
      <c r="AC55" s="46" t="s">
        <v>40</v>
      </c>
      <c r="AD55" s="110"/>
      <c r="AE55" s="102"/>
      <c r="AF55" s="2"/>
    </row>
    <row r="56" spans="1:32" s="1" customFormat="1" ht="13.5" customHeight="1" thickBot="1" x14ac:dyDescent="0.25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47" t="s">
        <v>11</v>
      </c>
      <c r="N56" s="66" t="s">
        <v>41</v>
      </c>
      <c r="O56" s="103"/>
      <c r="P56" s="105"/>
      <c r="Q56" s="77" t="s">
        <v>41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78" t="s">
        <v>11</v>
      </c>
      <c r="AE56" s="103"/>
      <c r="AF56" s="2"/>
    </row>
    <row r="57" spans="1:32" s="1" customFormat="1" ht="12" customHeight="1" x14ac:dyDescent="0.2">
      <c r="A57" s="38" t="s">
        <v>47</v>
      </c>
      <c r="B57" s="38">
        <v>1932</v>
      </c>
      <c r="C57" s="12">
        <v>0</v>
      </c>
      <c r="D57" s="12">
        <v>1932</v>
      </c>
      <c r="E57" s="12">
        <v>0</v>
      </c>
      <c r="F57" s="12">
        <v>19806686</v>
      </c>
      <c r="G57" s="12">
        <v>627539</v>
      </c>
      <c r="H57" s="12">
        <v>43601</v>
      </c>
      <c r="I57" s="12">
        <v>534182</v>
      </c>
      <c r="J57" s="12">
        <v>34933</v>
      </c>
      <c r="K57" s="56">
        <v>5234</v>
      </c>
      <c r="L57" s="56">
        <v>12044</v>
      </c>
      <c r="M57" s="12">
        <v>3750944</v>
      </c>
      <c r="N57" s="43">
        <v>17313275</v>
      </c>
      <c r="O57" s="57" t="s">
        <v>47</v>
      </c>
      <c r="P57" s="38" t="s">
        <v>47</v>
      </c>
      <c r="Q57" s="38">
        <v>668078</v>
      </c>
      <c r="R57" s="12">
        <v>2014</v>
      </c>
      <c r="S57" s="12">
        <v>1354</v>
      </c>
      <c r="T57" s="12">
        <v>72</v>
      </c>
      <c r="U57" s="12">
        <v>23587</v>
      </c>
      <c r="V57" s="12">
        <v>0</v>
      </c>
      <c r="W57" s="12">
        <v>27027</v>
      </c>
      <c r="X57" s="12">
        <v>0</v>
      </c>
      <c r="Y57" s="12">
        <v>353</v>
      </c>
      <c r="Z57" s="12">
        <v>686</v>
      </c>
      <c r="AA57" s="12">
        <v>0</v>
      </c>
      <c r="AB57" s="12">
        <v>640012</v>
      </c>
      <c r="AC57" s="12">
        <v>0</v>
      </c>
      <c r="AD57" s="43">
        <v>640012</v>
      </c>
      <c r="AE57" s="57" t="s">
        <v>47</v>
      </c>
      <c r="AF57" s="2"/>
    </row>
    <row r="58" spans="1:32" s="1" customFormat="1" ht="12" customHeight="1" x14ac:dyDescent="0.2">
      <c r="A58" s="34" t="s">
        <v>48</v>
      </c>
      <c r="B58" s="34">
        <v>463</v>
      </c>
      <c r="C58" s="8">
        <v>0</v>
      </c>
      <c r="D58" s="8">
        <v>463</v>
      </c>
      <c r="E58" s="8">
        <v>0</v>
      </c>
      <c r="F58" s="8">
        <v>4667827</v>
      </c>
      <c r="G58" s="8">
        <v>59474</v>
      </c>
      <c r="H58" s="8">
        <v>13458</v>
      </c>
      <c r="I58" s="8">
        <v>190000</v>
      </c>
      <c r="J58" s="8">
        <v>66</v>
      </c>
      <c r="K58" s="8">
        <v>0</v>
      </c>
      <c r="L58" s="8">
        <v>0</v>
      </c>
      <c r="M58" s="8">
        <v>833577</v>
      </c>
      <c r="N58" s="39">
        <v>4097248</v>
      </c>
      <c r="O58" s="58" t="s">
        <v>48</v>
      </c>
      <c r="P58" s="34" t="s">
        <v>48</v>
      </c>
      <c r="Q58" s="34">
        <v>158845</v>
      </c>
      <c r="R58" s="8">
        <v>482</v>
      </c>
      <c r="S58" s="8">
        <v>389</v>
      </c>
      <c r="T58" s="8">
        <v>0</v>
      </c>
      <c r="U58" s="8">
        <v>3287</v>
      </c>
      <c r="V58" s="8">
        <v>128</v>
      </c>
      <c r="W58" s="8">
        <v>4286</v>
      </c>
      <c r="X58" s="8">
        <v>0</v>
      </c>
      <c r="Y58" s="8">
        <v>171</v>
      </c>
      <c r="Z58" s="8">
        <v>74</v>
      </c>
      <c r="AA58" s="8">
        <v>0</v>
      </c>
      <c r="AB58" s="8">
        <v>154314</v>
      </c>
      <c r="AC58" s="8">
        <v>0</v>
      </c>
      <c r="AD58" s="39">
        <v>154314</v>
      </c>
      <c r="AE58" s="58" t="s">
        <v>48</v>
      </c>
      <c r="AF58" s="2"/>
    </row>
    <row r="59" spans="1:32" s="1" customFormat="1" ht="12" customHeight="1" x14ac:dyDescent="0.2">
      <c r="A59" s="34" t="s">
        <v>49</v>
      </c>
      <c r="B59" s="34">
        <v>169</v>
      </c>
      <c r="C59" s="8">
        <v>0</v>
      </c>
      <c r="D59" s="8">
        <v>169</v>
      </c>
      <c r="E59" s="8">
        <v>0</v>
      </c>
      <c r="F59" s="8">
        <v>1724383</v>
      </c>
      <c r="G59" s="8">
        <v>18050</v>
      </c>
      <c r="H59" s="8">
        <v>0</v>
      </c>
      <c r="I59" s="8">
        <v>0</v>
      </c>
      <c r="J59" s="8">
        <v>73</v>
      </c>
      <c r="K59" s="8">
        <v>802</v>
      </c>
      <c r="L59" s="8">
        <v>0</v>
      </c>
      <c r="M59" s="8">
        <v>333294</v>
      </c>
      <c r="N59" s="39">
        <v>1410014</v>
      </c>
      <c r="O59" s="58" t="s">
        <v>49</v>
      </c>
      <c r="P59" s="34" t="s">
        <v>49</v>
      </c>
      <c r="Q59" s="34">
        <v>56022</v>
      </c>
      <c r="R59" s="8">
        <v>176</v>
      </c>
      <c r="S59" s="8">
        <v>74</v>
      </c>
      <c r="T59" s="8">
        <v>0</v>
      </c>
      <c r="U59" s="8">
        <v>1728</v>
      </c>
      <c r="V59" s="8">
        <v>0</v>
      </c>
      <c r="W59" s="8">
        <v>1978</v>
      </c>
      <c r="X59" s="8">
        <v>0</v>
      </c>
      <c r="Y59" s="8">
        <v>17</v>
      </c>
      <c r="Z59" s="8">
        <v>1</v>
      </c>
      <c r="AA59" s="8">
        <v>0</v>
      </c>
      <c r="AB59" s="8">
        <v>54026</v>
      </c>
      <c r="AC59" s="8">
        <v>0</v>
      </c>
      <c r="AD59" s="39">
        <v>54026</v>
      </c>
      <c r="AE59" s="58" t="s">
        <v>49</v>
      </c>
      <c r="AF59" s="2"/>
    </row>
    <row r="60" spans="1:32" s="1" customFormat="1" ht="12" customHeight="1" x14ac:dyDescent="0.2">
      <c r="A60" s="34" t="s">
        <v>50</v>
      </c>
      <c r="B60" s="34">
        <v>539</v>
      </c>
      <c r="C60" s="8">
        <v>0</v>
      </c>
      <c r="D60" s="8">
        <v>539</v>
      </c>
      <c r="E60" s="8">
        <v>0</v>
      </c>
      <c r="F60" s="8">
        <v>5502508</v>
      </c>
      <c r="G60" s="8">
        <v>426321</v>
      </c>
      <c r="H60" s="8">
        <v>8610</v>
      </c>
      <c r="I60" s="8">
        <v>56323</v>
      </c>
      <c r="J60" s="8">
        <v>187</v>
      </c>
      <c r="K60" s="8">
        <v>481</v>
      </c>
      <c r="L60" s="8">
        <v>1897</v>
      </c>
      <c r="M60" s="8">
        <v>1018866</v>
      </c>
      <c r="N60" s="39">
        <v>4977461</v>
      </c>
      <c r="O60" s="58" t="s">
        <v>50</v>
      </c>
      <c r="P60" s="34" t="s">
        <v>50</v>
      </c>
      <c r="Q60" s="34">
        <v>189336</v>
      </c>
      <c r="R60" s="8">
        <v>539</v>
      </c>
      <c r="S60" s="8">
        <v>478</v>
      </c>
      <c r="T60" s="8">
        <v>0</v>
      </c>
      <c r="U60" s="8">
        <v>4854</v>
      </c>
      <c r="V60" s="8">
        <v>0</v>
      </c>
      <c r="W60" s="8">
        <v>5871</v>
      </c>
      <c r="X60" s="8">
        <v>0</v>
      </c>
      <c r="Y60" s="8">
        <v>108</v>
      </c>
      <c r="Z60" s="8">
        <v>5</v>
      </c>
      <c r="AA60" s="8">
        <v>0</v>
      </c>
      <c r="AB60" s="8">
        <v>183352</v>
      </c>
      <c r="AC60" s="8">
        <v>0</v>
      </c>
      <c r="AD60" s="39">
        <v>183352</v>
      </c>
      <c r="AE60" s="58" t="s">
        <v>50</v>
      </c>
      <c r="AF60" s="2"/>
    </row>
    <row r="61" spans="1:32" s="1" customFormat="1" ht="12" customHeight="1" x14ac:dyDescent="0.2">
      <c r="A61" s="35" t="s">
        <v>51</v>
      </c>
      <c r="B61" s="35">
        <v>117</v>
      </c>
      <c r="C61" s="20">
        <v>0</v>
      </c>
      <c r="D61" s="20">
        <v>117</v>
      </c>
      <c r="E61" s="20">
        <v>0</v>
      </c>
      <c r="F61" s="20">
        <v>1185133</v>
      </c>
      <c r="G61" s="20">
        <v>61298</v>
      </c>
      <c r="H61" s="20">
        <v>7136</v>
      </c>
      <c r="I61" s="20">
        <v>69898</v>
      </c>
      <c r="J61" s="20">
        <v>1240</v>
      </c>
      <c r="K61" s="20">
        <v>0</v>
      </c>
      <c r="L61" s="20">
        <v>0</v>
      </c>
      <c r="M61" s="20">
        <v>210072</v>
      </c>
      <c r="N61" s="40">
        <v>1114633</v>
      </c>
      <c r="O61" s="59" t="s">
        <v>51</v>
      </c>
      <c r="P61" s="35" t="s">
        <v>51</v>
      </c>
      <c r="Q61" s="35">
        <v>41908</v>
      </c>
      <c r="R61" s="20">
        <v>123</v>
      </c>
      <c r="S61" s="20">
        <v>22</v>
      </c>
      <c r="T61" s="20">
        <v>0</v>
      </c>
      <c r="U61" s="20">
        <v>1559</v>
      </c>
      <c r="V61" s="20">
        <v>0</v>
      </c>
      <c r="W61" s="20">
        <v>1704</v>
      </c>
      <c r="X61" s="20">
        <v>0</v>
      </c>
      <c r="Y61" s="20">
        <v>19</v>
      </c>
      <c r="Z61" s="20">
        <v>39</v>
      </c>
      <c r="AA61" s="20">
        <v>0</v>
      </c>
      <c r="AB61" s="20">
        <v>40146</v>
      </c>
      <c r="AC61" s="20">
        <v>0</v>
      </c>
      <c r="AD61" s="40">
        <v>40146</v>
      </c>
      <c r="AE61" s="59" t="s">
        <v>51</v>
      </c>
      <c r="AF61" s="2"/>
    </row>
    <row r="62" spans="1:32" s="1" customFormat="1" ht="12" customHeight="1" x14ac:dyDescent="0.2">
      <c r="A62" s="36" t="s">
        <v>52</v>
      </c>
      <c r="B62" s="36">
        <v>112</v>
      </c>
      <c r="C62" s="21">
        <v>0</v>
      </c>
      <c r="D62" s="21">
        <v>112</v>
      </c>
      <c r="E62" s="21">
        <v>0</v>
      </c>
      <c r="F62" s="21">
        <v>1135423</v>
      </c>
      <c r="G62" s="21">
        <v>6963</v>
      </c>
      <c r="H62" s="21">
        <v>0</v>
      </c>
      <c r="I62" s="21">
        <v>0</v>
      </c>
      <c r="J62" s="21">
        <v>106</v>
      </c>
      <c r="K62" s="21">
        <v>0</v>
      </c>
      <c r="L62" s="21">
        <v>0</v>
      </c>
      <c r="M62" s="21">
        <v>209343</v>
      </c>
      <c r="N62" s="41">
        <v>933149</v>
      </c>
      <c r="O62" s="60" t="s">
        <v>52</v>
      </c>
      <c r="P62" s="36" t="s">
        <v>52</v>
      </c>
      <c r="Q62" s="36">
        <v>37152</v>
      </c>
      <c r="R62" s="21">
        <v>112</v>
      </c>
      <c r="S62" s="21">
        <v>89</v>
      </c>
      <c r="T62" s="21">
        <v>0</v>
      </c>
      <c r="U62" s="21">
        <v>667</v>
      </c>
      <c r="V62" s="21">
        <v>0</v>
      </c>
      <c r="W62" s="21">
        <v>868</v>
      </c>
      <c r="X62" s="21">
        <v>0</v>
      </c>
      <c r="Y62" s="21">
        <v>6</v>
      </c>
      <c r="Z62" s="21">
        <v>2</v>
      </c>
      <c r="AA62" s="21">
        <v>0</v>
      </c>
      <c r="AB62" s="21">
        <v>36276</v>
      </c>
      <c r="AC62" s="21">
        <v>0</v>
      </c>
      <c r="AD62" s="41">
        <v>36276</v>
      </c>
      <c r="AE62" s="60" t="s">
        <v>52</v>
      </c>
      <c r="AF62" s="2"/>
    </row>
    <row r="63" spans="1:32" s="1" customFormat="1" ht="12" customHeight="1" x14ac:dyDescent="0.2">
      <c r="A63" s="34" t="s">
        <v>53</v>
      </c>
      <c r="B63" s="34">
        <v>482</v>
      </c>
      <c r="C63" s="8">
        <v>0</v>
      </c>
      <c r="D63" s="8">
        <v>482</v>
      </c>
      <c r="E63" s="8">
        <v>0</v>
      </c>
      <c r="F63" s="8">
        <v>4870948</v>
      </c>
      <c r="G63" s="8">
        <v>596509</v>
      </c>
      <c r="H63" s="8">
        <v>17075</v>
      </c>
      <c r="I63" s="8">
        <v>130015</v>
      </c>
      <c r="J63" s="8">
        <v>276</v>
      </c>
      <c r="K63" s="8">
        <v>0</v>
      </c>
      <c r="L63" s="8">
        <v>0</v>
      </c>
      <c r="M63" s="8">
        <v>864392</v>
      </c>
      <c r="N63" s="39">
        <v>4750431</v>
      </c>
      <c r="O63" s="58" t="s">
        <v>53</v>
      </c>
      <c r="P63" s="34" t="s">
        <v>53</v>
      </c>
      <c r="Q63" s="34">
        <v>175393</v>
      </c>
      <c r="R63" s="8">
        <v>482</v>
      </c>
      <c r="S63" s="8">
        <v>145</v>
      </c>
      <c r="T63" s="8">
        <v>0</v>
      </c>
      <c r="U63" s="8">
        <v>3385</v>
      </c>
      <c r="V63" s="8">
        <v>0</v>
      </c>
      <c r="W63" s="8">
        <v>4012</v>
      </c>
      <c r="X63" s="8">
        <v>0</v>
      </c>
      <c r="Y63" s="8">
        <v>22</v>
      </c>
      <c r="Z63" s="8">
        <v>0</v>
      </c>
      <c r="AA63" s="8">
        <v>0</v>
      </c>
      <c r="AB63" s="8">
        <v>171359</v>
      </c>
      <c r="AC63" s="8">
        <v>0</v>
      </c>
      <c r="AD63" s="39">
        <v>171359</v>
      </c>
      <c r="AE63" s="58" t="s">
        <v>53</v>
      </c>
      <c r="AF63" s="2"/>
    </row>
    <row r="64" spans="1:32" s="1" customFormat="1" ht="12" customHeight="1" x14ac:dyDescent="0.2">
      <c r="A64" s="34" t="s">
        <v>54</v>
      </c>
      <c r="B64" s="34">
        <v>231</v>
      </c>
      <c r="C64" s="8">
        <v>0</v>
      </c>
      <c r="D64" s="8">
        <v>231</v>
      </c>
      <c r="E64" s="8">
        <v>0</v>
      </c>
      <c r="F64" s="8">
        <v>2360230</v>
      </c>
      <c r="G64" s="8">
        <v>72454</v>
      </c>
      <c r="H64" s="8">
        <v>0</v>
      </c>
      <c r="I64" s="8">
        <v>49900</v>
      </c>
      <c r="J64" s="8">
        <v>0</v>
      </c>
      <c r="K64" s="8">
        <v>26</v>
      </c>
      <c r="L64" s="8">
        <v>3481</v>
      </c>
      <c r="M64" s="8">
        <v>446988</v>
      </c>
      <c r="N64" s="39">
        <v>2039103</v>
      </c>
      <c r="O64" s="58" t="s">
        <v>54</v>
      </c>
      <c r="P64" s="34" t="s">
        <v>54</v>
      </c>
      <c r="Q64" s="34">
        <v>79038</v>
      </c>
      <c r="R64" s="8">
        <v>231</v>
      </c>
      <c r="S64" s="8">
        <v>94</v>
      </c>
      <c r="T64" s="8">
        <v>0</v>
      </c>
      <c r="U64" s="8">
        <v>1748</v>
      </c>
      <c r="V64" s="8">
        <v>0</v>
      </c>
      <c r="W64" s="8">
        <v>2073</v>
      </c>
      <c r="X64" s="8">
        <v>0</v>
      </c>
      <c r="Y64" s="8">
        <v>2</v>
      </c>
      <c r="Z64" s="8">
        <v>0</v>
      </c>
      <c r="AA64" s="8">
        <v>0</v>
      </c>
      <c r="AB64" s="8">
        <v>76963</v>
      </c>
      <c r="AC64" s="8">
        <v>0</v>
      </c>
      <c r="AD64" s="39">
        <v>76963</v>
      </c>
      <c r="AE64" s="58" t="s">
        <v>54</v>
      </c>
      <c r="AF64" s="2"/>
    </row>
    <row r="65" spans="1:32" s="1" customFormat="1" ht="12" customHeight="1" x14ac:dyDescent="0.2">
      <c r="A65" s="34" t="s">
        <v>55</v>
      </c>
      <c r="B65" s="34">
        <v>268</v>
      </c>
      <c r="C65" s="8">
        <v>0</v>
      </c>
      <c r="D65" s="8">
        <v>268</v>
      </c>
      <c r="E65" s="8">
        <v>0</v>
      </c>
      <c r="F65" s="8">
        <v>2746713</v>
      </c>
      <c r="G65" s="8">
        <v>948081</v>
      </c>
      <c r="H65" s="8">
        <v>3501</v>
      </c>
      <c r="I65" s="8">
        <v>111128</v>
      </c>
      <c r="J65" s="8">
        <v>0</v>
      </c>
      <c r="K65" s="8">
        <v>103</v>
      </c>
      <c r="L65" s="8">
        <v>0</v>
      </c>
      <c r="M65" s="8">
        <v>497550</v>
      </c>
      <c r="N65" s="39">
        <v>3311976</v>
      </c>
      <c r="O65" s="58" t="s">
        <v>55</v>
      </c>
      <c r="P65" s="34" t="s">
        <v>55</v>
      </c>
      <c r="Q65" s="34">
        <v>111279</v>
      </c>
      <c r="R65" s="8">
        <v>279</v>
      </c>
      <c r="S65" s="8">
        <v>149</v>
      </c>
      <c r="T65" s="8">
        <v>0</v>
      </c>
      <c r="U65" s="8">
        <v>1852</v>
      </c>
      <c r="V65" s="8">
        <v>0</v>
      </c>
      <c r="W65" s="8">
        <v>2280</v>
      </c>
      <c r="X65" s="8">
        <v>0</v>
      </c>
      <c r="Y65" s="8">
        <v>15</v>
      </c>
      <c r="Z65" s="8">
        <v>9</v>
      </c>
      <c r="AA65" s="8">
        <v>0</v>
      </c>
      <c r="AB65" s="8">
        <v>108975</v>
      </c>
      <c r="AC65" s="8">
        <v>0</v>
      </c>
      <c r="AD65" s="39">
        <v>108975</v>
      </c>
      <c r="AE65" s="58" t="s">
        <v>55</v>
      </c>
      <c r="AF65" s="2"/>
    </row>
    <row r="66" spans="1:32" s="1" customFormat="1" ht="12" customHeight="1" x14ac:dyDescent="0.2">
      <c r="A66" s="37" t="s">
        <v>56</v>
      </c>
      <c r="B66" s="37">
        <v>135</v>
      </c>
      <c r="C66" s="22">
        <v>0</v>
      </c>
      <c r="D66" s="22">
        <v>135</v>
      </c>
      <c r="E66" s="22">
        <v>0</v>
      </c>
      <c r="F66" s="22">
        <v>1380347</v>
      </c>
      <c r="G66" s="22">
        <v>64102</v>
      </c>
      <c r="H66" s="22">
        <v>0</v>
      </c>
      <c r="I66" s="22">
        <v>96006</v>
      </c>
      <c r="J66" s="22">
        <v>0</v>
      </c>
      <c r="K66" s="22">
        <v>0</v>
      </c>
      <c r="L66" s="22">
        <v>0</v>
      </c>
      <c r="M66" s="22">
        <v>260354</v>
      </c>
      <c r="N66" s="42">
        <v>1280101</v>
      </c>
      <c r="O66" s="61" t="s">
        <v>56</v>
      </c>
      <c r="P66" s="37" t="s">
        <v>56</v>
      </c>
      <c r="Q66" s="37">
        <v>47996</v>
      </c>
      <c r="R66" s="22">
        <v>135</v>
      </c>
      <c r="S66" s="22">
        <v>84</v>
      </c>
      <c r="T66" s="22">
        <v>0</v>
      </c>
      <c r="U66" s="22">
        <v>1602</v>
      </c>
      <c r="V66" s="22">
        <v>0</v>
      </c>
      <c r="W66" s="22">
        <v>1821</v>
      </c>
      <c r="X66" s="22">
        <v>0</v>
      </c>
      <c r="Y66" s="22">
        <v>69</v>
      </c>
      <c r="Z66" s="22">
        <v>144</v>
      </c>
      <c r="AA66" s="22">
        <v>0</v>
      </c>
      <c r="AB66" s="22">
        <v>45962</v>
      </c>
      <c r="AC66" s="22">
        <v>0</v>
      </c>
      <c r="AD66" s="42">
        <v>45962</v>
      </c>
      <c r="AE66" s="61" t="s">
        <v>56</v>
      </c>
      <c r="AF66" s="2"/>
    </row>
    <row r="67" spans="1:32" s="1" customFormat="1" ht="12" customHeight="1" x14ac:dyDescent="0.2">
      <c r="A67" s="38" t="s">
        <v>57</v>
      </c>
      <c r="B67" s="38">
        <v>85</v>
      </c>
      <c r="C67" s="12">
        <v>0</v>
      </c>
      <c r="D67" s="12">
        <v>85</v>
      </c>
      <c r="E67" s="12">
        <v>0</v>
      </c>
      <c r="F67" s="12">
        <v>875428</v>
      </c>
      <c r="G67" s="12">
        <v>29541</v>
      </c>
      <c r="H67" s="12">
        <v>0</v>
      </c>
      <c r="I67" s="12">
        <v>0</v>
      </c>
      <c r="J67" s="12">
        <v>10940</v>
      </c>
      <c r="K67" s="12">
        <v>71</v>
      </c>
      <c r="L67" s="12">
        <v>0</v>
      </c>
      <c r="M67" s="12">
        <v>168313</v>
      </c>
      <c r="N67" s="43">
        <v>747667</v>
      </c>
      <c r="O67" s="57" t="s">
        <v>57</v>
      </c>
      <c r="P67" s="38" t="s">
        <v>57</v>
      </c>
      <c r="Q67" s="38">
        <v>29093</v>
      </c>
      <c r="R67" s="12">
        <v>85</v>
      </c>
      <c r="S67" s="12">
        <v>25</v>
      </c>
      <c r="T67" s="12">
        <v>0</v>
      </c>
      <c r="U67" s="12">
        <v>686</v>
      </c>
      <c r="V67" s="12">
        <v>0</v>
      </c>
      <c r="W67" s="12">
        <v>796</v>
      </c>
      <c r="X67" s="12">
        <v>0</v>
      </c>
      <c r="Y67" s="12">
        <v>3</v>
      </c>
      <c r="Z67" s="12">
        <v>12</v>
      </c>
      <c r="AA67" s="12">
        <v>0</v>
      </c>
      <c r="AB67" s="12">
        <v>28282</v>
      </c>
      <c r="AC67" s="12">
        <v>0</v>
      </c>
      <c r="AD67" s="43">
        <v>28282</v>
      </c>
      <c r="AE67" s="57" t="s">
        <v>57</v>
      </c>
      <c r="AF67" s="2"/>
    </row>
    <row r="68" spans="1:32" s="1" customFormat="1" ht="12" customHeight="1" x14ac:dyDescent="0.2">
      <c r="A68" s="34" t="s">
        <v>58</v>
      </c>
      <c r="B68" s="34">
        <v>6</v>
      </c>
      <c r="C68" s="8">
        <v>0</v>
      </c>
      <c r="D68" s="8">
        <v>6</v>
      </c>
      <c r="E68" s="8">
        <v>0</v>
      </c>
      <c r="F68" s="8">
        <v>59139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10021</v>
      </c>
      <c r="N68" s="39">
        <v>49118</v>
      </c>
      <c r="O68" s="58" t="s">
        <v>58</v>
      </c>
      <c r="P68" s="34" t="s">
        <v>58</v>
      </c>
      <c r="Q68" s="34">
        <v>1964</v>
      </c>
      <c r="R68" s="8">
        <v>6</v>
      </c>
      <c r="S68" s="8">
        <v>0</v>
      </c>
      <c r="T68" s="8">
        <v>0</v>
      </c>
      <c r="U68" s="8">
        <v>0</v>
      </c>
      <c r="V68" s="8">
        <v>0</v>
      </c>
      <c r="W68" s="8">
        <v>6</v>
      </c>
      <c r="X68" s="8">
        <v>0</v>
      </c>
      <c r="Y68" s="8">
        <v>0</v>
      </c>
      <c r="Z68" s="8">
        <v>0</v>
      </c>
      <c r="AA68" s="8">
        <v>0</v>
      </c>
      <c r="AB68" s="8">
        <v>1958</v>
      </c>
      <c r="AC68" s="8">
        <v>0</v>
      </c>
      <c r="AD68" s="39">
        <v>1958</v>
      </c>
      <c r="AE68" s="58" t="s">
        <v>58</v>
      </c>
      <c r="AF68" s="2"/>
    </row>
    <row r="69" spans="1:32" s="1" customFormat="1" ht="12" customHeight="1" x14ac:dyDescent="0.2">
      <c r="A69" s="34" t="s">
        <v>59</v>
      </c>
      <c r="B69" s="34">
        <v>3</v>
      </c>
      <c r="C69" s="8">
        <v>0</v>
      </c>
      <c r="D69" s="8">
        <v>3</v>
      </c>
      <c r="E69" s="8">
        <v>0</v>
      </c>
      <c r="F69" s="8">
        <v>31580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5064</v>
      </c>
      <c r="N69" s="39">
        <v>26516</v>
      </c>
      <c r="O69" s="58" t="s">
        <v>59</v>
      </c>
      <c r="P69" s="34" t="s">
        <v>59</v>
      </c>
      <c r="Q69" s="34">
        <v>1061</v>
      </c>
      <c r="R69" s="8">
        <v>3</v>
      </c>
      <c r="S69" s="8">
        <v>20</v>
      </c>
      <c r="T69" s="8">
        <v>0</v>
      </c>
      <c r="U69" s="8">
        <v>1</v>
      </c>
      <c r="V69" s="8">
        <v>0</v>
      </c>
      <c r="W69" s="8">
        <v>24</v>
      </c>
      <c r="X69" s="8">
        <v>0</v>
      </c>
      <c r="Y69" s="8">
        <v>0</v>
      </c>
      <c r="Z69" s="8">
        <v>0</v>
      </c>
      <c r="AA69" s="8">
        <v>0</v>
      </c>
      <c r="AB69" s="8">
        <v>1037</v>
      </c>
      <c r="AC69" s="8">
        <v>0</v>
      </c>
      <c r="AD69" s="39">
        <v>1037</v>
      </c>
      <c r="AE69" s="58" t="s">
        <v>59</v>
      </c>
      <c r="AF69" s="2"/>
    </row>
    <row r="70" spans="1:32" s="1" customFormat="1" ht="12" customHeight="1" x14ac:dyDescent="0.2">
      <c r="A70" s="34" t="s">
        <v>60</v>
      </c>
      <c r="B70" s="34">
        <v>2</v>
      </c>
      <c r="C70" s="8">
        <v>0</v>
      </c>
      <c r="D70" s="8">
        <v>2</v>
      </c>
      <c r="E70" s="8">
        <v>0</v>
      </c>
      <c r="F70" s="8">
        <v>21042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4071</v>
      </c>
      <c r="N70" s="39">
        <v>16971</v>
      </c>
      <c r="O70" s="58" t="s">
        <v>60</v>
      </c>
      <c r="P70" s="34" t="s">
        <v>60</v>
      </c>
      <c r="Q70" s="34">
        <v>679</v>
      </c>
      <c r="R70" s="8">
        <v>2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677</v>
      </c>
      <c r="AC70" s="8">
        <v>0</v>
      </c>
      <c r="AD70" s="39">
        <v>677</v>
      </c>
      <c r="AE70" s="58" t="s">
        <v>60</v>
      </c>
      <c r="AF70" s="2"/>
    </row>
    <row r="71" spans="1:32" s="1" customFormat="1" ht="12" customHeight="1" x14ac:dyDescent="0.2">
      <c r="A71" s="35" t="s">
        <v>61</v>
      </c>
      <c r="B71" s="35">
        <v>6</v>
      </c>
      <c r="C71" s="20">
        <v>0</v>
      </c>
      <c r="D71" s="20">
        <v>6</v>
      </c>
      <c r="E71" s="20">
        <v>0</v>
      </c>
      <c r="F71" s="20">
        <v>59721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8851</v>
      </c>
      <c r="N71" s="40">
        <v>50870</v>
      </c>
      <c r="O71" s="59" t="s">
        <v>61</v>
      </c>
      <c r="P71" s="35" t="s">
        <v>61</v>
      </c>
      <c r="Q71" s="35">
        <v>2035</v>
      </c>
      <c r="R71" s="20">
        <v>6</v>
      </c>
      <c r="S71" s="20">
        <v>0</v>
      </c>
      <c r="T71" s="20">
        <v>0</v>
      </c>
      <c r="U71" s="20">
        <v>0</v>
      </c>
      <c r="V71" s="20">
        <v>0</v>
      </c>
      <c r="W71" s="20">
        <v>6</v>
      </c>
      <c r="X71" s="20">
        <v>0</v>
      </c>
      <c r="Y71" s="20">
        <v>0</v>
      </c>
      <c r="Z71" s="20">
        <v>0</v>
      </c>
      <c r="AA71" s="20">
        <v>0</v>
      </c>
      <c r="AB71" s="20">
        <v>2029</v>
      </c>
      <c r="AC71" s="20">
        <v>0</v>
      </c>
      <c r="AD71" s="40">
        <v>2029</v>
      </c>
      <c r="AE71" s="59" t="s">
        <v>61</v>
      </c>
      <c r="AF71" s="2"/>
    </row>
    <row r="72" spans="1:32" s="1" customFormat="1" ht="12" customHeight="1" x14ac:dyDescent="0.2">
      <c r="A72" s="36" t="s">
        <v>62</v>
      </c>
      <c r="B72" s="36">
        <v>23</v>
      </c>
      <c r="C72" s="21">
        <v>0</v>
      </c>
      <c r="D72" s="21">
        <v>23</v>
      </c>
      <c r="E72" s="21">
        <v>0</v>
      </c>
      <c r="F72" s="21">
        <v>237904</v>
      </c>
      <c r="G72" s="21">
        <v>6716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48100</v>
      </c>
      <c r="N72" s="41">
        <v>196520</v>
      </c>
      <c r="O72" s="60" t="s">
        <v>62</v>
      </c>
      <c r="P72" s="36" t="s">
        <v>62</v>
      </c>
      <c r="Q72" s="36">
        <v>7726</v>
      </c>
      <c r="R72" s="21">
        <v>23</v>
      </c>
      <c r="S72" s="21">
        <v>0</v>
      </c>
      <c r="T72" s="21">
        <v>0</v>
      </c>
      <c r="U72" s="21">
        <v>199</v>
      </c>
      <c r="V72" s="21">
        <v>0</v>
      </c>
      <c r="W72" s="21">
        <v>222</v>
      </c>
      <c r="X72" s="21">
        <v>0</v>
      </c>
      <c r="Y72" s="21">
        <v>0</v>
      </c>
      <c r="Z72" s="21">
        <v>0</v>
      </c>
      <c r="AA72" s="21">
        <v>0</v>
      </c>
      <c r="AB72" s="21">
        <v>7504</v>
      </c>
      <c r="AC72" s="21">
        <v>0</v>
      </c>
      <c r="AD72" s="41">
        <v>7504</v>
      </c>
      <c r="AE72" s="60" t="s">
        <v>62</v>
      </c>
      <c r="AF72" s="2"/>
    </row>
    <row r="73" spans="1:32" s="1" customFormat="1" ht="12" customHeight="1" x14ac:dyDescent="0.2">
      <c r="A73" s="34" t="s">
        <v>63</v>
      </c>
      <c r="B73" s="34">
        <v>41</v>
      </c>
      <c r="C73" s="8">
        <v>0</v>
      </c>
      <c r="D73" s="8">
        <v>41</v>
      </c>
      <c r="E73" s="8">
        <v>0</v>
      </c>
      <c r="F73" s="8">
        <v>410796</v>
      </c>
      <c r="G73" s="8">
        <v>7001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72637</v>
      </c>
      <c r="N73" s="39">
        <v>345160</v>
      </c>
      <c r="O73" s="58" t="s">
        <v>63</v>
      </c>
      <c r="P73" s="34" t="s">
        <v>63</v>
      </c>
      <c r="Q73" s="34">
        <v>13667</v>
      </c>
      <c r="R73" s="8">
        <v>44</v>
      </c>
      <c r="S73" s="8">
        <v>1</v>
      </c>
      <c r="T73" s="8">
        <v>0</v>
      </c>
      <c r="U73" s="8">
        <v>494</v>
      </c>
      <c r="V73" s="8">
        <v>0</v>
      </c>
      <c r="W73" s="8">
        <v>539</v>
      </c>
      <c r="X73" s="8">
        <v>0</v>
      </c>
      <c r="Y73" s="8">
        <v>1</v>
      </c>
      <c r="Z73" s="8">
        <v>0</v>
      </c>
      <c r="AA73" s="8">
        <v>0</v>
      </c>
      <c r="AB73" s="8">
        <v>13127</v>
      </c>
      <c r="AC73" s="8">
        <v>0</v>
      </c>
      <c r="AD73" s="39">
        <v>13127</v>
      </c>
      <c r="AE73" s="58" t="s">
        <v>63</v>
      </c>
      <c r="AF73" s="2"/>
    </row>
    <row r="74" spans="1:32" s="1" customFormat="1" ht="12" customHeight="1" x14ac:dyDescent="0.2">
      <c r="A74" s="34" t="s">
        <v>64</v>
      </c>
      <c r="B74" s="34">
        <v>8</v>
      </c>
      <c r="C74" s="8">
        <v>0</v>
      </c>
      <c r="D74" s="8">
        <v>8</v>
      </c>
      <c r="E74" s="8">
        <v>0</v>
      </c>
      <c r="F74" s="8">
        <v>82670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13290</v>
      </c>
      <c r="N74" s="39">
        <v>69380</v>
      </c>
      <c r="O74" s="58" t="s">
        <v>64</v>
      </c>
      <c r="P74" s="34" t="s">
        <v>64</v>
      </c>
      <c r="Q74" s="34">
        <v>2775</v>
      </c>
      <c r="R74" s="8">
        <v>8</v>
      </c>
      <c r="S74" s="8">
        <v>0</v>
      </c>
      <c r="T74" s="8">
        <v>0</v>
      </c>
      <c r="U74" s="8">
        <v>122</v>
      </c>
      <c r="V74" s="8">
        <v>0</v>
      </c>
      <c r="W74" s="8">
        <v>130</v>
      </c>
      <c r="X74" s="8">
        <v>0</v>
      </c>
      <c r="Y74" s="8">
        <v>0</v>
      </c>
      <c r="Z74" s="8">
        <v>0</v>
      </c>
      <c r="AA74" s="8">
        <v>0</v>
      </c>
      <c r="AB74" s="8">
        <v>2645</v>
      </c>
      <c r="AC74" s="8">
        <v>0</v>
      </c>
      <c r="AD74" s="39">
        <v>2645</v>
      </c>
      <c r="AE74" s="58" t="s">
        <v>64</v>
      </c>
      <c r="AF74" s="2"/>
    </row>
    <row r="75" spans="1:32" s="1" customFormat="1" ht="12" customHeight="1" x14ac:dyDescent="0.2">
      <c r="A75" s="34" t="s">
        <v>65</v>
      </c>
      <c r="B75" s="34">
        <v>21</v>
      </c>
      <c r="C75" s="8">
        <v>0</v>
      </c>
      <c r="D75" s="8">
        <v>21</v>
      </c>
      <c r="E75" s="8">
        <v>0</v>
      </c>
      <c r="F75" s="8">
        <v>204239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35096</v>
      </c>
      <c r="N75" s="39">
        <v>169143</v>
      </c>
      <c r="O75" s="58" t="s">
        <v>65</v>
      </c>
      <c r="P75" s="34" t="s">
        <v>65</v>
      </c>
      <c r="Q75" s="34">
        <v>6764</v>
      </c>
      <c r="R75" s="8">
        <v>21</v>
      </c>
      <c r="S75" s="8">
        <v>1</v>
      </c>
      <c r="T75" s="8">
        <v>0</v>
      </c>
      <c r="U75" s="8">
        <v>175</v>
      </c>
      <c r="V75" s="8">
        <v>0</v>
      </c>
      <c r="W75" s="8">
        <v>197</v>
      </c>
      <c r="X75" s="8">
        <v>0</v>
      </c>
      <c r="Y75" s="8">
        <v>1</v>
      </c>
      <c r="Z75" s="8">
        <v>0</v>
      </c>
      <c r="AA75" s="8">
        <v>0</v>
      </c>
      <c r="AB75" s="8">
        <v>6566</v>
      </c>
      <c r="AC75" s="8">
        <v>0</v>
      </c>
      <c r="AD75" s="39">
        <v>6566</v>
      </c>
      <c r="AE75" s="58" t="s">
        <v>65</v>
      </c>
      <c r="AF75" s="2"/>
    </row>
    <row r="76" spans="1:32" s="1" customFormat="1" ht="12" customHeight="1" x14ac:dyDescent="0.2">
      <c r="A76" s="37" t="s">
        <v>66</v>
      </c>
      <c r="B76" s="37">
        <v>6</v>
      </c>
      <c r="C76" s="22">
        <v>0</v>
      </c>
      <c r="D76" s="22">
        <v>6</v>
      </c>
      <c r="E76" s="22">
        <v>0</v>
      </c>
      <c r="F76" s="22">
        <v>62941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12784</v>
      </c>
      <c r="N76" s="42">
        <v>50157</v>
      </c>
      <c r="O76" s="61" t="s">
        <v>66</v>
      </c>
      <c r="P76" s="37" t="s">
        <v>66</v>
      </c>
      <c r="Q76" s="37">
        <v>2006</v>
      </c>
      <c r="R76" s="22">
        <v>6</v>
      </c>
      <c r="S76" s="22">
        <v>0</v>
      </c>
      <c r="T76" s="22">
        <v>0</v>
      </c>
      <c r="U76" s="22">
        <v>0</v>
      </c>
      <c r="V76" s="22">
        <v>0</v>
      </c>
      <c r="W76" s="22">
        <v>6</v>
      </c>
      <c r="X76" s="22">
        <v>0</v>
      </c>
      <c r="Y76" s="22">
        <v>0</v>
      </c>
      <c r="Z76" s="22">
        <v>0</v>
      </c>
      <c r="AA76" s="22">
        <v>0</v>
      </c>
      <c r="AB76" s="22">
        <v>2000</v>
      </c>
      <c r="AC76" s="22">
        <v>0</v>
      </c>
      <c r="AD76" s="42">
        <v>2000</v>
      </c>
      <c r="AE76" s="61" t="s">
        <v>66</v>
      </c>
      <c r="AF76" s="2"/>
    </row>
    <row r="77" spans="1:32" s="1" customFormat="1" ht="12" customHeight="1" x14ac:dyDescent="0.2">
      <c r="A77" s="38" t="s">
        <v>67</v>
      </c>
      <c r="B77" s="38">
        <v>136</v>
      </c>
      <c r="C77" s="12">
        <v>0</v>
      </c>
      <c r="D77" s="12">
        <v>136</v>
      </c>
      <c r="E77" s="12">
        <v>0</v>
      </c>
      <c r="F77" s="12">
        <v>1364184</v>
      </c>
      <c r="G77" s="12">
        <v>32330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244834</v>
      </c>
      <c r="N77" s="43">
        <v>1151680</v>
      </c>
      <c r="O77" s="57" t="s">
        <v>67</v>
      </c>
      <c r="P77" s="38" t="s">
        <v>67</v>
      </c>
      <c r="Q77" s="38">
        <v>45415</v>
      </c>
      <c r="R77" s="12">
        <v>136</v>
      </c>
      <c r="S77" s="12">
        <v>94</v>
      </c>
      <c r="T77" s="12">
        <v>0</v>
      </c>
      <c r="U77" s="12">
        <v>746</v>
      </c>
      <c r="V77" s="12">
        <v>0</v>
      </c>
      <c r="W77" s="12">
        <v>976</v>
      </c>
      <c r="X77" s="12">
        <v>0</v>
      </c>
      <c r="Y77" s="12">
        <v>13</v>
      </c>
      <c r="Z77" s="12">
        <v>6</v>
      </c>
      <c r="AA77" s="12">
        <v>0</v>
      </c>
      <c r="AB77" s="12">
        <v>44420</v>
      </c>
      <c r="AC77" s="12">
        <v>0</v>
      </c>
      <c r="AD77" s="43">
        <v>44420</v>
      </c>
      <c r="AE77" s="57" t="s">
        <v>67</v>
      </c>
      <c r="AF77" s="2"/>
    </row>
    <row r="78" spans="1:32" s="1" customFormat="1" ht="12" customHeight="1" x14ac:dyDescent="0.2">
      <c r="A78" s="34" t="s">
        <v>68</v>
      </c>
      <c r="B78" s="34">
        <v>107</v>
      </c>
      <c r="C78" s="8">
        <v>0</v>
      </c>
      <c r="D78" s="8">
        <v>107</v>
      </c>
      <c r="E78" s="8">
        <v>0</v>
      </c>
      <c r="F78" s="8">
        <v>1082285</v>
      </c>
      <c r="G78" s="8">
        <v>49588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183616</v>
      </c>
      <c r="N78" s="39">
        <v>948257</v>
      </c>
      <c r="O78" s="58" t="s">
        <v>68</v>
      </c>
      <c r="P78" s="34" t="s">
        <v>68</v>
      </c>
      <c r="Q78" s="34">
        <v>36935</v>
      </c>
      <c r="R78" s="8">
        <v>107</v>
      </c>
      <c r="S78" s="8">
        <v>38</v>
      </c>
      <c r="T78" s="8">
        <v>0</v>
      </c>
      <c r="U78" s="8">
        <v>513</v>
      </c>
      <c r="V78" s="8">
        <v>0</v>
      </c>
      <c r="W78" s="8">
        <v>658</v>
      </c>
      <c r="X78" s="8">
        <v>0</v>
      </c>
      <c r="Y78" s="8">
        <v>22</v>
      </c>
      <c r="Z78" s="8">
        <v>0</v>
      </c>
      <c r="AA78" s="8">
        <v>0</v>
      </c>
      <c r="AB78" s="8">
        <v>36255</v>
      </c>
      <c r="AC78" s="8">
        <v>0</v>
      </c>
      <c r="AD78" s="39">
        <v>36255</v>
      </c>
      <c r="AE78" s="58" t="s">
        <v>68</v>
      </c>
      <c r="AF78" s="2"/>
    </row>
    <row r="79" spans="1:32" s="1" customFormat="1" ht="12" customHeight="1" x14ac:dyDescent="0.2">
      <c r="A79" s="34" t="s">
        <v>69</v>
      </c>
      <c r="B79" s="34">
        <v>211</v>
      </c>
      <c r="C79" s="8">
        <v>0</v>
      </c>
      <c r="D79" s="8">
        <v>211</v>
      </c>
      <c r="E79" s="8">
        <v>0</v>
      </c>
      <c r="F79" s="8">
        <v>2143154</v>
      </c>
      <c r="G79" s="8">
        <v>264084</v>
      </c>
      <c r="H79" s="8">
        <v>0</v>
      </c>
      <c r="I79" s="8">
        <v>2632</v>
      </c>
      <c r="J79" s="8">
        <v>0</v>
      </c>
      <c r="K79" s="8">
        <v>69</v>
      </c>
      <c r="L79" s="8">
        <v>0</v>
      </c>
      <c r="M79" s="8">
        <v>364265</v>
      </c>
      <c r="N79" s="39">
        <v>2045674</v>
      </c>
      <c r="O79" s="58" t="s">
        <v>69</v>
      </c>
      <c r="P79" s="34" t="s">
        <v>69</v>
      </c>
      <c r="Q79" s="34">
        <v>76481</v>
      </c>
      <c r="R79" s="8">
        <v>211</v>
      </c>
      <c r="S79" s="8">
        <v>69</v>
      </c>
      <c r="T79" s="8">
        <v>0</v>
      </c>
      <c r="U79" s="8">
        <v>1127</v>
      </c>
      <c r="V79" s="8">
        <v>0</v>
      </c>
      <c r="W79" s="8">
        <v>1407</v>
      </c>
      <c r="X79" s="8">
        <v>0</v>
      </c>
      <c r="Y79" s="8">
        <v>6</v>
      </c>
      <c r="Z79" s="8">
        <v>0</v>
      </c>
      <c r="AA79" s="8">
        <v>0</v>
      </c>
      <c r="AB79" s="8">
        <v>75068</v>
      </c>
      <c r="AC79" s="8">
        <v>0</v>
      </c>
      <c r="AD79" s="39">
        <v>75068</v>
      </c>
      <c r="AE79" s="58" t="s">
        <v>69</v>
      </c>
      <c r="AF79" s="2"/>
    </row>
    <row r="80" spans="1:32" s="1" customFormat="1" ht="12" customHeight="1" x14ac:dyDescent="0.2">
      <c r="A80" s="34" t="s">
        <v>70</v>
      </c>
      <c r="B80" s="34">
        <v>84</v>
      </c>
      <c r="C80" s="8">
        <v>0</v>
      </c>
      <c r="D80" s="8">
        <v>84</v>
      </c>
      <c r="E80" s="8">
        <v>0</v>
      </c>
      <c r="F80" s="8">
        <v>855928</v>
      </c>
      <c r="G80" s="8">
        <v>5070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150326</v>
      </c>
      <c r="N80" s="39">
        <v>710672</v>
      </c>
      <c r="O80" s="58" t="s">
        <v>70</v>
      </c>
      <c r="P80" s="34" t="s">
        <v>70</v>
      </c>
      <c r="Q80" s="34">
        <v>28321</v>
      </c>
      <c r="R80" s="8">
        <v>84</v>
      </c>
      <c r="S80" s="8">
        <v>3</v>
      </c>
      <c r="T80" s="8">
        <v>0</v>
      </c>
      <c r="U80" s="8">
        <v>619</v>
      </c>
      <c r="V80" s="8">
        <v>0</v>
      </c>
      <c r="W80" s="8">
        <v>706</v>
      </c>
      <c r="X80" s="8">
        <v>0</v>
      </c>
      <c r="Y80" s="8">
        <v>2</v>
      </c>
      <c r="Z80" s="8">
        <v>0</v>
      </c>
      <c r="AA80" s="8">
        <v>0</v>
      </c>
      <c r="AB80" s="8">
        <v>27613</v>
      </c>
      <c r="AC80" s="8">
        <v>0</v>
      </c>
      <c r="AD80" s="39">
        <v>27613</v>
      </c>
      <c r="AE80" s="58" t="s">
        <v>70</v>
      </c>
      <c r="AF80" s="2"/>
    </row>
    <row r="81" spans="1:32" s="1" customFormat="1" ht="12" customHeight="1" x14ac:dyDescent="0.2">
      <c r="A81" s="35" t="s">
        <v>71</v>
      </c>
      <c r="B81" s="35">
        <v>77</v>
      </c>
      <c r="C81" s="20">
        <v>0</v>
      </c>
      <c r="D81" s="20">
        <v>77</v>
      </c>
      <c r="E81" s="20">
        <v>0</v>
      </c>
      <c r="F81" s="20">
        <v>799159</v>
      </c>
      <c r="G81" s="20">
        <v>84331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153637</v>
      </c>
      <c r="N81" s="40">
        <v>729853</v>
      </c>
      <c r="O81" s="59" t="s">
        <v>71</v>
      </c>
      <c r="P81" s="35" t="s">
        <v>71</v>
      </c>
      <c r="Q81" s="35">
        <v>27503</v>
      </c>
      <c r="R81" s="20">
        <v>77</v>
      </c>
      <c r="S81" s="20">
        <v>41</v>
      </c>
      <c r="T81" s="20">
        <v>0</v>
      </c>
      <c r="U81" s="20">
        <v>916</v>
      </c>
      <c r="V81" s="20">
        <v>0</v>
      </c>
      <c r="W81" s="20">
        <v>1034</v>
      </c>
      <c r="X81" s="20">
        <v>0</v>
      </c>
      <c r="Y81" s="20">
        <v>0</v>
      </c>
      <c r="Z81" s="20">
        <v>0</v>
      </c>
      <c r="AA81" s="20">
        <v>0</v>
      </c>
      <c r="AB81" s="20">
        <v>26469</v>
      </c>
      <c r="AC81" s="20">
        <v>0</v>
      </c>
      <c r="AD81" s="40">
        <v>26469</v>
      </c>
      <c r="AE81" s="59" t="s">
        <v>71</v>
      </c>
      <c r="AF81" s="2"/>
    </row>
    <row r="82" spans="1:32" s="1" customFormat="1" ht="12" customHeight="1" x14ac:dyDescent="0.2">
      <c r="A82" s="36" t="s">
        <v>72</v>
      </c>
      <c r="B82" s="36">
        <v>114</v>
      </c>
      <c r="C82" s="21">
        <v>0</v>
      </c>
      <c r="D82" s="21">
        <v>114</v>
      </c>
      <c r="E82" s="21">
        <v>0</v>
      </c>
      <c r="F82" s="21">
        <v>1169689</v>
      </c>
      <c r="G82" s="21">
        <v>4300</v>
      </c>
      <c r="H82" s="21">
        <v>0</v>
      </c>
      <c r="I82" s="21">
        <v>0</v>
      </c>
      <c r="J82" s="21">
        <v>0</v>
      </c>
      <c r="K82" s="21">
        <v>0</v>
      </c>
      <c r="L82" s="21">
        <v>375</v>
      </c>
      <c r="M82" s="21">
        <v>220030</v>
      </c>
      <c r="N82" s="41">
        <v>954334</v>
      </c>
      <c r="O82" s="60" t="s">
        <v>72</v>
      </c>
      <c r="P82" s="36" t="s">
        <v>72</v>
      </c>
      <c r="Q82" s="36">
        <v>38074</v>
      </c>
      <c r="R82" s="21">
        <v>114</v>
      </c>
      <c r="S82" s="21">
        <v>58</v>
      </c>
      <c r="T82" s="21">
        <v>0</v>
      </c>
      <c r="U82" s="21">
        <v>1143</v>
      </c>
      <c r="V82" s="21">
        <v>0</v>
      </c>
      <c r="W82" s="21">
        <v>1315</v>
      </c>
      <c r="X82" s="21">
        <v>0</v>
      </c>
      <c r="Y82" s="21">
        <v>0</v>
      </c>
      <c r="Z82" s="21">
        <v>0</v>
      </c>
      <c r="AA82" s="21">
        <v>0</v>
      </c>
      <c r="AB82" s="21">
        <v>36759</v>
      </c>
      <c r="AC82" s="21">
        <v>0</v>
      </c>
      <c r="AD82" s="41">
        <v>36759</v>
      </c>
      <c r="AE82" s="60" t="s">
        <v>72</v>
      </c>
      <c r="AF82" s="2"/>
    </row>
    <row r="83" spans="1:32" s="1" customFormat="1" ht="12" customHeight="1" x14ac:dyDescent="0.2">
      <c r="A83" s="34" t="s">
        <v>73</v>
      </c>
      <c r="B83" s="34">
        <v>43</v>
      </c>
      <c r="C83" s="8">
        <v>0</v>
      </c>
      <c r="D83" s="8">
        <v>43</v>
      </c>
      <c r="E83" s="8">
        <v>0</v>
      </c>
      <c r="F83" s="8">
        <v>439256</v>
      </c>
      <c r="G83" s="8">
        <v>10897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87947</v>
      </c>
      <c r="N83" s="39">
        <v>362206</v>
      </c>
      <c r="O83" s="58" t="s">
        <v>73</v>
      </c>
      <c r="P83" s="34" t="s">
        <v>73</v>
      </c>
      <c r="Q83" s="34">
        <v>14268</v>
      </c>
      <c r="R83" s="8">
        <v>43</v>
      </c>
      <c r="S83" s="8">
        <v>10</v>
      </c>
      <c r="T83" s="8">
        <v>0</v>
      </c>
      <c r="U83" s="8">
        <v>279</v>
      </c>
      <c r="V83" s="8">
        <v>0</v>
      </c>
      <c r="W83" s="8">
        <v>332</v>
      </c>
      <c r="X83" s="8">
        <v>0</v>
      </c>
      <c r="Y83" s="8">
        <v>0</v>
      </c>
      <c r="Z83" s="8">
        <v>0</v>
      </c>
      <c r="AA83" s="8">
        <v>0</v>
      </c>
      <c r="AB83" s="8">
        <v>13936</v>
      </c>
      <c r="AC83" s="8">
        <v>0</v>
      </c>
      <c r="AD83" s="39">
        <v>13936</v>
      </c>
      <c r="AE83" s="58" t="s">
        <v>73</v>
      </c>
      <c r="AF83" s="2"/>
    </row>
    <row r="84" spans="1:32" s="1" customFormat="1" ht="12" customHeight="1" x14ac:dyDescent="0.2">
      <c r="A84" s="34" t="s">
        <v>74</v>
      </c>
      <c r="B84" s="34">
        <v>118</v>
      </c>
      <c r="C84" s="8">
        <v>0</v>
      </c>
      <c r="D84" s="8">
        <v>118</v>
      </c>
      <c r="E84" s="8">
        <v>0</v>
      </c>
      <c r="F84" s="8">
        <v>1202421</v>
      </c>
      <c r="G84" s="8">
        <v>1258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215235</v>
      </c>
      <c r="N84" s="39">
        <v>988444</v>
      </c>
      <c r="O84" s="58" t="s">
        <v>74</v>
      </c>
      <c r="P84" s="34" t="s">
        <v>74</v>
      </c>
      <c r="Q84" s="34">
        <v>39507</v>
      </c>
      <c r="R84" s="8">
        <v>118</v>
      </c>
      <c r="S84" s="8">
        <v>61</v>
      </c>
      <c r="T84" s="8">
        <v>0</v>
      </c>
      <c r="U84" s="8">
        <v>1246</v>
      </c>
      <c r="V84" s="8">
        <v>0</v>
      </c>
      <c r="W84" s="8">
        <v>1425</v>
      </c>
      <c r="X84" s="8">
        <v>0</v>
      </c>
      <c r="Y84" s="8">
        <v>29</v>
      </c>
      <c r="Z84" s="8">
        <v>0</v>
      </c>
      <c r="AA84" s="8">
        <v>0</v>
      </c>
      <c r="AB84" s="8">
        <v>38053</v>
      </c>
      <c r="AC84" s="8">
        <v>0</v>
      </c>
      <c r="AD84" s="39">
        <v>38053</v>
      </c>
      <c r="AE84" s="58" t="s">
        <v>74</v>
      </c>
      <c r="AF84" s="2"/>
    </row>
    <row r="85" spans="1:32" s="1" customFormat="1" ht="12" customHeight="1" x14ac:dyDescent="0.2">
      <c r="A85" s="34" t="s">
        <v>75</v>
      </c>
      <c r="B85" s="34">
        <v>1</v>
      </c>
      <c r="C85" s="8">
        <v>0</v>
      </c>
      <c r="D85" s="8">
        <v>1</v>
      </c>
      <c r="E85" s="8">
        <v>0</v>
      </c>
      <c r="F85" s="8">
        <v>8632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1316</v>
      </c>
      <c r="N85" s="39">
        <v>7316</v>
      </c>
      <c r="O85" s="58" t="s">
        <v>75</v>
      </c>
      <c r="P85" s="34" t="s">
        <v>75</v>
      </c>
      <c r="Q85" s="34">
        <v>292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  <c r="AB85" s="8">
        <v>291</v>
      </c>
      <c r="AC85" s="8">
        <v>0</v>
      </c>
      <c r="AD85" s="39">
        <v>291</v>
      </c>
      <c r="AE85" s="58" t="s">
        <v>75</v>
      </c>
      <c r="AF85" s="2"/>
    </row>
    <row r="86" spans="1:32" s="1" customFormat="1" ht="12" customHeight="1" x14ac:dyDescent="0.2">
      <c r="A86" s="37" t="s">
        <v>76</v>
      </c>
      <c r="B86" s="37">
        <v>1</v>
      </c>
      <c r="C86" s="22">
        <v>0</v>
      </c>
      <c r="D86" s="22">
        <v>1</v>
      </c>
      <c r="E86" s="22">
        <v>0</v>
      </c>
      <c r="F86" s="22">
        <v>11303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1721</v>
      </c>
      <c r="N86" s="42">
        <v>9582</v>
      </c>
      <c r="O86" s="61" t="s">
        <v>76</v>
      </c>
      <c r="P86" s="37" t="s">
        <v>76</v>
      </c>
      <c r="Q86" s="37">
        <v>383</v>
      </c>
      <c r="R86" s="22">
        <v>1</v>
      </c>
      <c r="S86" s="22">
        <v>0</v>
      </c>
      <c r="T86" s="22">
        <v>0</v>
      </c>
      <c r="U86" s="22">
        <v>17</v>
      </c>
      <c r="V86" s="22">
        <v>0</v>
      </c>
      <c r="W86" s="22">
        <v>18</v>
      </c>
      <c r="X86" s="22">
        <v>0</v>
      </c>
      <c r="Y86" s="22">
        <v>0</v>
      </c>
      <c r="Z86" s="22">
        <v>0</v>
      </c>
      <c r="AA86" s="22">
        <v>0</v>
      </c>
      <c r="AB86" s="22">
        <v>365</v>
      </c>
      <c r="AC86" s="22">
        <v>0</v>
      </c>
      <c r="AD86" s="42">
        <v>365</v>
      </c>
      <c r="AE86" s="61" t="s">
        <v>76</v>
      </c>
      <c r="AF86" s="2"/>
    </row>
    <row r="87" spans="1:32" s="1" customFormat="1" ht="12" customHeight="1" x14ac:dyDescent="0.2">
      <c r="A87" s="38" t="s">
        <v>77</v>
      </c>
      <c r="B87" s="38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43">
        <v>0</v>
      </c>
      <c r="O87" s="57" t="s">
        <v>77</v>
      </c>
      <c r="P87" s="38" t="s">
        <v>77</v>
      </c>
      <c r="Q87" s="38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3">
        <v>0</v>
      </c>
      <c r="AE87" s="57" t="s">
        <v>77</v>
      </c>
      <c r="AF87" s="2"/>
    </row>
    <row r="88" spans="1:32" s="1" customFormat="1" ht="12" customHeight="1" x14ac:dyDescent="0.2">
      <c r="A88" s="34" t="s">
        <v>78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39">
        <v>0</v>
      </c>
      <c r="O88" s="58" t="s">
        <v>78</v>
      </c>
      <c r="P88" s="34" t="s">
        <v>78</v>
      </c>
      <c r="Q88" s="34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39">
        <v>0</v>
      </c>
      <c r="AE88" s="58" t="s">
        <v>78</v>
      </c>
      <c r="AF88" s="2"/>
    </row>
    <row r="89" spans="1:32" s="1" customFormat="1" ht="12" customHeight="1" x14ac:dyDescent="0.2">
      <c r="A89" s="34" t="s">
        <v>79</v>
      </c>
      <c r="B89" s="34">
        <v>4</v>
      </c>
      <c r="C89" s="8">
        <v>0</v>
      </c>
      <c r="D89" s="8">
        <v>4</v>
      </c>
      <c r="E89" s="8">
        <v>0</v>
      </c>
      <c r="F89" s="8">
        <v>41936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8004</v>
      </c>
      <c r="N89" s="39">
        <v>33932</v>
      </c>
      <c r="O89" s="58" t="s">
        <v>79</v>
      </c>
      <c r="P89" s="34" t="s">
        <v>79</v>
      </c>
      <c r="Q89" s="34">
        <v>1357</v>
      </c>
      <c r="R89" s="8">
        <v>5</v>
      </c>
      <c r="S89" s="8">
        <v>0</v>
      </c>
      <c r="T89" s="8">
        <v>0</v>
      </c>
      <c r="U89" s="8">
        <v>25</v>
      </c>
      <c r="V89" s="8">
        <v>0</v>
      </c>
      <c r="W89" s="8">
        <v>30</v>
      </c>
      <c r="X89" s="8">
        <v>0</v>
      </c>
      <c r="Y89" s="8">
        <v>0</v>
      </c>
      <c r="Z89" s="8">
        <v>0</v>
      </c>
      <c r="AA89" s="8">
        <v>0</v>
      </c>
      <c r="AB89" s="8">
        <v>1327</v>
      </c>
      <c r="AC89" s="8">
        <v>0</v>
      </c>
      <c r="AD89" s="39">
        <v>1327</v>
      </c>
      <c r="AE89" s="58" t="s">
        <v>79</v>
      </c>
      <c r="AF89" s="2"/>
    </row>
    <row r="90" spans="1:32" s="1" customFormat="1" ht="12" customHeight="1" x14ac:dyDescent="0.2">
      <c r="A90" s="34" t="s">
        <v>80</v>
      </c>
      <c r="B90" s="34">
        <v>3</v>
      </c>
      <c r="C90" s="8">
        <v>0</v>
      </c>
      <c r="D90" s="8">
        <v>3</v>
      </c>
      <c r="E90" s="8">
        <v>0</v>
      </c>
      <c r="F90" s="8">
        <v>27572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4109</v>
      </c>
      <c r="N90" s="39">
        <v>23463</v>
      </c>
      <c r="O90" s="58" t="s">
        <v>80</v>
      </c>
      <c r="P90" s="34" t="s">
        <v>80</v>
      </c>
      <c r="Q90" s="34">
        <v>938</v>
      </c>
      <c r="R90" s="8">
        <v>3</v>
      </c>
      <c r="S90" s="8">
        <v>0</v>
      </c>
      <c r="T90" s="8">
        <v>0</v>
      </c>
      <c r="U90" s="8">
        <v>0</v>
      </c>
      <c r="V90" s="8">
        <v>0</v>
      </c>
      <c r="W90" s="8">
        <v>3</v>
      </c>
      <c r="X90" s="8">
        <v>0</v>
      </c>
      <c r="Y90" s="8">
        <v>0</v>
      </c>
      <c r="Z90" s="8">
        <v>0</v>
      </c>
      <c r="AA90" s="8">
        <v>0</v>
      </c>
      <c r="AB90" s="8">
        <v>935</v>
      </c>
      <c r="AC90" s="8">
        <v>0</v>
      </c>
      <c r="AD90" s="39">
        <v>935</v>
      </c>
      <c r="AE90" s="58" t="s">
        <v>80</v>
      </c>
      <c r="AF90" s="2"/>
    </row>
    <row r="91" spans="1:32" s="1" customFormat="1" ht="12" customHeight="1" x14ac:dyDescent="0.2">
      <c r="A91" s="35" t="s">
        <v>81</v>
      </c>
      <c r="B91" s="35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40">
        <v>0</v>
      </c>
      <c r="O91" s="59" t="s">
        <v>81</v>
      </c>
      <c r="P91" s="35" t="s">
        <v>81</v>
      </c>
      <c r="Q91" s="35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40">
        <v>0</v>
      </c>
      <c r="AE91" s="59" t="s">
        <v>81</v>
      </c>
      <c r="AF91" s="2"/>
    </row>
    <row r="92" spans="1:32" s="1" customFormat="1" ht="12" customHeight="1" x14ac:dyDescent="0.2">
      <c r="A92" s="36" t="s">
        <v>82</v>
      </c>
      <c r="B92" s="36">
        <v>3</v>
      </c>
      <c r="C92" s="21">
        <v>0</v>
      </c>
      <c r="D92" s="21">
        <v>3</v>
      </c>
      <c r="E92" s="21">
        <v>0</v>
      </c>
      <c r="F92" s="21">
        <v>26998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4358</v>
      </c>
      <c r="N92" s="41">
        <v>22640</v>
      </c>
      <c r="O92" s="60" t="s">
        <v>82</v>
      </c>
      <c r="P92" s="36" t="s">
        <v>82</v>
      </c>
      <c r="Q92" s="36">
        <v>905</v>
      </c>
      <c r="R92" s="21">
        <v>3</v>
      </c>
      <c r="S92" s="21">
        <v>0</v>
      </c>
      <c r="T92" s="21">
        <v>0</v>
      </c>
      <c r="U92" s="21">
        <v>16</v>
      </c>
      <c r="V92" s="21">
        <v>0</v>
      </c>
      <c r="W92" s="21">
        <v>19</v>
      </c>
      <c r="X92" s="21">
        <v>0</v>
      </c>
      <c r="Y92" s="21">
        <v>0</v>
      </c>
      <c r="Z92" s="21">
        <v>0</v>
      </c>
      <c r="AA92" s="21">
        <v>0</v>
      </c>
      <c r="AB92" s="21">
        <v>886</v>
      </c>
      <c r="AC92" s="21">
        <v>0</v>
      </c>
      <c r="AD92" s="41">
        <v>886</v>
      </c>
      <c r="AE92" s="60" t="s">
        <v>82</v>
      </c>
      <c r="AF92" s="2"/>
    </row>
    <row r="93" spans="1:32" s="1" customFormat="1" ht="12" customHeight="1" x14ac:dyDescent="0.2">
      <c r="A93" s="34" t="s">
        <v>83</v>
      </c>
      <c r="B93" s="34">
        <v>16</v>
      </c>
      <c r="C93" s="8">
        <v>0</v>
      </c>
      <c r="D93" s="8">
        <v>16</v>
      </c>
      <c r="E93" s="8">
        <v>0</v>
      </c>
      <c r="F93" s="8">
        <v>167836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29248</v>
      </c>
      <c r="N93" s="39">
        <v>138588</v>
      </c>
      <c r="O93" s="58" t="s">
        <v>83</v>
      </c>
      <c r="P93" s="34" t="s">
        <v>83</v>
      </c>
      <c r="Q93" s="34">
        <v>5544</v>
      </c>
      <c r="R93" s="8">
        <v>16</v>
      </c>
      <c r="S93" s="8">
        <v>0</v>
      </c>
      <c r="T93" s="8">
        <v>0</v>
      </c>
      <c r="U93" s="8">
        <v>96</v>
      </c>
      <c r="V93" s="8">
        <v>0</v>
      </c>
      <c r="W93" s="8">
        <v>112</v>
      </c>
      <c r="X93" s="8">
        <v>0</v>
      </c>
      <c r="Y93" s="8">
        <v>0</v>
      </c>
      <c r="Z93" s="8">
        <v>0</v>
      </c>
      <c r="AA93" s="8">
        <v>0</v>
      </c>
      <c r="AB93" s="8">
        <v>5432</v>
      </c>
      <c r="AC93" s="8">
        <v>0</v>
      </c>
      <c r="AD93" s="39">
        <v>5432</v>
      </c>
      <c r="AE93" s="58" t="s">
        <v>83</v>
      </c>
      <c r="AF93" s="2"/>
    </row>
    <row r="94" spans="1:32" s="1" customFormat="1" ht="12" customHeight="1" x14ac:dyDescent="0.2">
      <c r="A94" s="34" t="s">
        <v>84</v>
      </c>
      <c r="B94" s="34">
        <v>55</v>
      </c>
      <c r="C94" s="8">
        <v>0</v>
      </c>
      <c r="D94" s="8">
        <v>55</v>
      </c>
      <c r="E94" s="8">
        <v>0</v>
      </c>
      <c r="F94" s="8">
        <v>556214</v>
      </c>
      <c r="G94" s="8">
        <v>21712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101263</v>
      </c>
      <c r="N94" s="39">
        <v>476663</v>
      </c>
      <c r="O94" s="58" t="s">
        <v>84</v>
      </c>
      <c r="P94" s="34" t="s">
        <v>84</v>
      </c>
      <c r="Q94" s="34">
        <v>18647</v>
      </c>
      <c r="R94" s="8">
        <v>55</v>
      </c>
      <c r="S94" s="8">
        <v>11</v>
      </c>
      <c r="T94" s="8">
        <v>0</v>
      </c>
      <c r="U94" s="8">
        <v>296</v>
      </c>
      <c r="V94" s="8">
        <v>0</v>
      </c>
      <c r="W94" s="8">
        <v>362</v>
      </c>
      <c r="X94" s="8">
        <v>0</v>
      </c>
      <c r="Y94" s="8">
        <v>0</v>
      </c>
      <c r="Z94" s="8">
        <v>0</v>
      </c>
      <c r="AA94" s="8">
        <v>0</v>
      </c>
      <c r="AB94" s="8">
        <v>18285</v>
      </c>
      <c r="AC94" s="8">
        <v>0</v>
      </c>
      <c r="AD94" s="39">
        <v>18285</v>
      </c>
      <c r="AE94" s="58" t="s">
        <v>84</v>
      </c>
      <c r="AF94" s="2"/>
    </row>
    <row r="95" spans="1:32" s="1" customFormat="1" ht="12" customHeight="1" x14ac:dyDescent="0.2">
      <c r="A95" s="34" t="s">
        <v>85</v>
      </c>
      <c r="B95" s="34">
        <v>1</v>
      </c>
      <c r="C95" s="8">
        <v>0</v>
      </c>
      <c r="D95" s="8">
        <v>1</v>
      </c>
      <c r="E95" s="8">
        <v>0</v>
      </c>
      <c r="F95" s="8">
        <v>9934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2338</v>
      </c>
      <c r="N95" s="39">
        <v>7596</v>
      </c>
      <c r="O95" s="58" t="s">
        <v>85</v>
      </c>
      <c r="P95" s="34" t="s">
        <v>85</v>
      </c>
      <c r="Q95" s="34">
        <v>304</v>
      </c>
      <c r="R95" s="8">
        <v>1</v>
      </c>
      <c r="S95" s="8">
        <v>0</v>
      </c>
      <c r="T95" s="8">
        <v>0</v>
      </c>
      <c r="U95" s="8">
        <v>0</v>
      </c>
      <c r="V95" s="8">
        <v>0</v>
      </c>
      <c r="W95" s="8">
        <v>1</v>
      </c>
      <c r="X95" s="8">
        <v>0</v>
      </c>
      <c r="Y95" s="8">
        <v>0</v>
      </c>
      <c r="Z95" s="8">
        <v>0</v>
      </c>
      <c r="AA95" s="8">
        <v>0</v>
      </c>
      <c r="AB95" s="8">
        <v>303</v>
      </c>
      <c r="AC95" s="8">
        <v>0</v>
      </c>
      <c r="AD95" s="39">
        <v>303</v>
      </c>
      <c r="AE95" s="58" t="s">
        <v>85</v>
      </c>
      <c r="AF95" s="2"/>
    </row>
    <row r="96" spans="1:32" s="1" customFormat="1" ht="12" customHeight="1" x14ac:dyDescent="0.2">
      <c r="A96" s="37" t="s">
        <v>86</v>
      </c>
      <c r="B96" s="37">
        <v>16</v>
      </c>
      <c r="C96" s="22">
        <v>0</v>
      </c>
      <c r="D96" s="22">
        <v>16</v>
      </c>
      <c r="E96" s="22">
        <v>0</v>
      </c>
      <c r="F96" s="22">
        <v>162861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28374</v>
      </c>
      <c r="N96" s="42">
        <v>134487</v>
      </c>
      <c r="O96" s="61" t="s">
        <v>86</v>
      </c>
      <c r="P96" s="37" t="s">
        <v>86</v>
      </c>
      <c r="Q96" s="37">
        <v>5378</v>
      </c>
      <c r="R96" s="22">
        <v>16</v>
      </c>
      <c r="S96" s="22">
        <v>3</v>
      </c>
      <c r="T96" s="22">
        <v>0</v>
      </c>
      <c r="U96" s="22">
        <v>185</v>
      </c>
      <c r="V96" s="22">
        <v>0</v>
      </c>
      <c r="W96" s="22">
        <v>204</v>
      </c>
      <c r="X96" s="22">
        <v>0</v>
      </c>
      <c r="Y96" s="22">
        <v>0</v>
      </c>
      <c r="Z96" s="22">
        <v>0</v>
      </c>
      <c r="AA96" s="22">
        <v>0</v>
      </c>
      <c r="AB96" s="22">
        <v>5174</v>
      </c>
      <c r="AC96" s="22">
        <v>0</v>
      </c>
      <c r="AD96" s="42">
        <v>5174</v>
      </c>
      <c r="AE96" s="61" t="s">
        <v>86</v>
      </c>
      <c r="AF96" s="2"/>
    </row>
    <row r="97" spans="1:32" s="1" customFormat="1" ht="12" customHeight="1" thickBot="1" x14ac:dyDescent="0.25">
      <c r="A97" s="48" t="s">
        <v>87</v>
      </c>
      <c r="B97" s="48">
        <v>6</v>
      </c>
      <c r="C97" s="49">
        <v>0</v>
      </c>
      <c r="D97" s="49">
        <v>6</v>
      </c>
      <c r="E97" s="49">
        <v>0</v>
      </c>
      <c r="F97" s="49">
        <v>59441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10899</v>
      </c>
      <c r="N97" s="50">
        <v>48542</v>
      </c>
      <c r="O97" s="62" t="s">
        <v>87</v>
      </c>
      <c r="P97" s="48" t="s">
        <v>87</v>
      </c>
      <c r="Q97" s="48">
        <v>1941</v>
      </c>
      <c r="R97" s="49">
        <v>6</v>
      </c>
      <c r="S97" s="49">
        <v>0</v>
      </c>
      <c r="T97" s="49">
        <v>0</v>
      </c>
      <c r="U97" s="49">
        <v>51</v>
      </c>
      <c r="V97" s="49">
        <v>0</v>
      </c>
      <c r="W97" s="49">
        <v>57</v>
      </c>
      <c r="X97" s="49">
        <v>0</v>
      </c>
      <c r="Y97" s="49">
        <v>0</v>
      </c>
      <c r="Z97" s="49">
        <v>0</v>
      </c>
      <c r="AA97" s="49">
        <v>0</v>
      </c>
      <c r="AB97" s="49">
        <v>1884</v>
      </c>
      <c r="AC97" s="49">
        <v>0</v>
      </c>
      <c r="AD97" s="50">
        <v>1884</v>
      </c>
      <c r="AE97" s="62" t="s">
        <v>87</v>
      </c>
      <c r="AF97" s="2"/>
    </row>
    <row r="98" spans="1:32" s="1" customFormat="1" ht="12" customHeight="1" x14ac:dyDescent="0.2">
      <c r="A98" s="17" t="s">
        <v>12</v>
      </c>
      <c r="B98" s="67">
        <f t="shared" ref="B98:M98" si="7">SUM(B57:B67)</f>
        <v>4533</v>
      </c>
      <c r="C98" s="23">
        <f t="shared" si="7"/>
        <v>0</v>
      </c>
      <c r="D98" s="23">
        <f t="shared" si="7"/>
        <v>4533</v>
      </c>
      <c r="E98" s="23">
        <f t="shared" si="7"/>
        <v>0</v>
      </c>
      <c r="F98" s="23">
        <f t="shared" si="7"/>
        <v>46255626</v>
      </c>
      <c r="G98" s="23">
        <f t="shared" si="7"/>
        <v>2910332</v>
      </c>
      <c r="H98" s="23">
        <f t="shared" si="7"/>
        <v>93381</v>
      </c>
      <c r="I98" s="23">
        <f t="shared" si="7"/>
        <v>1237452</v>
      </c>
      <c r="J98" s="23">
        <f t="shared" si="7"/>
        <v>47821</v>
      </c>
      <c r="K98" s="23">
        <f>SUM(K57:K67)</f>
        <v>6717</v>
      </c>
      <c r="L98" s="23">
        <f t="shared" si="7"/>
        <v>17422</v>
      </c>
      <c r="M98" s="23">
        <f t="shared" si="7"/>
        <v>8593693</v>
      </c>
      <c r="N98" s="68">
        <f>SUM(N57:N67)</f>
        <v>41975058</v>
      </c>
      <c r="O98" s="63" t="s">
        <v>12</v>
      </c>
      <c r="P98" s="17" t="s">
        <v>12</v>
      </c>
      <c r="Q98" s="67">
        <f t="shared" ref="Q98:X98" si="8">SUM(Q57:Q67)</f>
        <v>1594140</v>
      </c>
      <c r="R98" s="23">
        <f t="shared" si="8"/>
        <v>4658</v>
      </c>
      <c r="S98" s="23">
        <f t="shared" si="8"/>
        <v>2903</v>
      </c>
      <c r="T98" s="23">
        <f t="shared" si="8"/>
        <v>72</v>
      </c>
      <c r="U98" s="23">
        <f t="shared" si="8"/>
        <v>44955</v>
      </c>
      <c r="V98" s="23">
        <f t="shared" si="8"/>
        <v>128</v>
      </c>
      <c r="W98" s="23">
        <f t="shared" si="8"/>
        <v>52716</v>
      </c>
      <c r="X98" s="23">
        <f t="shared" si="8"/>
        <v>0</v>
      </c>
      <c r="Y98" s="23">
        <f t="shared" ref="Y98:AD98" si="9">SUM(Y57:Y67)</f>
        <v>785</v>
      </c>
      <c r="Z98" s="23">
        <f t="shared" si="9"/>
        <v>972</v>
      </c>
      <c r="AA98" s="23">
        <f t="shared" si="9"/>
        <v>0</v>
      </c>
      <c r="AB98" s="23">
        <f t="shared" si="9"/>
        <v>1539667</v>
      </c>
      <c r="AC98" s="23">
        <f t="shared" si="9"/>
        <v>0</v>
      </c>
      <c r="AD98" s="68">
        <f t="shared" si="9"/>
        <v>1539667</v>
      </c>
      <c r="AE98" s="63" t="s">
        <v>12</v>
      </c>
      <c r="AF98" s="2"/>
    </row>
    <row r="99" spans="1:32" s="1" customFormat="1" ht="12" customHeight="1" x14ac:dyDescent="0.2">
      <c r="A99" s="9" t="s">
        <v>13</v>
      </c>
      <c r="B99" s="69">
        <f t="shared" ref="B99:M99" si="10">SUM(B68:B97)</f>
        <v>1112</v>
      </c>
      <c r="C99" s="7">
        <f t="shared" si="10"/>
        <v>0</v>
      </c>
      <c r="D99" s="7">
        <f t="shared" si="10"/>
        <v>1112</v>
      </c>
      <c r="E99" s="7">
        <f t="shared" si="10"/>
        <v>0</v>
      </c>
      <c r="F99" s="7">
        <f t="shared" si="10"/>
        <v>11298835</v>
      </c>
      <c r="G99" s="7">
        <f t="shared" si="10"/>
        <v>487287</v>
      </c>
      <c r="H99" s="7">
        <f t="shared" si="10"/>
        <v>0</v>
      </c>
      <c r="I99" s="7">
        <f t="shared" si="10"/>
        <v>2632</v>
      </c>
      <c r="J99" s="7">
        <f t="shared" si="10"/>
        <v>0</v>
      </c>
      <c r="K99" s="7">
        <f>SUM(K68:K97)</f>
        <v>69</v>
      </c>
      <c r="L99" s="7">
        <f t="shared" si="10"/>
        <v>375</v>
      </c>
      <c r="M99" s="7">
        <f t="shared" si="10"/>
        <v>2021434</v>
      </c>
      <c r="N99" s="70">
        <f>SUM(N68:N97)</f>
        <v>9767764</v>
      </c>
      <c r="O99" s="64" t="s">
        <v>13</v>
      </c>
      <c r="P99" s="9" t="s">
        <v>13</v>
      </c>
      <c r="Q99" s="69">
        <f t="shared" ref="Q99:X99" si="11">SUM(Q68:Q97)</f>
        <v>380870</v>
      </c>
      <c r="R99" s="7">
        <f t="shared" si="11"/>
        <v>1116</v>
      </c>
      <c r="S99" s="7">
        <f t="shared" si="11"/>
        <v>410</v>
      </c>
      <c r="T99" s="7">
        <f t="shared" si="11"/>
        <v>0</v>
      </c>
      <c r="U99" s="7">
        <f t="shared" si="11"/>
        <v>8266</v>
      </c>
      <c r="V99" s="7">
        <f t="shared" si="11"/>
        <v>0</v>
      </c>
      <c r="W99" s="7">
        <f t="shared" si="11"/>
        <v>9792</v>
      </c>
      <c r="X99" s="7">
        <f t="shared" si="11"/>
        <v>0</v>
      </c>
      <c r="Y99" s="7">
        <f t="shared" ref="Y99:AD99" si="12">SUM(Y68:Y97)</f>
        <v>74</v>
      </c>
      <c r="Z99" s="7">
        <f t="shared" si="12"/>
        <v>6</v>
      </c>
      <c r="AA99" s="7">
        <f t="shared" si="12"/>
        <v>0</v>
      </c>
      <c r="AB99" s="7">
        <f t="shared" si="12"/>
        <v>370998</v>
      </c>
      <c r="AC99" s="7">
        <f t="shared" si="12"/>
        <v>0</v>
      </c>
      <c r="AD99" s="70">
        <f t="shared" si="12"/>
        <v>370998</v>
      </c>
      <c r="AE99" s="64" t="s">
        <v>13</v>
      </c>
      <c r="AF99" s="2"/>
    </row>
    <row r="100" spans="1:32" s="1" customFormat="1" ht="12" customHeight="1" thickBot="1" x14ac:dyDescent="0.25">
      <c r="A100" s="10" t="s">
        <v>14</v>
      </c>
      <c r="B100" s="71">
        <f t="shared" ref="B100:M100" si="13">SUM(B57:B97)</f>
        <v>5645</v>
      </c>
      <c r="C100" s="11">
        <f t="shared" si="13"/>
        <v>0</v>
      </c>
      <c r="D100" s="11">
        <f t="shared" si="13"/>
        <v>5645</v>
      </c>
      <c r="E100" s="11">
        <f t="shared" si="13"/>
        <v>0</v>
      </c>
      <c r="F100" s="11">
        <f t="shared" si="13"/>
        <v>57554461</v>
      </c>
      <c r="G100" s="11">
        <f t="shared" si="13"/>
        <v>3397619</v>
      </c>
      <c r="H100" s="11">
        <f t="shared" si="13"/>
        <v>93381</v>
      </c>
      <c r="I100" s="11">
        <f t="shared" si="13"/>
        <v>1240084</v>
      </c>
      <c r="J100" s="11">
        <f t="shared" si="13"/>
        <v>47821</v>
      </c>
      <c r="K100" s="11">
        <f>SUM(K57:K97)</f>
        <v>6786</v>
      </c>
      <c r="L100" s="11">
        <f t="shared" si="13"/>
        <v>17797</v>
      </c>
      <c r="M100" s="11">
        <f t="shared" si="13"/>
        <v>10615127</v>
      </c>
      <c r="N100" s="72">
        <f>SUM(N57:N97)</f>
        <v>51742822</v>
      </c>
      <c r="O100" s="65" t="s">
        <v>14</v>
      </c>
      <c r="P100" s="10" t="s">
        <v>14</v>
      </c>
      <c r="Q100" s="71">
        <f t="shared" ref="Q100:X100" si="14">SUM(Q57:Q97)</f>
        <v>1975010</v>
      </c>
      <c r="R100" s="11">
        <f t="shared" si="14"/>
        <v>5774</v>
      </c>
      <c r="S100" s="11">
        <f t="shared" si="14"/>
        <v>3313</v>
      </c>
      <c r="T100" s="11">
        <f t="shared" si="14"/>
        <v>72</v>
      </c>
      <c r="U100" s="11">
        <f t="shared" si="14"/>
        <v>53221</v>
      </c>
      <c r="V100" s="11">
        <f t="shared" si="14"/>
        <v>128</v>
      </c>
      <c r="W100" s="11">
        <f t="shared" si="14"/>
        <v>62508</v>
      </c>
      <c r="X100" s="11">
        <f t="shared" si="14"/>
        <v>0</v>
      </c>
      <c r="Y100" s="11">
        <f t="shared" ref="Y100:AD100" si="15">SUM(Y57:Y97)</f>
        <v>859</v>
      </c>
      <c r="Z100" s="11">
        <f t="shared" si="15"/>
        <v>978</v>
      </c>
      <c r="AA100" s="11">
        <f t="shared" si="15"/>
        <v>0</v>
      </c>
      <c r="AB100" s="11">
        <f t="shared" si="15"/>
        <v>1910665</v>
      </c>
      <c r="AC100" s="11">
        <f t="shared" si="15"/>
        <v>0</v>
      </c>
      <c r="AD100" s="72">
        <f t="shared" si="15"/>
        <v>1910665</v>
      </c>
      <c r="AE100" s="65" t="s">
        <v>14</v>
      </c>
      <c r="AF100" s="2"/>
    </row>
    <row r="101" spans="1:32" s="1" customFormat="1" ht="21.95" customHeight="1" x14ac:dyDescent="0.2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29"/>
      <c r="AF101" s="2"/>
    </row>
    <row r="102" spans="1:32" s="1" customFormat="1" ht="21.95" customHeight="1" thickBot="1" x14ac:dyDescent="0.25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4"/>
      <c r="K102" s="13"/>
      <c r="L102" s="13"/>
      <c r="M102" s="15"/>
      <c r="N102" s="15"/>
      <c r="O102" s="15"/>
      <c r="P102" s="13" t="s">
        <v>26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3"/>
      <c r="AE102" s="15"/>
      <c r="AF102" s="2"/>
    </row>
    <row r="103" spans="1:32" s="1" customFormat="1" ht="13.5" customHeight="1" x14ac:dyDescent="0.2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44</v>
      </c>
      <c r="J103" s="80" t="s">
        <v>45</v>
      </c>
      <c r="K103" s="80" t="s">
        <v>32</v>
      </c>
      <c r="L103" s="80" t="s">
        <v>19</v>
      </c>
      <c r="M103" s="119" t="s">
        <v>4</v>
      </c>
      <c r="N103" s="120" t="s">
        <v>5</v>
      </c>
      <c r="O103" s="101" t="s">
        <v>1</v>
      </c>
      <c r="P103" s="82" t="s">
        <v>3</v>
      </c>
      <c r="Q103" s="82" t="s">
        <v>6</v>
      </c>
      <c r="R103" s="115" t="s">
        <v>35</v>
      </c>
      <c r="S103" s="115"/>
      <c r="T103" s="115"/>
      <c r="U103" s="115"/>
      <c r="V103" s="115"/>
      <c r="W103" s="115"/>
      <c r="X103" s="118" t="s">
        <v>9</v>
      </c>
      <c r="Y103" s="80" t="s">
        <v>25</v>
      </c>
      <c r="Z103" s="91" t="s">
        <v>42</v>
      </c>
      <c r="AA103" s="95" t="s">
        <v>10</v>
      </c>
      <c r="AB103" s="112" t="s">
        <v>43</v>
      </c>
      <c r="AC103" s="113"/>
      <c r="AD103" s="114"/>
      <c r="AE103" s="101" t="s">
        <v>3</v>
      </c>
    </row>
    <row r="104" spans="1:32" s="1" customFormat="1" ht="13.5" customHeight="1" x14ac:dyDescent="0.2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81"/>
      <c r="M104" s="108"/>
      <c r="N104" s="121"/>
      <c r="O104" s="102"/>
      <c r="P104" s="104"/>
      <c r="Q104" s="111"/>
      <c r="R104" s="99" t="s">
        <v>23</v>
      </c>
      <c r="S104" s="108" t="s">
        <v>7</v>
      </c>
      <c r="T104" s="116" t="s">
        <v>24</v>
      </c>
      <c r="U104" s="45" t="s">
        <v>30</v>
      </c>
      <c r="V104" s="108" t="s">
        <v>8</v>
      </c>
      <c r="W104" s="108" t="s">
        <v>2</v>
      </c>
      <c r="X104" s="108"/>
      <c r="Y104" s="108"/>
      <c r="Z104" s="92"/>
      <c r="AA104" s="96"/>
      <c r="AB104" s="106" t="s">
        <v>15</v>
      </c>
      <c r="AC104" s="107"/>
      <c r="AD104" s="109" t="s">
        <v>2</v>
      </c>
      <c r="AE104" s="102"/>
      <c r="AF104" s="2"/>
    </row>
    <row r="105" spans="1:32" s="1" customFormat="1" ht="13.5" customHeight="1" x14ac:dyDescent="0.2">
      <c r="A105" s="104"/>
      <c r="B105" s="97" t="s">
        <v>37</v>
      </c>
      <c r="C105" s="99" t="s">
        <v>38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81"/>
      <c r="M105" s="108"/>
      <c r="N105" s="121"/>
      <c r="O105" s="102"/>
      <c r="P105" s="104"/>
      <c r="Q105" s="111"/>
      <c r="R105" s="108"/>
      <c r="S105" s="108"/>
      <c r="T105" s="117"/>
      <c r="U105" s="44" t="s">
        <v>31</v>
      </c>
      <c r="V105" s="108"/>
      <c r="W105" s="108"/>
      <c r="X105" s="108"/>
      <c r="Y105" s="108"/>
      <c r="Z105" s="92"/>
      <c r="AA105" s="96"/>
      <c r="AB105" s="46" t="s">
        <v>39</v>
      </c>
      <c r="AC105" s="46" t="s">
        <v>40</v>
      </c>
      <c r="AD105" s="110"/>
      <c r="AE105" s="102"/>
      <c r="AF105" s="2"/>
    </row>
    <row r="106" spans="1:32" s="1" customFormat="1" ht="13.5" customHeight="1" thickBot="1" x14ac:dyDescent="0.25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47" t="s">
        <v>11</v>
      </c>
      <c r="N106" s="66" t="s">
        <v>41</v>
      </c>
      <c r="O106" s="103"/>
      <c r="P106" s="105"/>
      <c r="Q106" s="77" t="s">
        <v>41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47" t="s">
        <v>11</v>
      </c>
      <c r="AD106" s="78" t="s">
        <v>11</v>
      </c>
      <c r="AE106" s="103"/>
      <c r="AF106" s="2"/>
    </row>
    <row r="107" spans="1:32" s="1" customFormat="1" ht="12" customHeight="1" x14ac:dyDescent="0.2">
      <c r="A107" s="38" t="s">
        <v>47</v>
      </c>
      <c r="B107" s="38">
        <v>2793</v>
      </c>
      <c r="C107" s="12">
        <v>0</v>
      </c>
      <c r="D107" s="12">
        <v>2793</v>
      </c>
      <c r="E107" s="12">
        <v>0</v>
      </c>
      <c r="F107" s="12">
        <v>58850766</v>
      </c>
      <c r="G107" s="12">
        <v>2721968</v>
      </c>
      <c r="H107" s="12">
        <v>140749</v>
      </c>
      <c r="I107" s="12">
        <v>3260303</v>
      </c>
      <c r="J107" s="12">
        <v>983527</v>
      </c>
      <c r="K107" s="12">
        <v>56769</v>
      </c>
      <c r="L107" s="12">
        <v>58380</v>
      </c>
      <c r="M107" s="12">
        <v>6234808</v>
      </c>
      <c r="N107" s="43">
        <v>59837654</v>
      </c>
      <c r="O107" s="57" t="s">
        <v>47</v>
      </c>
      <c r="P107" s="38" t="s">
        <v>47</v>
      </c>
      <c r="Q107" s="38">
        <v>2251220</v>
      </c>
      <c r="R107" s="12">
        <v>2916</v>
      </c>
      <c r="S107" s="12">
        <v>6014</v>
      </c>
      <c r="T107" s="12">
        <v>10</v>
      </c>
      <c r="U107" s="12">
        <v>103545</v>
      </c>
      <c r="V107" s="12">
        <v>9</v>
      </c>
      <c r="W107" s="12">
        <v>112494</v>
      </c>
      <c r="X107" s="12">
        <v>0</v>
      </c>
      <c r="Y107" s="12">
        <v>2612</v>
      </c>
      <c r="Z107" s="12">
        <v>1720</v>
      </c>
      <c r="AA107" s="12">
        <v>0</v>
      </c>
      <c r="AB107" s="12">
        <v>2134394</v>
      </c>
      <c r="AC107" s="12">
        <v>0</v>
      </c>
      <c r="AD107" s="43">
        <v>2134394</v>
      </c>
      <c r="AE107" s="57" t="s">
        <v>47</v>
      </c>
      <c r="AF107" s="2"/>
    </row>
    <row r="108" spans="1:32" s="1" customFormat="1" ht="12" customHeight="1" x14ac:dyDescent="0.2">
      <c r="A108" s="34" t="s">
        <v>48</v>
      </c>
      <c r="B108" s="34">
        <v>557</v>
      </c>
      <c r="C108" s="8">
        <v>0</v>
      </c>
      <c r="D108" s="8">
        <v>557</v>
      </c>
      <c r="E108" s="8">
        <v>0</v>
      </c>
      <c r="F108" s="8">
        <v>11388736</v>
      </c>
      <c r="G108" s="8">
        <v>212700</v>
      </c>
      <c r="H108" s="8">
        <v>144314</v>
      </c>
      <c r="I108" s="8">
        <v>223810</v>
      </c>
      <c r="J108" s="8">
        <v>1369</v>
      </c>
      <c r="K108" s="8">
        <v>11062</v>
      </c>
      <c r="L108" s="8">
        <v>305</v>
      </c>
      <c r="M108" s="8">
        <v>1175885</v>
      </c>
      <c r="N108" s="39">
        <v>10806411</v>
      </c>
      <c r="O108" s="58" t="s">
        <v>48</v>
      </c>
      <c r="P108" s="34" t="s">
        <v>48</v>
      </c>
      <c r="Q108" s="34">
        <v>422695</v>
      </c>
      <c r="R108" s="8">
        <v>581</v>
      </c>
      <c r="S108" s="8">
        <v>4740</v>
      </c>
      <c r="T108" s="8">
        <v>0</v>
      </c>
      <c r="U108" s="8">
        <v>15570</v>
      </c>
      <c r="V108" s="8">
        <v>0</v>
      </c>
      <c r="W108" s="8">
        <v>20891</v>
      </c>
      <c r="X108" s="8">
        <v>0</v>
      </c>
      <c r="Y108" s="8">
        <v>290</v>
      </c>
      <c r="Z108" s="8">
        <v>21</v>
      </c>
      <c r="AA108" s="8">
        <v>0</v>
      </c>
      <c r="AB108" s="8">
        <v>401493</v>
      </c>
      <c r="AC108" s="8">
        <v>0</v>
      </c>
      <c r="AD108" s="39">
        <v>401493</v>
      </c>
      <c r="AE108" s="58" t="s">
        <v>48</v>
      </c>
      <c r="AF108" s="2"/>
    </row>
    <row r="109" spans="1:32" s="1" customFormat="1" ht="12" customHeight="1" x14ac:dyDescent="0.2">
      <c r="A109" s="34" t="s">
        <v>49</v>
      </c>
      <c r="B109" s="34">
        <v>196</v>
      </c>
      <c r="C109" s="8">
        <v>0</v>
      </c>
      <c r="D109" s="8">
        <v>196</v>
      </c>
      <c r="E109" s="8">
        <v>0</v>
      </c>
      <c r="F109" s="8">
        <v>3760804</v>
      </c>
      <c r="G109" s="8">
        <v>68676</v>
      </c>
      <c r="H109" s="8">
        <v>124926</v>
      </c>
      <c r="I109" s="8">
        <v>108346</v>
      </c>
      <c r="J109" s="8">
        <v>0</v>
      </c>
      <c r="K109" s="8">
        <v>275</v>
      </c>
      <c r="L109" s="8">
        <v>0</v>
      </c>
      <c r="M109" s="8">
        <v>423859</v>
      </c>
      <c r="N109" s="39">
        <v>3639168</v>
      </c>
      <c r="O109" s="58" t="s">
        <v>49</v>
      </c>
      <c r="P109" s="34" t="s">
        <v>49</v>
      </c>
      <c r="Q109" s="34">
        <v>141521</v>
      </c>
      <c r="R109" s="8">
        <v>204</v>
      </c>
      <c r="S109" s="8">
        <v>508</v>
      </c>
      <c r="T109" s="8">
        <v>0</v>
      </c>
      <c r="U109" s="8">
        <v>5556</v>
      </c>
      <c r="V109" s="8">
        <v>0</v>
      </c>
      <c r="W109" s="8">
        <v>6268</v>
      </c>
      <c r="X109" s="8">
        <v>0</v>
      </c>
      <c r="Y109" s="8">
        <v>10</v>
      </c>
      <c r="Z109" s="8">
        <v>8</v>
      </c>
      <c r="AA109" s="8">
        <v>0</v>
      </c>
      <c r="AB109" s="8">
        <v>135235</v>
      </c>
      <c r="AC109" s="8">
        <v>0</v>
      </c>
      <c r="AD109" s="39">
        <v>135235</v>
      </c>
      <c r="AE109" s="58" t="s">
        <v>49</v>
      </c>
      <c r="AF109" s="2"/>
    </row>
    <row r="110" spans="1:32" s="1" customFormat="1" ht="12" customHeight="1" x14ac:dyDescent="0.2">
      <c r="A110" s="34" t="s">
        <v>50</v>
      </c>
      <c r="B110" s="34">
        <v>678</v>
      </c>
      <c r="C110" s="8">
        <v>1</v>
      </c>
      <c r="D110" s="8">
        <v>679</v>
      </c>
      <c r="E110" s="8">
        <v>0</v>
      </c>
      <c r="F110" s="8">
        <v>14517206</v>
      </c>
      <c r="G110" s="8">
        <v>602282</v>
      </c>
      <c r="H110" s="8">
        <v>17685</v>
      </c>
      <c r="I110" s="8">
        <v>106029</v>
      </c>
      <c r="J110" s="8">
        <v>11434</v>
      </c>
      <c r="K110" s="8">
        <v>7173</v>
      </c>
      <c r="L110" s="8">
        <v>146</v>
      </c>
      <c r="M110" s="8">
        <v>1475982</v>
      </c>
      <c r="N110" s="39">
        <v>13785973</v>
      </c>
      <c r="O110" s="58" t="s">
        <v>50</v>
      </c>
      <c r="P110" s="34" t="s">
        <v>50</v>
      </c>
      <c r="Q110" s="34">
        <v>536798</v>
      </c>
      <c r="R110" s="8">
        <v>679</v>
      </c>
      <c r="S110" s="8">
        <v>4309</v>
      </c>
      <c r="T110" s="8">
        <v>0</v>
      </c>
      <c r="U110" s="8">
        <v>25149</v>
      </c>
      <c r="V110" s="8">
        <v>0</v>
      </c>
      <c r="W110" s="8">
        <v>30137</v>
      </c>
      <c r="X110" s="8">
        <v>0</v>
      </c>
      <c r="Y110" s="8">
        <v>2694</v>
      </c>
      <c r="Z110" s="8">
        <v>246</v>
      </c>
      <c r="AA110" s="8">
        <v>0</v>
      </c>
      <c r="AB110" s="8">
        <v>503300</v>
      </c>
      <c r="AC110" s="8">
        <v>421</v>
      </c>
      <c r="AD110" s="39">
        <v>503721</v>
      </c>
      <c r="AE110" s="58" t="s">
        <v>50</v>
      </c>
      <c r="AF110" s="2"/>
    </row>
    <row r="111" spans="1:32" s="1" customFormat="1" ht="12" customHeight="1" x14ac:dyDescent="0.2">
      <c r="A111" s="35" t="s">
        <v>51</v>
      </c>
      <c r="B111" s="35">
        <v>184</v>
      </c>
      <c r="C111" s="20">
        <v>0</v>
      </c>
      <c r="D111" s="20">
        <v>184</v>
      </c>
      <c r="E111" s="20">
        <v>0</v>
      </c>
      <c r="F111" s="20">
        <v>3918375</v>
      </c>
      <c r="G111" s="20">
        <v>166215</v>
      </c>
      <c r="H111" s="20">
        <v>66757</v>
      </c>
      <c r="I111" s="20">
        <v>400799</v>
      </c>
      <c r="J111" s="20">
        <v>0</v>
      </c>
      <c r="K111" s="20">
        <v>612</v>
      </c>
      <c r="L111" s="20">
        <v>0</v>
      </c>
      <c r="M111" s="20">
        <v>394402</v>
      </c>
      <c r="N111" s="40">
        <v>4158356</v>
      </c>
      <c r="O111" s="59" t="s">
        <v>51</v>
      </c>
      <c r="P111" s="35" t="s">
        <v>51</v>
      </c>
      <c r="Q111" s="35">
        <v>154715</v>
      </c>
      <c r="R111" s="20">
        <v>192</v>
      </c>
      <c r="S111" s="20">
        <v>283</v>
      </c>
      <c r="T111" s="20">
        <v>0</v>
      </c>
      <c r="U111" s="20">
        <v>6758</v>
      </c>
      <c r="V111" s="20">
        <v>0</v>
      </c>
      <c r="W111" s="20">
        <v>7233</v>
      </c>
      <c r="X111" s="20">
        <v>0</v>
      </c>
      <c r="Y111" s="20">
        <v>8</v>
      </c>
      <c r="Z111" s="20">
        <v>15</v>
      </c>
      <c r="AA111" s="20">
        <v>0</v>
      </c>
      <c r="AB111" s="20">
        <v>147459</v>
      </c>
      <c r="AC111" s="20">
        <v>0</v>
      </c>
      <c r="AD111" s="40">
        <v>147459</v>
      </c>
      <c r="AE111" s="59" t="s">
        <v>51</v>
      </c>
      <c r="AF111" s="2"/>
    </row>
    <row r="112" spans="1:32" s="1" customFormat="1" ht="12" customHeight="1" x14ac:dyDescent="0.2">
      <c r="A112" s="36" t="s">
        <v>52</v>
      </c>
      <c r="B112" s="36">
        <v>148</v>
      </c>
      <c r="C112" s="21">
        <v>0</v>
      </c>
      <c r="D112" s="21">
        <v>148</v>
      </c>
      <c r="E112" s="21">
        <v>0</v>
      </c>
      <c r="F112" s="21">
        <v>3024470</v>
      </c>
      <c r="G112" s="21">
        <v>32598</v>
      </c>
      <c r="H112" s="21">
        <v>0</v>
      </c>
      <c r="I112" s="21">
        <v>25350</v>
      </c>
      <c r="J112" s="21">
        <v>24837</v>
      </c>
      <c r="K112" s="21">
        <v>8995</v>
      </c>
      <c r="L112" s="21">
        <v>0</v>
      </c>
      <c r="M112" s="21">
        <v>333550</v>
      </c>
      <c r="N112" s="41">
        <v>2782700</v>
      </c>
      <c r="O112" s="60" t="s">
        <v>52</v>
      </c>
      <c r="P112" s="36" t="s">
        <v>52</v>
      </c>
      <c r="Q112" s="36">
        <v>109467</v>
      </c>
      <c r="R112" s="21">
        <v>148</v>
      </c>
      <c r="S112" s="21">
        <v>591</v>
      </c>
      <c r="T112" s="21">
        <v>0</v>
      </c>
      <c r="U112" s="21">
        <v>5167</v>
      </c>
      <c r="V112" s="21">
        <v>0</v>
      </c>
      <c r="W112" s="21">
        <v>5906</v>
      </c>
      <c r="X112" s="21">
        <v>0</v>
      </c>
      <c r="Y112" s="21">
        <v>138</v>
      </c>
      <c r="Z112" s="21">
        <v>534</v>
      </c>
      <c r="AA112" s="21">
        <v>0</v>
      </c>
      <c r="AB112" s="21">
        <v>102889</v>
      </c>
      <c r="AC112" s="21">
        <v>0</v>
      </c>
      <c r="AD112" s="41">
        <v>102889</v>
      </c>
      <c r="AE112" s="60" t="s">
        <v>52</v>
      </c>
      <c r="AF112" s="2"/>
    </row>
    <row r="113" spans="1:32" s="1" customFormat="1" ht="12" customHeight="1" x14ac:dyDescent="0.2">
      <c r="A113" s="34" t="s">
        <v>53</v>
      </c>
      <c r="B113" s="34">
        <v>704</v>
      </c>
      <c r="C113" s="8">
        <v>0</v>
      </c>
      <c r="D113" s="8">
        <v>704</v>
      </c>
      <c r="E113" s="8">
        <v>0</v>
      </c>
      <c r="F113" s="8">
        <v>14411774</v>
      </c>
      <c r="G113" s="8">
        <v>674207</v>
      </c>
      <c r="H113" s="8">
        <v>53951</v>
      </c>
      <c r="I113" s="8">
        <v>20366</v>
      </c>
      <c r="J113" s="8">
        <v>6139</v>
      </c>
      <c r="K113" s="8">
        <v>2869</v>
      </c>
      <c r="L113" s="8">
        <v>0</v>
      </c>
      <c r="M113" s="8">
        <v>1450429</v>
      </c>
      <c r="N113" s="39">
        <v>13718877</v>
      </c>
      <c r="O113" s="58" t="s">
        <v>53</v>
      </c>
      <c r="P113" s="34" t="s">
        <v>53</v>
      </c>
      <c r="Q113" s="34">
        <v>534440</v>
      </c>
      <c r="R113" s="8">
        <v>704</v>
      </c>
      <c r="S113" s="8">
        <v>577</v>
      </c>
      <c r="T113" s="8">
        <v>0</v>
      </c>
      <c r="U113" s="8">
        <v>13629</v>
      </c>
      <c r="V113" s="8">
        <v>0</v>
      </c>
      <c r="W113" s="8">
        <v>14910</v>
      </c>
      <c r="X113" s="8">
        <v>0</v>
      </c>
      <c r="Y113" s="8">
        <v>260</v>
      </c>
      <c r="Z113" s="8">
        <v>161</v>
      </c>
      <c r="AA113" s="8">
        <v>0</v>
      </c>
      <c r="AB113" s="8">
        <v>519109</v>
      </c>
      <c r="AC113" s="8">
        <v>0</v>
      </c>
      <c r="AD113" s="39">
        <v>519109</v>
      </c>
      <c r="AE113" s="58" t="s">
        <v>53</v>
      </c>
      <c r="AF113" s="2"/>
    </row>
    <row r="114" spans="1:32" s="1" customFormat="1" ht="12" customHeight="1" x14ac:dyDescent="0.2">
      <c r="A114" s="34" t="s">
        <v>54</v>
      </c>
      <c r="B114" s="34">
        <v>293</v>
      </c>
      <c r="C114" s="8">
        <v>0</v>
      </c>
      <c r="D114" s="8">
        <v>293</v>
      </c>
      <c r="E114" s="8">
        <v>0</v>
      </c>
      <c r="F114" s="8">
        <v>6251768</v>
      </c>
      <c r="G114" s="8">
        <v>459110</v>
      </c>
      <c r="H114" s="8">
        <v>9371</v>
      </c>
      <c r="I114" s="8">
        <v>0</v>
      </c>
      <c r="J114" s="8">
        <v>168</v>
      </c>
      <c r="K114" s="8">
        <v>165</v>
      </c>
      <c r="L114" s="8">
        <v>0</v>
      </c>
      <c r="M114" s="8">
        <v>647350</v>
      </c>
      <c r="N114" s="39">
        <v>6073232</v>
      </c>
      <c r="O114" s="58" t="s">
        <v>54</v>
      </c>
      <c r="P114" s="34" t="s">
        <v>54</v>
      </c>
      <c r="Q114" s="34">
        <v>233690</v>
      </c>
      <c r="R114" s="8">
        <v>293</v>
      </c>
      <c r="S114" s="8">
        <v>383</v>
      </c>
      <c r="T114" s="8">
        <v>0</v>
      </c>
      <c r="U114" s="8">
        <v>14456</v>
      </c>
      <c r="V114" s="8">
        <v>0</v>
      </c>
      <c r="W114" s="8">
        <v>15132</v>
      </c>
      <c r="X114" s="8">
        <v>0</v>
      </c>
      <c r="Y114" s="8">
        <v>3</v>
      </c>
      <c r="Z114" s="8">
        <v>4</v>
      </c>
      <c r="AA114" s="8">
        <v>0</v>
      </c>
      <c r="AB114" s="8">
        <v>218551</v>
      </c>
      <c r="AC114" s="8">
        <v>0</v>
      </c>
      <c r="AD114" s="39">
        <v>218551</v>
      </c>
      <c r="AE114" s="58" t="s">
        <v>54</v>
      </c>
      <c r="AF114" s="2"/>
    </row>
    <row r="115" spans="1:32" s="1" customFormat="1" ht="12" customHeight="1" x14ac:dyDescent="0.2">
      <c r="A115" s="34" t="s">
        <v>55</v>
      </c>
      <c r="B115" s="34">
        <v>335</v>
      </c>
      <c r="C115" s="8">
        <v>0</v>
      </c>
      <c r="D115" s="8">
        <v>335</v>
      </c>
      <c r="E115" s="8">
        <v>0</v>
      </c>
      <c r="F115" s="8">
        <v>6730835</v>
      </c>
      <c r="G115" s="8">
        <v>171459</v>
      </c>
      <c r="H115" s="8">
        <v>12303</v>
      </c>
      <c r="I115" s="8">
        <v>0</v>
      </c>
      <c r="J115" s="8">
        <v>17</v>
      </c>
      <c r="K115" s="8">
        <v>291</v>
      </c>
      <c r="L115" s="8">
        <v>120</v>
      </c>
      <c r="M115" s="8">
        <v>710279</v>
      </c>
      <c r="N115" s="39">
        <v>6204746</v>
      </c>
      <c r="O115" s="58" t="s">
        <v>55</v>
      </c>
      <c r="P115" s="34" t="s">
        <v>55</v>
      </c>
      <c r="Q115" s="34">
        <v>244703</v>
      </c>
      <c r="R115" s="8">
        <v>349</v>
      </c>
      <c r="S115" s="8">
        <v>145</v>
      </c>
      <c r="T115" s="8">
        <v>0</v>
      </c>
      <c r="U115" s="8">
        <v>8904</v>
      </c>
      <c r="V115" s="8">
        <v>0</v>
      </c>
      <c r="W115" s="8">
        <v>9398</v>
      </c>
      <c r="X115" s="8">
        <v>0</v>
      </c>
      <c r="Y115" s="8">
        <v>18</v>
      </c>
      <c r="Z115" s="8">
        <v>2</v>
      </c>
      <c r="AA115" s="8">
        <v>0</v>
      </c>
      <c r="AB115" s="8">
        <v>235285</v>
      </c>
      <c r="AC115" s="8">
        <v>0</v>
      </c>
      <c r="AD115" s="39">
        <v>235285</v>
      </c>
      <c r="AE115" s="58" t="s">
        <v>55</v>
      </c>
      <c r="AF115" s="2"/>
    </row>
    <row r="116" spans="1:32" s="1" customFormat="1" ht="12" customHeight="1" x14ac:dyDescent="0.2">
      <c r="A116" s="37" t="s">
        <v>56</v>
      </c>
      <c r="B116" s="37">
        <v>206</v>
      </c>
      <c r="C116" s="22">
        <v>0</v>
      </c>
      <c r="D116" s="22">
        <v>206</v>
      </c>
      <c r="E116" s="22">
        <v>0</v>
      </c>
      <c r="F116" s="22">
        <v>4296268</v>
      </c>
      <c r="G116" s="22">
        <v>461203</v>
      </c>
      <c r="H116" s="22">
        <v>0</v>
      </c>
      <c r="I116" s="22">
        <v>282522</v>
      </c>
      <c r="J116" s="22">
        <v>2216</v>
      </c>
      <c r="K116" s="22">
        <v>438</v>
      </c>
      <c r="L116" s="22">
        <v>17</v>
      </c>
      <c r="M116" s="22">
        <v>430143</v>
      </c>
      <c r="N116" s="42">
        <v>4612521</v>
      </c>
      <c r="O116" s="61" t="s">
        <v>56</v>
      </c>
      <c r="P116" s="37" t="s">
        <v>56</v>
      </c>
      <c r="Q116" s="37">
        <v>169564</v>
      </c>
      <c r="R116" s="22">
        <v>206</v>
      </c>
      <c r="S116" s="22">
        <v>916</v>
      </c>
      <c r="T116" s="22">
        <v>0</v>
      </c>
      <c r="U116" s="22">
        <v>7894</v>
      </c>
      <c r="V116" s="22">
        <v>0</v>
      </c>
      <c r="W116" s="22">
        <v>9016</v>
      </c>
      <c r="X116" s="22">
        <v>0</v>
      </c>
      <c r="Y116" s="22">
        <v>12</v>
      </c>
      <c r="Z116" s="22">
        <v>30</v>
      </c>
      <c r="AA116" s="22">
        <v>0</v>
      </c>
      <c r="AB116" s="22">
        <v>160506</v>
      </c>
      <c r="AC116" s="22">
        <v>0</v>
      </c>
      <c r="AD116" s="42">
        <v>160506</v>
      </c>
      <c r="AE116" s="61" t="s">
        <v>56</v>
      </c>
      <c r="AF116" s="2"/>
    </row>
    <row r="117" spans="1:32" s="1" customFormat="1" ht="12" customHeight="1" x14ac:dyDescent="0.2">
      <c r="A117" s="38" t="s">
        <v>57</v>
      </c>
      <c r="B117" s="38">
        <v>107</v>
      </c>
      <c r="C117" s="12">
        <v>0</v>
      </c>
      <c r="D117" s="12">
        <v>107</v>
      </c>
      <c r="E117" s="12">
        <v>0</v>
      </c>
      <c r="F117" s="12">
        <v>2138719</v>
      </c>
      <c r="G117" s="12">
        <v>252022</v>
      </c>
      <c r="H117" s="12">
        <v>0</v>
      </c>
      <c r="I117" s="12">
        <v>0</v>
      </c>
      <c r="J117" s="12">
        <v>0</v>
      </c>
      <c r="K117" s="12">
        <v>37</v>
      </c>
      <c r="L117" s="12">
        <v>0</v>
      </c>
      <c r="M117" s="12">
        <v>234384</v>
      </c>
      <c r="N117" s="43">
        <v>2156394</v>
      </c>
      <c r="O117" s="57" t="s">
        <v>57</v>
      </c>
      <c r="P117" s="38" t="s">
        <v>57</v>
      </c>
      <c r="Q117" s="38">
        <v>81210</v>
      </c>
      <c r="R117" s="12">
        <v>107</v>
      </c>
      <c r="S117" s="12">
        <v>70</v>
      </c>
      <c r="T117" s="12">
        <v>0</v>
      </c>
      <c r="U117" s="12">
        <v>2971</v>
      </c>
      <c r="V117" s="12">
        <v>0</v>
      </c>
      <c r="W117" s="12">
        <v>3148</v>
      </c>
      <c r="X117" s="12">
        <v>0</v>
      </c>
      <c r="Y117" s="12">
        <v>1</v>
      </c>
      <c r="Z117" s="12">
        <v>0</v>
      </c>
      <c r="AA117" s="12">
        <v>0</v>
      </c>
      <c r="AB117" s="12">
        <v>78061</v>
      </c>
      <c r="AC117" s="12">
        <v>0</v>
      </c>
      <c r="AD117" s="43">
        <v>78061</v>
      </c>
      <c r="AE117" s="57" t="s">
        <v>57</v>
      </c>
      <c r="AF117" s="2"/>
    </row>
    <row r="118" spans="1:32" s="1" customFormat="1" ht="12" customHeight="1" x14ac:dyDescent="0.2">
      <c r="A118" s="34" t="s">
        <v>58</v>
      </c>
      <c r="B118" s="34">
        <v>10</v>
      </c>
      <c r="C118" s="8">
        <v>0</v>
      </c>
      <c r="D118" s="8">
        <v>10</v>
      </c>
      <c r="E118" s="8">
        <v>0</v>
      </c>
      <c r="F118" s="8">
        <v>209228</v>
      </c>
      <c r="G118" s="8">
        <v>86195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23625</v>
      </c>
      <c r="N118" s="39">
        <v>271798</v>
      </c>
      <c r="O118" s="58" t="s">
        <v>58</v>
      </c>
      <c r="P118" s="34" t="s">
        <v>58</v>
      </c>
      <c r="Q118" s="34">
        <v>9148</v>
      </c>
      <c r="R118" s="8">
        <v>10</v>
      </c>
      <c r="S118" s="8">
        <v>37</v>
      </c>
      <c r="T118" s="8">
        <v>0</v>
      </c>
      <c r="U118" s="8">
        <v>55</v>
      </c>
      <c r="V118" s="8">
        <v>0</v>
      </c>
      <c r="W118" s="8">
        <v>102</v>
      </c>
      <c r="X118" s="8">
        <v>0</v>
      </c>
      <c r="Y118" s="8">
        <v>15</v>
      </c>
      <c r="Z118" s="8">
        <v>8</v>
      </c>
      <c r="AA118" s="8">
        <v>0</v>
      </c>
      <c r="AB118" s="8">
        <v>9023</v>
      </c>
      <c r="AC118" s="8">
        <v>0</v>
      </c>
      <c r="AD118" s="39">
        <v>9023</v>
      </c>
      <c r="AE118" s="58" t="s">
        <v>58</v>
      </c>
      <c r="AF118" s="2"/>
    </row>
    <row r="119" spans="1:32" s="1" customFormat="1" ht="12" customHeight="1" x14ac:dyDescent="0.2">
      <c r="A119" s="34" t="s">
        <v>59</v>
      </c>
      <c r="B119" s="34">
        <v>4</v>
      </c>
      <c r="C119" s="8">
        <v>0</v>
      </c>
      <c r="D119" s="8">
        <v>4</v>
      </c>
      <c r="E119" s="8">
        <v>0</v>
      </c>
      <c r="F119" s="8">
        <v>76420</v>
      </c>
      <c r="G119" s="8">
        <v>5110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7645</v>
      </c>
      <c r="N119" s="39">
        <v>73885</v>
      </c>
      <c r="O119" s="58" t="s">
        <v>59</v>
      </c>
      <c r="P119" s="34" t="s">
        <v>59</v>
      </c>
      <c r="Q119" s="34">
        <v>2853</v>
      </c>
      <c r="R119" s="8">
        <v>4</v>
      </c>
      <c r="S119" s="8">
        <v>0</v>
      </c>
      <c r="T119" s="8">
        <v>0</v>
      </c>
      <c r="U119" s="8">
        <v>4</v>
      </c>
      <c r="V119" s="8">
        <v>0</v>
      </c>
      <c r="W119" s="8">
        <v>8</v>
      </c>
      <c r="X119" s="8">
        <v>0</v>
      </c>
      <c r="Y119" s="8">
        <v>0</v>
      </c>
      <c r="Z119" s="8">
        <v>0</v>
      </c>
      <c r="AA119" s="8">
        <v>0</v>
      </c>
      <c r="AB119" s="8">
        <v>2845</v>
      </c>
      <c r="AC119" s="8">
        <v>0</v>
      </c>
      <c r="AD119" s="39">
        <v>2845</v>
      </c>
      <c r="AE119" s="58" t="s">
        <v>59</v>
      </c>
      <c r="AF119" s="2"/>
    </row>
    <row r="120" spans="1:32" s="1" customFormat="1" ht="12" customHeight="1" x14ac:dyDescent="0.2">
      <c r="A120" s="34" t="s">
        <v>60</v>
      </c>
      <c r="B120" s="34">
        <v>7</v>
      </c>
      <c r="C120" s="8">
        <v>0</v>
      </c>
      <c r="D120" s="8">
        <v>7</v>
      </c>
      <c r="E120" s="8">
        <v>0</v>
      </c>
      <c r="F120" s="8">
        <v>221831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14409</v>
      </c>
      <c r="N120" s="39">
        <v>207422</v>
      </c>
      <c r="O120" s="58" t="s">
        <v>60</v>
      </c>
      <c r="P120" s="34" t="s">
        <v>60</v>
      </c>
      <c r="Q120" s="34">
        <v>8296</v>
      </c>
      <c r="R120" s="8">
        <v>7</v>
      </c>
      <c r="S120" s="8">
        <v>0</v>
      </c>
      <c r="T120" s="8">
        <v>0</v>
      </c>
      <c r="U120" s="8">
        <v>46</v>
      </c>
      <c r="V120" s="8">
        <v>0</v>
      </c>
      <c r="W120" s="8">
        <v>53</v>
      </c>
      <c r="X120" s="8">
        <v>0</v>
      </c>
      <c r="Y120" s="8">
        <v>0</v>
      </c>
      <c r="Z120" s="8">
        <v>0</v>
      </c>
      <c r="AA120" s="8">
        <v>0</v>
      </c>
      <c r="AB120" s="8">
        <v>8243</v>
      </c>
      <c r="AC120" s="8">
        <v>0</v>
      </c>
      <c r="AD120" s="39">
        <v>8243</v>
      </c>
      <c r="AE120" s="58" t="s">
        <v>60</v>
      </c>
      <c r="AF120" s="2"/>
    </row>
    <row r="121" spans="1:32" s="1" customFormat="1" ht="12" customHeight="1" x14ac:dyDescent="0.2">
      <c r="A121" s="35" t="s">
        <v>61</v>
      </c>
      <c r="B121" s="35">
        <v>12</v>
      </c>
      <c r="C121" s="20">
        <v>0</v>
      </c>
      <c r="D121" s="20">
        <v>12</v>
      </c>
      <c r="E121" s="20">
        <v>0</v>
      </c>
      <c r="F121" s="20">
        <v>213127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24478</v>
      </c>
      <c r="N121" s="40">
        <v>188649</v>
      </c>
      <c r="O121" s="59" t="s">
        <v>61</v>
      </c>
      <c r="P121" s="35" t="s">
        <v>61</v>
      </c>
      <c r="Q121" s="35">
        <v>7545</v>
      </c>
      <c r="R121" s="20">
        <v>12</v>
      </c>
      <c r="S121" s="20">
        <v>64</v>
      </c>
      <c r="T121" s="20">
        <v>0</v>
      </c>
      <c r="U121" s="20">
        <v>21</v>
      </c>
      <c r="V121" s="20">
        <v>0</v>
      </c>
      <c r="W121" s="20">
        <v>97</v>
      </c>
      <c r="X121" s="20">
        <v>0</v>
      </c>
      <c r="Y121" s="20">
        <v>0</v>
      </c>
      <c r="Z121" s="20">
        <v>12</v>
      </c>
      <c r="AA121" s="20">
        <v>0</v>
      </c>
      <c r="AB121" s="20">
        <v>7436</v>
      </c>
      <c r="AC121" s="20">
        <v>0</v>
      </c>
      <c r="AD121" s="40">
        <v>7436</v>
      </c>
      <c r="AE121" s="59" t="s">
        <v>61</v>
      </c>
      <c r="AF121" s="2"/>
    </row>
    <row r="122" spans="1:32" s="1" customFormat="1" ht="12" customHeight="1" x14ac:dyDescent="0.2">
      <c r="A122" s="36" t="s">
        <v>62</v>
      </c>
      <c r="B122" s="36">
        <v>29</v>
      </c>
      <c r="C122" s="21">
        <v>0</v>
      </c>
      <c r="D122" s="21">
        <v>29</v>
      </c>
      <c r="E122" s="21">
        <v>0</v>
      </c>
      <c r="F122" s="21">
        <v>631255</v>
      </c>
      <c r="G122" s="21">
        <v>760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61821</v>
      </c>
      <c r="N122" s="41">
        <v>570194</v>
      </c>
      <c r="O122" s="60" t="s">
        <v>62</v>
      </c>
      <c r="P122" s="36" t="s">
        <v>62</v>
      </c>
      <c r="Q122" s="36">
        <v>22792</v>
      </c>
      <c r="R122" s="21">
        <v>29</v>
      </c>
      <c r="S122" s="21">
        <v>335</v>
      </c>
      <c r="T122" s="21">
        <v>0</v>
      </c>
      <c r="U122" s="21">
        <v>182</v>
      </c>
      <c r="V122" s="21">
        <v>0</v>
      </c>
      <c r="W122" s="21">
        <v>546</v>
      </c>
      <c r="X122" s="21">
        <v>0</v>
      </c>
      <c r="Y122" s="21">
        <v>0</v>
      </c>
      <c r="Z122" s="21">
        <v>0</v>
      </c>
      <c r="AA122" s="21">
        <v>0</v>
      </c>
      <c r="AB122" s="21">
        <v>22246</v>
      </c>
      <c r="AC122" s="21">
        <v>0</v>
      </c>
      <c r="AD122" s="41">
        <v>22246</v>
      </c>
      <c r="AE122" s="60" t="s">
        <v>62</v>
      </c>
      <c r="AF122" s="2"/>
    </row>
    <row r="123" spans="1:32" s="1" customFormat="1" ht="12" customHeight="1" x14ac:dyDescent="0.2">
      <c r="A123" s="34" t="s">
        <v>63</v>
      </c>
      <c r="B123" s="34">
        <v>61</v>
      </c>
      <c r="C123" s="8">
        <v>0</v>
      </c>
      <c r="D123" s="8">
        <v>61</v>
      </c>
      <c r="E123" s="8">
        <v>0</v>
      </c>
      <c r="F123" s="8">
        <v>1273075</v>
      </c>
      <c r="G123" s="8">
        <v>9630</v>
      </c>
      <c r="H123" s="8">
        <v>6914</v>
      </c>
      <c r="I123" s="8">
        <v>0</v>
      </c>
      <c r="J123" s="8">
        <v>0</v>
      </c>
      <c r="K123" s="8">
        <v>4412</v>
      </c>
      <c r="L123" s="8">
        <v>0</v>
      </c>
      <c r="M123" s="8">
        <v>111618</v>
      </c>
      <c r="N123" s="39">
        <v>1182413</v>
      </c>
      <c r="O123" s="58" t="s">
        <v>63</v>
      </c>
      <c r="P123" s="34" t="s">
        <v>63</v>
      </c>
      <c r="Q123" s="34">
        <v>46994</v>
      </c>
      <c r="R123" s="8">
        <v>71</v>
      </c>
      <c r="S123" s="8">
        <v>25</v>
      </c>
      <c r="T123" s="8">
        <v>0</v>
      </c>
      <c r="U123" s="8">
        <v>1173</v>
      </c>
      <c r="V123" s="8">
        <v>0</v>
      </c>
      <c r="W123" s="8">
        <v>1269</v>
      </c>
      <c r="X123" s="8">
        <v>0</v>
      </c>
      <c r="Y123" s="8">
        <v>121</v>
      </c>
      <c r="Z123" s="8">
        <v>0</v>
      </c>
      <c r="AA123" s="8">
        <v>0</v>
      </c>
      <c r="AB123" s="8">
        <v>45604</v>
      </c>
      <c r="AC123" s="8">
        <v>0</v>
      </c>
      <c r="AD123" s="39">
        <v>45604</v>
      </c>
      <c r="AE123" s="58" t="s">
        <v>63</v>
      </c>
      <c r="AF123" s="2"/>
    </row>
    <row r="124" spans="1:32" s="1" customFormat="1" ht="12" customHeight="1" x14ac:dyDescent="0.2">
      <c r="A124" s="34" t="s">
        <v>64</v>
      </c>
      <c r="B124" s="34">
        <v>9</v>
      </c>
      <c r="C124" s="8">
        <v>0</v>
      </c>
      <c r="D124" s="8">
        <v>9</v>
      </c>
      <c r="E124" s="8">
        <v>0</v>
      </c>
      <c r="F124" s="8">
        <v>155906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16137</v>
      </c>
      <c r="N124" s="39">
        <v>139769</v>
      </c>
      <c r="O124" s="58" t="s">
        <v>64</v>
      </c>
      <c r="P124" s="34" t="s">
        <v>64</v>
      </c>
      <c r="Q124" s="34">
        <v>5591</v>
      </c>
      <c r="R124" s="8">
        <v>10</v>
      </c>
      <c r="S124" s="8">
        <v>0</v>
      </c>
      <c r="T124" s="8">
        <v>0</v>
      </c>
      <c r="U124" s="8">
        <v>363</v>
      </c>
      <c r="V124" s="8">
        <v>0</v>
      </c>
      <c r="W124" s="8">
        <v>373</v>
      </c>
      <c r="X124" s="8">
        <v>0</v>
      </c>
      <c r="Y124" s="8">
        <v>0</v>
      </c>
      <c r="Z124" s="8">
        <v>0</v>
      </c>
      <c r="AA124" s="8">
        <v>0</v>
      </c>
      <c r="AB124" s="8">
        <v>5218</v>
      </c>
      <c r="AC124" s="8">
        <v>0</v>
      </c>
      <c r="AD124" s="39">
        <v>5218</v>
      </c>
      <c r="AE124" s="58" t="s">
        <v>64</v>
      </c>
      <c r="AF124" s="2"/>
    </row>
    <row r="125" spans="1:32" s="1" customFormat="1" ht="12" customHeight="1" x14ac:dyDescent="0.2">
      <c r="A125" s="34" t="s">
        <v>65</v>
      </c>
      <c r="B125" s="34">
        <v>28</v>
      </c>
      <c r="C125" s="8">
        <v>0</v>
      </c>
      <c r="D125" s="8">
        <v>28</v>
      </c>
      <c r="E125" s="8">
        <v>0</v>
      </c>
      <c r="F125" s="8">
        <v>621610</v>
      </c>
      <c r="G125" s="8">
        <v>123708</v>
      </c>
      <c r="H125" s="8">
        <v>0</v>
      </c>
      <c r="I125" s="8">
        <v>0</v>
      </c>
      <c r="J125" s="8">
        <v>32</v>
      </c>
      <c r="K125" s="8">
        <v>0</v>
      </c>
      <c r="L125" s="8">
        <v>0</v>
      </c>
      <c r="M125" s="8">
        <v>53228</v>
      </c>
      <c r="N125" s="39">
        <v>692122</v>
      </c>
      <c r="O125" s="58" t="s">
        <v>65</v>
      </c>
      <c r="P125" s="34" t="s">
        <v>65</v>
      </c>
      <c r="Q125" s="34">
        <v>25209</v>
      </c>
      <c r="R125" s="8">
        <v>28</v>
      </c>
      <c r="S125" s="8">
        <v>0</v>
      </c>
      <c r="T125" s="8">
        <v>0</v>
      </c>
      <c r="U125" s="8">
        <v>647</v>
      </c>
      <c r="V125" s="8">
        <v>0</v>
      </c>
      <c r="W125" s="8">
        <v>675</v>
      </c>
      <c r="X125" s="8">
        <v>0</v>
      </c>
      <c r="Y125" s="8">
        <v>0</v>
      </c>
      <c r="Z125" s="8">
        <v>0</v>
      </c>
      <c r="AA125" s="8">
        <v>0</v>
      </c>
      <c r="AB125" s="8">
        <v>24534</v>
      </c>
      <c r="AC125" s="8">
        <v>0</v>
      </c>
      <c r="AD125" s="39">
        <v>24534</v>
      </c>
      <c r="AE125" s="58" t="s">
        <v>65</v>
      </c>
      <c r="AF125" s="2"/>
    </row>
    <row r="126" spans="1:32" s="1" customFormat="1" ht="12" customHeight="1" x14ac:dyDescent="0.2">
      <c r="A126" s="37" t="s">
        <v>66</v>
      </c>
      <c r="B126" s="37">
        <v>7</v>
      </c>
      <c r="C126" s="22">
        <v>0</v>
      </c>
      <c r="D126" s="22">
        <v>7</v>
      </c>
      <c r="E126" s="22">
        <v>0</v>
      </c>
      <c r="F126" s="22">
        <v>152201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15520</v>
      </c>
      <c r="N126" s="42">
        <v>136681</v>
      </c>
      <c r="O126" s="61" t="s">
        <v>66</v>
      </c>
      <c r="P126" s="37" t="s">
        <v>66</v>
      </c>
      <c r="Q126" s="37">
        <v>5466</v>
      </c>
      <c r="R126" s="22">
        <v>7</v>
      </c>
      <c r="S126" s="22">
        <v>0</v>
      </c>
      <c r="T126" s="22">
        <v>0</v>
      </c>
      <c r="U126" s="22">
        <v>145</v>
      </c>
      <c r="V126" s="22">
        <v>0</v>
      </c>
      <c r="W126" s="22">
        <v>152</v>
      </c>
      <c r="X126" s="22">
        <v>0</v>
      </c>
      <c r="Y126" s="22">
        <v>0</v>
      </c>
      <c r="Z126" s="22">
        <v>0</v>
      </c>
      <c r="AA126" s="22">
        <v>0</v>
      </c>
      <c r="AB126" s="22">
        <v>5314</v>
      </c>
      <c r="AC126" s="22">
        <v>0</v>
      </c>
      <c r="AD126" s="42">
        <v>5314</v>
      </c>
      <c r="AE126" s="61" t="s">
        <v>66</v>
      </c>
      <c r="AF126" s="2"/>
    </row>
    <row r="127" spans="1:32" s="1" customFormat="1" ht="12" customHeight="1" x14ac:dyDescent="0.2">
      <c r="A127" s="38" t="s">
        <v>67</v>
      </c>
      <c r="B127" s="38">
        <v>168</v>
      </c>
      <c r="C127" s="12">
        <v>0</v>
      </c>
      <c r="D127" s="12">
        <v>168</v>
      </c>
      <c r="E127" s="12">
        <v>0</v>
      </c>
      <c r="F127" s="12">
        <v>3407592</v>
      </c>
      <c r="G127" s="12">
        <v>234539</v>
      </c>
      <c r="H127" s="12">
        <v>0</v>
      </c>
      <c r="I127" s="12">
        <v>8061</v>
      </c>
      <c r="J127" s="12">
        <v>6067</v>
      </c>
      <c r="K127" s="12">
        <v>1658</v>
      </c>
      <c r="L127" s="12">
        <v>75</v>
      </c>
      <c r="M127" s="12">
        <v>341114</v>
      </c>
      <c r="N127" s="43">
        <v>3316878</v>
      </c>
      <c r="O127" s="57" t="s">
        <v>67</v>
      </c>
      <c r="P127" s="38" t="s">
        <v>67</v>
      </c>
      <c r="Q127" s="38">
        <v>127659</v>
      </c>
      <c r="R127" s="12">
        <v>168</v>
      </c>
      <c r="S127" s="12">
        <v>127</v>
      </c>
      <c r="T127" s="12">
        <v>0</v>
      </c>
      <c r="U127" s="12">
        <v>2490</v>
      </c>
      <c r="V127" s="12">
        <v>1</v>
      </c>
      <c r="W127" s="12">
        <v>2786</v>
      </c>
      <c r="X127" s="12">
        <v>0</v>
      </c>
      <c r="Y127" s="12">
        <v>35</v>
      </c>
      <c r="Z127" s="12">
        <v>185</v>
      </c>
      <c r="AA127" s="12">
        <v>0</v>
      </c>
      <c r="AB127" s="12">
        <v>124653</v>
      </c>
      <c r="AC127" s="12">
        <v>0</v>
      </c>
      <c r="AD127" s="43">
        <v>124653</v>
      </c>
      <c r="AE127" s="57" t="s">
        <v>67</v>
      </c>
      <c r="AF127" s="2"/>
    </row>
    <row r="128" spans="1:32" s="1" customFormat="1" ht="12" customHeight="1" x14ac:dyDescent="0.2">
      <c r="A128" s="34" t="s">
        <v>68</v>
      </c>
      <c r="B128" s="34">
        <v>133</v>
      </c>
      <c r="C128" s="8">
        <v>0</v>
      </c>
      <c r="D128" s="8">
        <v>133</v>
      </c>
      <c r="E128" s="8">
        <v>0</v>
      </c>
      <c r="F128" s="8">
        <v>2548551</v>
      </c>
      <c r="G128" s="8">
        <v>210451</v>
      </c>
      <c r="H128" s="8">
        <v>24778</v>
      </c>
      <c r="I128" s="8">
        <v>0</v>
      </c>
      <c r="J128" s="8">
        <v>1818</v>
      </c>
      <c r="K128" s="8">
        <v>180</v>
      </c>
      <c r="L128" s="8">
        <v>0</v>
      </c>
      <c r="M128" s="8">
        <v>255171</v>
      </c>
      <c r="N128" s="39">
        <v>2530607</v>
      </c>
      <c r="O128" s="58" t="s">
        <v>68</v>
      </c>
      <c r="P128" s="34" t="s">
        <v>68</v>
      </c>
      <c r="Q128" s="34">
        <v>96872</v>
      </c>
      <c r="R128" s="8">
        <v>133</v>
      </c>
      <c r="S128" s="8">
        <v>141</v>
      </c>
      <c r="T128" s="8">
        <v>0</v>
      </c>
      <c r="U128" s="8">
        <v>1139</v>
      </c>
      <c r="V128" s="8">
        <v>0</v>
      </c>
      <c r="W128" s="8">
        <v>1413</v>
      </c>
      <c r="X128" s="8">
        <v>0</v>
      </c>
      <c r="Y128" s="8">
        <v>6</v>
      </c>
      <c r="Z128" s="8">
        <v>0</v>
      </c>
      <c r="AA128" s="8">
        <v>0</v>
      </c>
      <c r="AB128" s="8">
        <v>95453</v>
      </c>
      <c r="AC128" s="8">
        <v>0</v>
      </c>
      <c r="AD128" s="39">
        <v>95453</v>
      </c>
      <c r="AE128" s="58" t="s">
        <v>68</v>
      </c>
      <c r="AF128" s="2"/>
    </row>
    <row r="129" spans="1:32" s="1" customFormat="1" ht="12" customHeight="1" x14ac:dyDescent="0.2">
      <c r="A129" s="34" t="s">
        <v>69</v>
      </c>
      <c r="B129" s="34">
        <v>271</v>
      </c>
      <c r="C129" s="8">
        <v>0</v>
      </c>
      <c r="D129" s="8">
        <v>271</v>
      </c>
      <c r="E129" s="8">
        <v>0</v>
      </c>
      <c r="F129" s="8">
        <v>5944851</v>
      </c>
      <c r="G129" s="8">
        <v>440355</v>
      </c>
      <c r="H129" s="8">
        <v>27852</v>
      </c>
      <c r="I129" s="8">
        <v>551918</v>
      </c>
      <c r="J129" s="8">
        <v>3753</v>
      </c>
      <c r="K129" s="8">
        <v>1571</v>
      </c>
      <c r="L129" s="8">
        <v>3234</v>
      </c>
      <c r="M129" s="8">
        <v>517996</v>
      </c>
      <c r="N129" s="39">
        <v>6455538</v>
      </c>
      <c r="O129" s="58" t="s">
        <v>69</v>
      </c>
      <c r="P129" s="34" t="s">
        <v>69</v>
      </c>
      <c r="Q129" s="34">
        <v>238084</v>
      </c>
      <c r="R129" s="8">
        <v>271</v>
      </c>
      <c r="S129" s="8">
        <v>109</v>
      </c>
      <c r="T129" s="8">
        <v>0</v>
      </c>
      <c r="U129" s="8">
        <v>7831</v>
      </c>
      <c r="V129" s="8">
        <v>0</v>
      </c>
      <c r="W129" s="8">
        <v>8211</v>
      </c>
      <c r="X129" s="8">
        <v>0</v>
      </c>
      <c r="Y129" s="8">
        <v>86</v>
      </c>
      <c r="Z129" s="8">
        <v>220</v>
      </c>
      <c r="AA129" s="8">
        <v>0</v>
      </c>
      <c r="AB129" s="8">
        <v>229567</v>
      </c>
      <c r="AC129" s="8">
        <v>0</v>
      </c>
      <c r="AD129" s="39">
        <v>229567</v>
      </c>
      <c r="AE129" s="58" t="s">
        <v>69</v>
      </c>
      <c r="AF129" s="2"/>
    </row>
    <row r="130" spans="1:32" s="1" customFormat="1" ht="12" customHeight="1" x14ac:dyDescent="0.2">
      <c r="A130" s="34" t="s">
        <v>70</v>
      </c>
      <c r="B130" s="34">
        <v>141</v>
      </c>
      <c r="C130" s="8">
        <v>0</v>
      </c>
      <c r="D130" s="8">
        <v>141</v>
      </c>
      <c r="E130" s="8">
        <v>0</v>
      </c>
      <c r="F130" s="8">
        <v>2958606</v>
      </c>
      <c r="G130" s="8">
        <v>132318</v>
      </c>
      <c r="H130" s="8">
        <v>0</v>
      </c>
      <c r="I130" s="8">
        <v>551918</v>
      </c>
      <c r="J130" s="8">
        <v>8766</v>
      </c>
      <c r="K130" s="8">
        <v>6769</v>
      </c>
      <c r="L130" s="8">
        <v>5647</v>
      </c>
      <c r="M130" s="8">
        <v>277859</v>
      </c>
      <c r="N130" s="39">
        <v>3386165</v>
      </c>
      <c r="O130" s="58" t="s">
        <v>70</v>
      </c>
      <c r="P130" s="34" t="s">
        <v>70</v>
      </c>
      <c r="Q130" s="34">
        <v>121333</v>
      </c>
      <c r="R130" s="8">
        <v>141</v>
      </c>
      <c r="S130" s="8">
        <v>1716</v>
      </c>
      <c r="T130" s="8">
        <v>0</v>
      </c>
      <c r="U130" s="8">
        <v>3054</v>
      </c>
      <c r="V130" s="8">
        <v>0</v>
      </c>
      <c r="W130" s="8">
        <v>4911</v>
      </c>
      <c r="X130" s="8">
        <v>0</v>
      </c>
      <c r="Y130" s="8">
        <v>41</v>
      </c>
      <c r="Z130" s="8">
        <v>3</v>
      </c>
      <c r="AA130" s="8">
        <v>0</v>
      </c>
      <c r="AB130" s="8">
        <v>116378</v>
      </c>
      <c r="AC130" s="8">
        <v>0</v>
      </c>
      <c r="AD130" s="39">
        <v>116378</v>
      </c>
      <c r="AE130" s="58" t="s">
        <v>70</v>
      </c>
      <c r="AF130" s="2"/>
    </row>
    <row r="131" spans="1:32" s="1" customFormat="1" ht="12" customHeight="1" x14ac:dyDescent="0.2">
      <c r="A131" s="35" t="s">
        <v>71</v>
      </c>
      <c r="B131" s="35">
        <v>145</v>
      </c>
      <c r="C131" s="20">
        <v>0</v>
      </c>
      <c r="D131" s="20">
        <v>145</v>
      </c>
      <c r="E131" s="20">
        <v>0</v>
      </c>
      <c r="F131" s="20">
        <v>2678062</v>
      </c>
      <c r="G131" s="20">
        <v>49658</v>
      </c>
      <c r="H131" s="20">
        <v>62</v>
      </c>
      <c r="I131" s="20">
        <v>35814</v>
      </c>
      <c r="J131" s="20">
        <v>1827</v>
      </c>
      <c r="K131" s="20">
        <v>1570</v>
      </c>
      <c r="L131" s="20">
        <v>0</v>
      </c>
      <c r="M131" s="20">
        <v>335893</v>
      </c>
      <c r="N131" s="40">
        <v>2431100</v>
      </c>
      <c r="O131" s="59" t="s">
        <v>71</v>
      </c>
      <c r="P131" s="35" t="s">
        <v>71</v>
      </c>
      <c r="Q131" s="35">
        <v>95460</v>
      </c>
      <c r="R131" s="20">
        <v>145</v>
      </c>
      <c r="S131" s="20">
        <v>38</v>
      </c>
      <c r="T131" s="20">
        <v>0</v>
      </c>
      <c r="U131" s="20">
        <v>6439</v>
      </c>
      <c r="V131" s="20">
        <v>0</v>
      </c>
      <c r="W131" s="20">
        <v>6622</v>
      </c>
      <c r="X131" s="20">
        <v>0</v>
      </c>
      <c r="Y131" s="20">
        <v>33</v>
      </c>
      <c r="Z131" s="20">
        <v>35</v>
      </c>
      <c r="AA131" s="20">
        <v>0</v>
      </c>
      <c r="AB131" s="20">
        <v>88770</v>
      </c>
      <c r="AC131" s="20">
        <v>0</v>
      </c>
      <c r="AD131" s="40">
        <v>88770</v>
      </c>
      <c r="AE131" s="59" t="s">
        <v>71</v>
      </c>
      <c r="AF131" s="2"/>
    </row>
    <row r="132" spans="1:32" s="1" customFormat="1" ht="12" customHeight="1" x14ac:dyDescent="0.2">
      <c r="A132" s="36" t="s">
        <v>72</v>
      </c>
      <c r="B132" s="36">
        <v>150</v>
      </c>
      <c r="C132" s="21">
        <v>0</v>
      </c>
      <c r="D132" s="21">
        <v>150</v>
      </c>
      <c r="E132" s="21">
        <v>0</v>
      </c>
      <c r="F132" s="21">
        <v>2895280</v>
      </c>
      <c r="G132" s="21">
        <v>50137</v>
      </c>
      <c r="H132" s="21">
        <v>8536</v>
      </c>
      <c r="I132" s="21">
        <v>0</v>
      </c>
      <c r="J132" s="21">
        <v>1800</v>
      </c>
      <c r="K132" s="21">
        <v>1519</v>
      </c>
      <c r="L132" s="21">
        <v>271</v>
      </c>
      <c r="M132" s="21">
        <v>355866</v>
      </c>
      <c r="N132" s="41">
        <v>2601677</v>
      </c>
      <c r="O132" s="60" t="s">
        <v>72</v>
      </c>
      <c r="P132" s="36" t="s">
        <v>72</v>
      </c>
      <c r="Q132" s="36">
        <v>102952</v>
      </c>
      <c r="R132" s="21">
        <v>150</v>
      </c>
      <c r="S132" s="21">
        <v>119</v>
      </c>
      <c r="T132" s="21">
        <v>0</v>
      </c>
      <c r="U132" s="21">
        <v>4605</v>
      </c>
      <c r="V132" s="21">
        <v>0</v>
      </c>
      <c r="W132" s="21">
        <v>4874</v>
      </c>
      <c r="X132" s="21">
        <v>0</v>
      </c>
      <c r="Y132" s="21">
        <v>30</v>
      </c>
      <c r="Z132" s="21">
        <v>23</v>
      </c>
      <c r="AA132" s="21">
        <v>0</v>
      </c>
      <c r="AB132" s="21">
        <v>98025</v>
      </c>
      <c r="AC132" s="21">
        <v>0</v>
      </c>
      <c r="AD132" s="41">
        <v>98025</v>
      </c>
      <c r="AE132" s="60" t="s">
        <v>72</v>
      </c>
      <c r="AF132" s="2"/>
    </row>
    <row r="133" spans="1:32" s="1" customFormat="1" ht="12" customHeight="1" x14ac:dyDescent="0.2">
      <c r="A133" s="34" t="s">
        <v>73</v>
      </c>
      <c r="B133" s="34">
        <v>73</v>
      </c>
      <c r="C133" s="8">
        <v>0</v>
      </c>
      <c r="D133" s="8">
        <v>73</v>
      </c>
      <c r="E133" s="8">
        <v>0</v>
      </c>
      <c r="F133" s="8">
        <v>1417959</v>
      </c>
      <c r="G133" s="8">
        <v>202692</v>
      </c>
      <c r="H133" s="8">
        <v>0</v>
      </c>
      <c r="I133" s="8">
        <v>15000</v>
      </c>
      <c r="J133" s="8">
        <v>0</v>
      </c>
      <c r="K133" s="8">
        <v>0</v>
      </c>
      <c r="L133" s="8">
        <v>0</v>
      </c>
      <c r="M133" s="8">
        <v>163049</v>
      </c>
      <c r="N133" s="39">
        <v>1472602</v>
      </c>
      <c r="O133" s="58" t="s">
        <v>73</v>
      </c>
      <c r="P133" s="34" t="s">
        <v>73</v>
      </c>
      <c r="Q133" s="34">
        <v>54549</v>
      </c>
      <c r="R133" s="8">
        <v>73</v>
      </c>
      <c r="S133" s="8">
        <v>165</v>
      </c>
      <c r="T133" s="8">
        <v>0</v>
      </c>
      <c r="U133" s="8">
        <v>2169</v>
      </c>
      <c r="V133" s="8">
        <v>0</v>
      </c>
      <c r="W133" s="8">
        <v>2407</v>
      </c>
      <c r="X133" s="8">
        <v>0</v>
      </c>
      <c r="Y133" s="8">
        <v>7</v>
      </c>
      <c r="Z133" s="8">
        <v>0</v>
      </c>
      <c r="AA133" s="8">
        <v>0</v>
      </c>
      <c r="AB133" s="8">
        <v>52135</v>
      </c>
      <c r="AC133" s="8">
        <v>0</v>
      </c>
      <c r="AD133" s="39">
        <v>52135</v>
      </c>
      <c r="AE133" s="58" t="s">
        <v>73</v>
      </c>
      <c r="AF133" s="2"/>
    </row>
    <row r="134" spans="1:32" s="1" customFormat="1" ht="12" customHeight="1" x14ac:dyDescent="0.2">
      <c r="A134" s="34" t="s">
        <v>74</v>
      </c>
      <c r="B134" s="34">
        <v>131</v>
      </c>
      <c r="C134" s="8">
        <v>0</v>
      </c>
      <c r="D134" s="8">
        <v>131</v>
      </c>
      <c r="E134" s="8">
        <v>0</v>
      </c>
      <c r="F134" s="8">
        <v>2533553</v>
      </c>
      <c r="G134" s="8">
        <v>23838</v>
      </c>
      <c r="H134" s="8">
        <v>0</v>
      </c>
      <c r="I134" s="8">
        <v>284819</v>
      </c>
      <c r="J134" s="8">
        <v>0</v>
      </c>
      <c r="K134" s="8">
        <v>109</v>
      </c>
      <c r="L134" s="8">
        <v>0</v>
      </c>
      <c r="M134" s="8">
        <v>288496</v>
      </c>
      <c r="N134" s="39">
        <v>2553823</v>
      </c>
      <c r="O134" s="58" t="s">
        <v>74</v>
      </c>
      <c r="P134" s="34" t="s">
        <v>74</v>
      </c>
      <c r="Q134" s="34">
        <v>95972</v>
      </c>
      <c r="R134" s="8">
        <v>131</v>
      </c>
      <c r="S134" s="8">
        <v>261</v>
      </c>
      <c r="T134" s="8">
        <v>0</v>
      </c>
      <c r="U134" s="8">
        <v>3091</v>
      </c>
      <c r="V134" s="8">
        <v>0</v>
      </c>
      <c r="W134" s="8">
        <v>3483</v>
      </c>
      <c r="X134" s="8">
        <v>0</v>
      </c>
      <c r="Y134" s="8">
        <v>93</v>
      </c>
      <c r="Z134" s="8">
        <v>37</v>
      </c>
      <c r="AA134" s="8">
        <v>0</v>
      </c>
      <c r="AB134" s="8">
        <v>92359</v>
      </c>
      <c r="AC134" s="8">
        <v>0</v>
      </c>
      <c r="AD134" s="39">
        <v>92359</v>
      </c>
      <c r="AE134" s="58" t="s">
        <v>74</v>
      </c>
      <c r="AF134" s="2"/>
    </row>
    <row r="135" spans="1:32" s="1" customFormat="1" ht="12" customHeight="1" x14ac:dyDescent="0.2">
      <c r="A135" s="34" t="s">
        <v>75</v>
      </c>
      <c r="B135" s="34">
        <v>1</v>
      </c>
      <c r="C135" s="8">
        <v>0</v>
      </c>
      <c r="D135" s="8">
        <v>1</v>
      </c>
      <c r="E135" s="8">
        <v>0</v>
      </c>
      <c r="F135" s="8">
        <v>13135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1936</v>
      </c>
      <c r="N135" s="39">
        <v>11199</v>
      </c>
      <c r="O135" s="58" t="s">
        <v>75</v>
      </c>
      <c r="P135" s="34" t="s">
        <v>75</v>
      </c>
      <c r="Q135" s="34">
        <v>448</v>
      </c>
      <c r="R135" s="8">
        <v>1</v>
      </c>
      <c r="S135" s="8">
        <v>0</v>
      </c>
      <c r="T135" s="8">
        <v>0</v>
      </c>
      <c r="U135" s="8">
        <v>63</v>
      </c>
      <c r="V135" s="8">
        <v>0</v>
      </c>
      <c r="W135" s="8">
        <v>64</v>
      </c>
      <c r="X135" s="8">
        <v>0</v>
      </c>
      <c r="Y135" s="8">
        <v>0</v>
      </c>
      <c r="Z135" s="8">
        <v>0</v>
      </c>
      <c r="AA135" s="8">
        <v>0</v>
      </c>
      <c r="AB135" s="8">
        <v>384</v>
      </c>
      <c r="AC135" s="8">
        <v>0</v>
      </c>
      <c r="AD135" s="39">
        <v>384</v>
      </c>
      <c r="AE135" s="58" t="s">
        <v>75</v>
      </c>
      <c r="AF135" s="2"/>
    </row>
    <row r="136" spans="1:32" s="1" customFormat="1" ht="12" customHeight="1" x14ac:dyDescent="0.2">
      <c r="A136" s="37" t="s">
        <v>76</v>
      </c>
      <c r="B136" s="37">
        <v>3</v>
      </c>
      <c r="C136" s="22">
        <v>0</v>
      </c>
      <c r="D136" s="22">
        <v>3</v>
      </c>
      <c r="E136" s="22">
        <v>0</v>
      </c>
      <c r="F136" s="22">
        <v>62915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5924</v>
      </c>
      <c r="N136" s="42">
        <v>56991</v>
      </c>
      <c r="O136" s="61" t="s">
        <v>76</v>
      </c>
      <c r="P136" s="37" t="s">
        <v>76</v>
      </c>
      <c r="Q136" s="37">
        <v>2279</v>
      </c>
      <c r="R136" s="22">
        <v>3</v>
      </c>
      <c r="S136" s="22">
        <v>0</v>
      </c>
      <c r="T136" s="22">
        <v>0</v>
      </c>
      <c r="U136" s="22">
        <v>0</v>
      </c>
      <c r="V136" s="22">
        <v>0</v>
      </c>
      <c r="W136" s="22">
        <v>3</v>
      </c>
      <c r="X136" s="22">
        <v>0</v>
      </c>
      <c r="Y136" s="22">
        <v>0</v>
      </c>
      <c r="Z136" s="22">
        <v>0</v>
      </c>
      <c r="AA136" s="22">
        <v>0</v>
      </c>
      <c r="AB136" s="22">
        <v>2276</v>
      </c>
      <c r="AC136" s="22">
        <v>0</v>
      </c>
      <c r="AD136" s="42">
        <v>2276</v>
      </c>
      <c r="AE136" s="61" t="s">
        <v>76</v>
      </c>
      <c r="AF136" s="2"/>
    </row>
    <row r="137" spans="1:32" s="1" customFormat="1" ht="12" customHeight="1" x14ac:dyDescent="0.2">
      <c r="A137" s="38" t="s">
        <v>77</v>
      </c>
      <c r="B137" s="38">
        <v>1</v>
      </c>
      <c r="C137" s="12">
        <v>0</v>
      </c>
      <c r="D137" s="12">
        <v>1</v>
      </c>
      <c r="E137" s="12">
        <v>0</v>
      </c>
      <c r="F137" s="12">
        <v>14942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2005</v>
      </c>
      <c r="N137" s="43">
        <v>12937</v>
      </c>
      <c r="O137" s="57" t="s">
        <v>77</v>
      </c>
      <c r="P137" s="38" t="s">
        <v>77</v>
      </c>
      <c r="Q137" s="38">
        <v>517</v>
      </c>
      <c r="R137" s="12">
        <v>1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0</v>
      </c>
      <c r="AB137" s="12">
        <v>516</v>
      </c>
      <c r="AC137" s="12">
        <v>0</v>
      </c>
      <c r="AD137" s="43">
        <v>516</v>
      </c>
      <c r="AE137" s="57" t="s">
        <v>77</v>
      </c>
      <c r="AF137" s="2"/>
    </row>
    <row r="138" spans="1:32" s="1" customFormat="1" ht="12" customHeight="1" x14ac:dyDescent="0.2">
      <c r="A138" s="34" t="s">
        <v>78</v>
      </c>
      <c r="B138" s="34">
        <v>1</v>
      </c>
      <c r="C138" s="8">
        <v>0</v>
      </c>
      <c r="D138" s="8">
        <v>1</v>
      </c>
      <c r="E138" s="8">
        <v>0</v>
      </c>
      <c r="F138" s="8">
        <v>13453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1948</v>
      </c>
      <c r="N138" s="39">
        <v>11505</v>
      </c>
      <c r="O138" s="58" t="s">
        <v>78</v>
      </c>
      <c r="P138" s="34" t="s">
        <v>78</v>
      </c>
      <c r="Q138" s="34">
        <v>460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459</v>
      </c>
      <c r="AC138" s="8">
        <v>0</v>
      </c>
      <c r="AD138" s="39">
        <v>459</v>
      </c>
      <c r="AE138" s="58" t="s">
        <v>78</v>
      </c>
      <c r="AF138" s="2"/>
    </row>
    <row r="139" spans="1:32" s="1" customFormat="1" ht="12" customHeight="1" x14ac:dyDescent="0.2">
      <c r="A139" s="34" t="s">
        <v>79</v>
      </c>
      <c r="B139" s="34">
        <v>7</v>
      </c>
      <c r="C139" s="8">
        <v>0</v>
      </c>
      <c r="D139" s="8">
        <v>7</v>
      </c>
      <c r="E139" s="8">
        <v>0</v>
      </c>
      <c r="F139" s="8">
        <v>144473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17624</v>
      </c>
      <c r="N139" s="39">
        <v>126849</v>
      </c>
      <c r="O139" s="58" t="s">
        <v>79</v>
      </c>
      <c r="P139" s="34" t="s">
        <v>79</v>
      </c>
      <c r="Q139" s="34">
        <v>5074</v>
      </c>
      <c r="R139" s="8">
        <v>8</v>
      </c>
      <c r="S139" s="8">
        <v>9</v>
      </c>
      <c r="T139" s="8">
        <v>0</v>
      </c>
      <c r="U139" s="8">
        <v>81</v>
      </c>
      <c r="V139" s="8">
        <v>0</v>
      </c>
      <c r="W139" s="8">
        <v>98</v>
      </c>
      <c r="X139" s="8">
        <v>0</v>
      </c>
      <c r="Y139" s="8">
        <v>0</v>
      </c>
      <c r="Z139" s="8">
        <v>0</v>
      </c>
      <c r="AA139" s="8">
        <v>0</v>
      </c>
      <c r="AB139" s="8">
        <v>4976</v>
      </c>
      <c r="AC139" s="8">
        <v>0</v>
      </c>
      <c r="AD139" s="39">
        <v>4976</v>
      </c>
      <c r="AE139" s="58" t="s">
        <v>79</v>
      </c>
      <c r="AF139" s="2"/>
    </row>
    <row r="140" spans="1:32" s="1" customFormat="1" ht="12" customHeight="1" x14ac:dyDescent="0.2">
      <c r="A140" s="34" t="s">
        <v>80</v>
      </c>
      <c r="B140" s="34">
        <v>4</v>
      </c>
      <c r="C140" s="8">
        <v>0</v>
      </c>
      <c r="D140" s="8">
        <v>4</v>
      </c>
      <c r="E140" s="8">
        <v>0</v>
      </c>
      <c r="F140" s="8">
        <v>60605</v>
      </c>
      <c r="G140" s="8">
        <v>497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7259</v>
      </c>
      <c r="N140" s="39">
        <v>53843</v>
      </c>
      <c r="O140" s="58" t="s">
        <v>80</v>
      </c>
      <c r="P140" s="34" t="s">
        <v>80</v>
      </c>
      <c r="Q140" s="34">
        <v>2145</v>
      </c>
      <c r="R140" s="8">
        <v>5</v>
      </c>
      <c r="S140" s="8">
        <v>0</v>
      </c>
      <c r="T140" s="8">
        <v>0</v>
      </c>
      <c r="U140" s="8">
        <v>0</v>
      </c>
      <c r="V140" s="8">
        <v>0</v>
      </c>
      <c r="W140" s="8">
        <v>5</v>
      </c>
      <c r="X140" s="8">
        <v>0</v>
      </c>
      <c r="Y140" s="8">
        <v>0</v>
      </c>
      <c r="Z140" s="8">
        <v>0</v>
      </c>
      <c r="AA140" s="8">
        <v>0</v>
      </c>
      <c r="AB140" s="8">
        <v>2140</v>
      </c>
      <c r="AC140" s="8">
        <v>0</v>
      </c>
      <c r="AD140" s="39">
        <v>2140</v>
      </c>
      <c r="AE140" s="58" t="s">
        <v>80</v>
      </c>
      <c r="AF140" s="2"/>
    </row>
    <row r="141" spans="1:32" s="1" customFormat="1" ht="12" customHeight="1" x14ac:dyDescent="0.2">
      <c r="A141" s="35" t="s">
        <v>81</v>
      </c>
      <c r="B141" s="35">
        <v>3</v>
      </c>
      <c r="C141" s="20">
        <v>0</v>
      </c>
      <c r="D141" s="20">
        <v>3</v>
      </c>
      <c r="E141" s="20">
        <v>0</v>
      </c>
      <c r="F141" s="20">
        <v>57003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4110</v>
      </c>
      <c r="N141" s="40">
        <v>52893</v>
      </c>
      <c r="O141" s="59" t="s">
        <v>81</v>
      </c>
      <c r="P141" s="35" t="s">
        <v>81</v>
      </c>
      <c r="Q141" s="35">
        <v>2116</v>
      </c>
      <c r="R141" s="20">
        <v>3</v>
      </c>
      <c r="S141" s="20">
        <v>0</v>
      </c>
      <c r="T141" s="20">
        <v>0</v>
      </c>
      <c r="U141" s="20">
        <v>0</v>
      </c>
      <c r="V141" s="20">
        <v>0</v>
      </c>
      <c r="W141" s="20">
        <v>3</v>
      </c>
      <c r="X141" s="20">
        <v>0</v>
      </c>
      <c r="Y141" s="20">
        <v>0</v>
      </c>
      <c r="Z141" s="20">
        <v>0</v>
      </c>
      <c r="AA141" s="20">
        <v>0</v>
      </c>
      <c r="AB141" s="20">
        <v>2113</v>
      </c>
      <c r="AC141" s="20">
        <v>0</v>
      </c>
      <c r="AD141" s="40">
        <v>2113</v>
      </c>
      <c r="AE141" s="59" t="s">
        <v>81</v>
      </c>
      <c r="AF141" s="2"/>
    </row>
    <row r="142" spans="1:32" s="1" customFormat="1" ht="12" customHeight="1" x14ac:dyDescent="0.2">
      <c r="A142" s="36" t="s">
        <v>82</v>
      </c>
      <c r="B142" s="36">
        <v>1</v>
      </c>
      <c r="C142" s="21">
        <v>0</v>
      </c>
      <c r="D142" s="21">
        <v>1</v>
      </c>
      <c r="E142" s="21">
        <v>0</v>
      </c>
      <c r="F142" s="21">
        <v>14513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2026</v>
      </c>
      <c r="N142" s="41">
        <v>12487</v>
      </c>
      <c r="O142" s="60" t="s">
        <v>82</v>
      </c>
      <c r="P142" s="36" t="s">
        <v>82</v>
      </c>
      <c r="Q142" s="36">
        <v>499</v>
      </c>
      <c r="R142" s="21">
        <v>1</v>
      </c>
      <c r="S142" s="21">
        <v>0</v>
      </c>
      <c r="T142" s="21">
        <v>0</v>
      </c>
      <c r="U142" s="21">
        <v>94</v>
      </c>
      <c r="V142" s="21">
        <v>0</v>
      </c>
      <c r="W142" s="21">
        <v>95</v>
      </c>
      <c r="X142" s="21">
        <v>0</v>
      </c>
      <c r="Y142" s="21">
        <v>0</v>
      </c>
      <c r="Z142" s="21">
        <v>0</v>
      </c>
      <c r="AA142" s="21">
        <v>0</v>
      </c>
      <c r="AB142" s="21">
        <v>404</v>
      </c>
      <c r="AC142" s="21">
        <v>0</v>
      </c>
      <c r="AD142" s="41">
        <v>404</v>
      </c>
      <c r="AE142" s="60" t="s">
        <v>82</v>
      </c>
      <c r="AF142" s="2"/>
    </row>
    <row r="143" spans="1:32" s="1" customFormat="1" ht="12" customHeight="1" x14ac:dyDescent="0.2">
      <c r="A143" s="34" t="s">
        <v>83</v>
      </c>
      <c r="B143" s="34">
        <v>18</v>
      </c>
      <c r="C143" s="8">
        <v>0</v>
      </c>
      <c r="D143" s="8">
        <v>18</v>
      </c>
      <c r="E143" s="8">
        <v>0</v>
      </c>
      <c r="F143" s="8">
        <v>261835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34825</v>
      </c>
      <c r="N143" s="39">
        <v>227010</v>
      </c>
      <c r="O143" s="58" t="s">
        <v>83</v>
      </c>
      <c r="P143" s="34" t="s">
        <v>83</v>
      </c>
      <c r="Q143" s="34">
        <v>9080</v>
      </c>
      <c r="R143" s="8">
        <v>18</v>
      </c>
      <c r="S143" s="8">
        <v>0</v>
      </c>
      <c r="T143" s="8">
        <v>0</v>
      </c>
      <c r="U143" s="8">
        <v>454</v>
      </c>
      <c r="V143" s="8">
        <v>0</v>
      </c>
      <c r="W143" s="8">
        <v>472</v>
      </c>
      <c r="X143" s="8">
        <v>0</v>
      </c>
      <c r="Y143" s="8">
        <v>0</v>
      </c>
      <c r="Z143" s="8">
        <v>0</v>
      </c>
      <c r="AA143" s="8">
        <v>0</v>
      </c>
      <c r="AB143" s="8">
        <v>8608</v>
      </c>
      <c r="AC143" s="8">
        <v>0</v>
      </c>
      <c r="AD143" s="39">
        <v>8608</v>
      </c>
      <c r="AE143" s="58" t="s">
        <v>83</v>
      </c>
      <c r="AF143" s="2"/>
    </row>
    <row r="144" spans="1:32" s="1" customFormat="1" ht="12" customHeight="1" x14ac:dyDescent="0.2">
      <c r="A144" s="34" t="s">
        <v>84</v>
      </c>
      <c r="B144" s="34">
        <v>78</v>
      </c>
      <c r="C144" s="8">
        <v>0</v>
      </c>
      <c r="D144" s="8">
        <v>78</v>
      </c>
      <c r="E144" s="8">
        <v>0</v>
      </c>
      <c r="F144" s="8">
        <v>1367596</v>
      </c>
      <c r="G144" s="8">
        <v>38323</v>
      </c>
      <c r="H144" s="8">
        <v>5587</v>
      </c>
      <c r="I144" s="8">
        <v>0</v>
      </c>
      <c r="J144" s="8">
        <v>0</v>
      </c>
      <c r="K144" s="8">
        <v>0</v>
      </c>
      <c r="L144" s="8">
        <v>0</v>
      </c>
      <c r="M144" s="8">
        <v>184263</v>
      </c>
      <c r="N144" s="39">
        <v>1227243</v>
      </c>
      <c r="O144" s="58" t="s">
        <v>84</v>
      </c>
      <c r="P144" s="34" t="s">
        <v>84</v>
      </c>
      <c r="Q144" s="34">
        <v>48298</v>
      </c>
      <c r="R144" s="8">
        <v>78</v>
      </c>
      <c r="S144" s="8">
        <v>173</v>
      </c>
      <c r="T144" s="8">
        <v>0</v>
      </c>
      <c r="U144" s="8">
        <v>1693</v>
      </c>
      <c r="V144" s="8">
        <v>0</v>
      </c>
      <c r="W144" s="8">
        <v>1944</v>
      </c>
      <c r="X144" s="8">
        <v>0</v>
      </c>
      <c r="Y144" s="8">
        <v>7</v>
      </c>
      <c r="Z144" s="8">
        <v>0</v>
      </c>
      <c r="AA144" s="8">
        <v>0</v>
      </c>
      <c r="AB144" s="8">
        <v>46347</v>
      </c>
      <c r="AC144" s="8">
        <v>0</v>
      </c>
      <c r="AD144" s="39">
        <v>46347</v>
      </c>
      <c r="AE144" s="58" t="s">
        <v>84</v>
      </c>
      <c r="AF144" s="2"/>
    </row>
    <row r="145" spans="1:32" s="1" customFormat="1" ht="12" customHeight="1" x14ac:dyDescent="0.2">
      <c r="A145" s="34" t="s">
        <v>85</v>
      </c>
      <c r="B145" s="34">
        <v>1</v>
      </c>
      <c r="C145" s="8">
        <v>0</v>
      </c>
      <c r="D145" s="8">
        <v>1</v>
      </c>
      <c r="E145" s="8">
        <v>0</v>
      </c>
      <c r="F145" s="8">
        <v>26119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2116</v>
      </c>
      <c r="N145" s="39">
        <v>24003</v>
      </c>
      <c r="O145" s="58" t="s">
        <v>85</v>
      </c>
      <c r="P145" s="34" t="s">
        <v>85</v>
      </c>
      <c r="Q145" s="34">
        <v>961</v>
      </c>
      <c r="R145" s="8">
        <v>2</v>
      </c>
      <c r="S145" s="8">
        <v>0</v>
      </c>
      <c r="T145" s="8">
        <v>0</v>
      </c>
      <c r="U145" s="8">
        <v>112</v>
      </c>
      <c r="V145" s="8">
        <v>0</v>
      </c>
      <c r="W145" s="8">
        <v>114</v>
      </c>
      <c r="X145" s="8">
        <v>0</v>
      </c>
      <c r="Y145" s="8">
        <v>0</v>
      </c>
      <c r="Z145" s="8">
        <v>0</v>
      </c>
      <c r="AA145" s="8">
        <v>0</v>
      </c>
      <c r="AB145" s="8">
        <v>847</v>
      </c>
      <c r="AC145" s="8">
        <v>0</v>
      </c>
      <c r="AD145" s="39">
        <v>847</v>
      </c>
      <c r="AE145" s="58" t="s">
        <v>85</v>
      </c>
      <c r="AF145" s="2"/>
    </row>
    <row r="146" spans="1:32" s="1" customFormat="1" ht="12" customHeight="1" x14ac:dyDescent="0.2">
      <c r="A146" s="37" t="s">
        <v>86</v>
      </c>
      <c r="B146" s="37">
        <v>9</v>
      </c>
      <c r="C146" s="22">
        <v>0</v>
      </c>
      <c r="D146" s="22">
        <v>9</v>
      </c>
      <c r="E146" s="22">
        <v>0</v>
      </c>
      <c r="F146" s="22">
        <v>167902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19858</v>
      </c>
      <c r="N146" s="42">
        <v>148044</v>
      </c>
      <c r="O146" s="61" t="s">
        <v>86</v>
      </c>
      <c r="P146" s="37" t="s">
        <v>86</v>
      </c>
      <c r="Q146" s="37">
        <v>5922</v>
      </c>
      <c r="R146" s="22">
        <v>9</v>
      </c>
      <c r="S146" s="22">
        <v>0</v>
      </c>
      <c r="T146" s="22">
        <v>0</v>
      </c>
      <c r="U146" s="22">
        <v>246</v>
      </c>
      <c r="V146" s="22">
        <v>0</v>
      </c>
      <c r="W146" s="22">
        <v>255</v>
      </c>
      <c r="X146" s="22">
        <v>0</v>
      </c>
      <c r="Y146" s="22">
        <v>0</v>
      </c>
      <c r="Z146" s="22">
        <v>0</v>
      </c>
      <c r="AA146" s="22">
        <v>0</v>
      </c>
      <c r="AB146" s="22">
        <v>5667</v>
      </c>
      <c r="AC146" s="22">
        <v>0</v>
      </c>
      <c r="AD146" s="42">
        <v>5667</v>
      </c>
      <c r="AE146" s="61" t="s">
        <v>86</v>
      </c>
      <c r="AF146" s="2"/>
    </row>
    <row r="147" spans="1:32" s="1" customFormat="1" ht="12" customHeight="1" thickBot="1" x14ac:dyDescent="0.25">
      <c r="A147" s="53" t="s">
        <v>87</v>
      </c>
      <c r="B147" s="53">
        <v>1</v>
      </c>
      <c r="C147" s="54">
        <v>0</v>
      </c>
      <c r="D147" s="54">
        <v>1</v>
      </c>
      <c r="E147" s="54">
        <v>0</v>
      </c>
      <c r="F147" s="54">
        <v>27124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4683</v>
      </c>
      <c r="N147" s="55">
        <v>22441</v>
      </c>
      <c r="O147" s="73" t="s">
        <v>87</v>
      </c>
      <c r="P147" s="53" t="s">
        <v>87</v>
      </c>
      <c r="Q147" s="53">
        <v>897</v>
      </c>
      <c r="R147" s="54">
        <v>1</v>
      </c>
      <c r="S147" s="54">
        <v>7</v>
      </c>
      <c r="T147" s="54">
        <v>0</v>
      </c>
      <c r="U147" s="54">
        <v>0</v>
      </c>
      <c r="V147" s="54">
        <v>0</v>
      </c>
      <c r="W147" s="54">
        <v>8</v>
      </c>
      <c r="X147" s="54">
        <v>0</v>
      </c>
      <c r="Y147" s="54">
        <v>0</v>
      </c>
      <c r="Z147" s="54">
        <v>0</v>
      </c>
      <c r="AA147" s="54">
        <v>0</v>
      </c>
      <c r="AB147" s="54">
        <v>889</v>
      </c>
      <c r="AC147" s="54">
        <v>0</v>
      </c>
      <c r="AD147" s="55">
        <v>889</v>
      </c>
      <c r="AE147" s="73" t="s">
        <v>87</v>
      </c>
      <c r="AF147" s="2"/>
    </row>
    <row r="148" spans="1:32" s="1" customFormat="1" ht="12" customHeight="1" x14ac:dyDescent="0.2">
      <c r="A148" s="51" t="s">
        <v>12</v>
      </c>
      <c r="B148" s="75">
        <f t="shared" ref="B148:M148" si="16">SUM(B107:B117)</f>
        <v>6201</v>
      </c>
      <c r="C148" s="52">
        <f t="shared" si="16"/>
        <v>1</v>
      </c>
      <c r="D148" s="52">
        <f t="shared" si="16"/>
        <v>6202</v>
      </c>
      <c r="E148" s="52">
        <f t="shared" si="16"/>
        <v>0</v>
      </c>
      <c r="F148" s="52">
        <f t="shared" si="16"/>
        <v>129289721</v>
      </c>
      <c r="G148" s="52">
        <f t="shared" si="16"/>
        <v>5822440</v>
      </c>
      <c r="H148" s="52">
        <f t="shared" si="16"/>
        <v>570056</v>
      </c>
      <c r="I148" s="52">
        <f t="shared" si="16"/>
        <v>4427525</v>
      </c>
      <c r="J148" s="52">
        <f t="shared" si="16"/>
        <v>1029707</v>
      </c>
      <c r="K148" s="52">
        <f>SUM(K107:K117)</f>
        <v>88686</v>
      </c>
      <c r="L148" s="52">
        <f t="shared" si="16"/>
        <v>58968</v>
      </c>
      <c r="M148" s="52">
        <f t="shared" si="16"/>
        <v>13511071</v>
      </c>
      <c r="N148" s="76">
        <f>SUM(N107:N117)</f>
        <v>127776032</v>
      </c>
      <c r="O148" s="74" t="s">
        <v>12</v>
      </c>
      <c r="P148" s="51" t="s">
        <v>12</v>
      </c>
      <c r="Q148" s="67">
        <f t="shared" ref="Q148:X148" si="17">SUM(Q107:Q117)</f>
        <v>4880023</v>
      </c>
      <c r="R148" s="23">
        <f t="shared" si="17"/>
        <v>6379</v>
      </c>
      <c r="S148" s="23">
        <f t="shared" si="17"/>
        <v>18536</v>
      </c>
      <c r="T148" s="23">
        <f t="shared" si="17"/>
        <v>10</v>
      </c>
      <c r="U148" s="23">
        <f t="shared" si="17"/>
        <v>209599</v>
      </c>
      <c r="V148" s="23">
        <f t="shared" si="17"/>
        <v>9</v>
      </c>
      <c r="W148" s="23">
        <f t="shared" si="17"/>
        <v>234533</v>
      </c>
      <c r="X148" s="23">
        <f t="shared" si="17"/>
        <v>0</v>
      </c>
      <c r="Y148" s="23">
        <f t="shared" ref="Y148:AD148" si="18">SUM(Y107:Y117)</f>
        <v>6046</v>
      </c>
      <c r="Z148" s="23">
        <f t="shared" si="18"/>
        <v>2741</v>
      </c>
      <c r="AA148" s="23">
        <f t="shared" si="18"/>
        <v>0</v>
      </c>
      <c r="AB148" s="23">
        <f t="shared" si="18"/>
        <v>4636282</v>
      </c>
      <c r="AC148" s="23">
        <f t="shared" si="18"/>
        <v>421</v>
      </c>
      <c r="AD148" s="68">
        <f t="shared" si="18"/>
        <v>4636703</v>
      </c>
      <c r="AE148" s="74" t="s">
        <v>12</v>
      </c>
      <c r="AF148" s="2"/>
    </row>
    <row r="149" spans="1:32" s="1" customFormat="1" ht="12" customHeight="1" x14ac:dyDescent="0.2">
      <c r="A149" s="17" t="s">
        <v>13</v>
      </c>
      <c r="B149" s="67">
        <f t="shared" ref="B149:M149" si="19">SUM(B118:B147)</f>
        <v>1507</v>
      </c>
      <c r="C149" s="23">
        <f t="shared" si="19"/>
        <v>0</v>
      </c>
      <c r="D149" s="23">
        <f t="shared" si="19"/>
        <v>1507</v>
      </c>
      <c r="E149" s="23">
        <f t="shared" si="19"/>
        <v>0</v>
      </c>
      <c r="F149" s="23">
        <f t="shared" si="19"/>
        <v>30170722</v>
      </c>
      <c r="G149" s="23">
        <f t="shared" si="19"/>
        <v>1608211</v>
      </c>
      <c r="H149" s="23">
        <f t="shared" si="19"/>
        <v>73729</v>
      </c>
      <c r="I149" s="23">
        <f t="shared" si="19"/>
        <v>1447530</v>
      </c>
      <c r="J149" s="23">
        <f t="shared" si="19"/>
        <v>24063</v>
      </c>
      <c r="K149" s="23">
        <f>SUM(K118:K147)</f>
        <v>17788</v>
      </c>
      <c r="L149" s="23">
        <f t="shared" si="19"/>
        <v>9227</v>
      </c>
      <c r="M149" s="23">
        <f t="shared" si="19"/>
        <v>3152502</v>
      </c>
      <c r="N149" s="68">
        <f>SUM(N118:N147)</f>
        <v>30198768</v>
      </c>
      <c r="O149" s="63" t="s">
        <v>13</v>
      </c>
      <c r="P149" s="17" t="s">
        <v>13</v>
      </c>
      <c r="Q149" s="69">
        <f t="shared" ref="Q149:X149" si="20">SUM(Q118:Q147)</f>
        <v>1145471</v>
      </c>
      <c r="R149" s="7">
        <f t="shared" si="20"/>
        <v>1521</v>
      </c>
      <c r="S149" s="7">
        <f t="shared" si="20"/>
        <v>3326</v>
      </c>
      <c r="T149" s="7">
        <f t="shared" si="20"/>
        <v>0</v>
      </c>
      <c r="U149" s="7">
        <f t="shared" si="20"/>
        <v>36197</v>
      </c>
      <c r="V149" s="7">
        <f t="shared" si="20"/>
        <v>1</v>
      </c>
      <c r="W149" s="7">
        <f t="shared" si="20"/>
        <v>41045</v>
      </c>
      <c r="X149" s="7">
        <f t="shared" si="20"/>
        <v>0</v>
      </c>
      <c r="Y149" s="7">
        <f t="shared" ref="Y149:AD149" si="21">SUM(Y118:Y147)</f>
        <v>474</v>
      </c>
      <c r="Z149" s="7">
        <f t="shared" si="21"/>
        <v>523</v>
      </c>
      <c r="AA149" s="7">
        <f t="shared" si="21"/>
        <v>0</v>
      </c>
      <c r="AB149" s="7">
        <f t="shared" si="21"/>
        <v>1103429</v>
      </c>
      <c r="AC149" s="7">
        <f t="shared" si="21"/>
        <v>0</v>
      </c>
      <c r="AD149" s="70">
        <f t="shared" si="21"/>
        <v>1103429</v>
      </c>
      <c r="AE149" s="79" t="s">
        <v>13</v>
      </c>
      <c r="AF149" s="2"/>
    </row>
    <row r="150" spans="1:32" s="1" customFormat="1" ht="12" customHeight="1" thickBot="1" x14ac:dyDescent="0.25">
      <c r="A150" s="10" t="s">
        <v>14</v>
      </c>
      <c r="B150" s="71">
        <f t="shared" ref="B150:M150" si="22">SUM(B107:B147)</f>
        <v>7708</v>
      </c>
      <c r="C150" s="11">
        <f t="shared" si="22"/>
        <v>1</v>
      </c>
      <c r="D150" s="11">
        <f t="shared" si="22"/>
        <v>7709</v>
      </c>
      <c r="E150" s="11">
        <f t="shared" si="22"/>
        <v>0</v>
      </c>
      <c r="F150" s="11">
        <f t="shared" si="22"/>
        <v>159460443</v>
      </c>
      <c r="G150" s="11">
        <f t="shared" si="22"/>
        <v>7430651</v>
      </c>
      <c r="H150" s="11">
        <f t="shared" si="22"/>
        <v>643785</v>
      </c>
      <c r="I150" s="11">
        <f t="shared" si="22"/>
        <v>5875055</v>
      </c>
      <c r="J150" s="11">
        <f t="shared" si="22"/>
        <v>1053770</v>
      </c>
      <c r="K150" s="11">
        <f>SUM(K107:K147)</f>
        <v>106474</v>
      </c>
      <c r="L150" s="11">
        <f t="shared" si="22"/>
        <v>68195</v>
      </c>
      <c r="M150" s="11">
        <f t="shared" si="22"/>
        <v>16663573</v>
      </c>
      <c r="N150" s="72">
        <f>SUM(N107:N147)</f>
        <v>157974800</v>
      </c>
      <c r="O150" s="65" t="s">
        <v>14</v>
      </c>
      <c r="P150" s="10" t="s">
        <v>14</v>
      </c>
      <c r="Q150" s="71">
        <f t="shared" ref="Q150:X150" si="23">SUM(Q107:Q147)</f>
        <v>6025494</v>
      </c>
      <c r="R150" s="11">
        <f t="shared" si="23"/>
        <v>7900</v>
      </c>
      <c r="S150" s="11">
        <f t="shared" si="23"/>
        <v>21862</v>
      </c>
      <c r="T150" s="11">
        <f t="shared" si="23"/>
        <v>10</v>
      </c>
      <c r="U150" s="11">
        <f t="shared" si="23"/>
        <v>245796</v>
      </c>
      <c r="V150" s="11">
        <f t="shared" si="23"/>
        <v>10</v>
      </c>
      <c r="W150" s="11">
        <f t="shared" si="23"/>
        <v>275578</v>
      </c>
      <c r="X150" s="11">
        <f t="shared" si="23"/>
        <v>0</v>
      </c>
      <c r="Y150" s="11">
        <f t="shared" ref="Y150:AD150" si="24">SUM(Y107:Y147)</f>
        <v>6520</v>
      </c>
      <c r="Z150" s="11">
        <f t="shared" si="24"/>
        <v>3264</v>
      </c>
      <c r="AA150" s="11">
        <f t="shared" si="24"/>
        <v>0</v>
      </c>
      <c r="AB150" s="11">
        <f t="shared" si="24"/>
        <v>5739711</v>
      </c>
      <c r="AC150" s="11">
        <f t="shared" si="24"/>
        <v>421</v>
      </c>
      <c r="AD150" s="72">
        <f t="shared" si="24"/>
        <v>5740132</v>
      </c>
      <c r="AE150" s="65" t="s">
        <v>14</v>
      </c>
      <c r="AF150" s="2"/>
    </row>
    <row r="151" spans="1:32" s="1" customFormat="1" ht="21.95" customHeight="1" x14ac:dyDescent="0.2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29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29"/>
      <c r="AF151" s="2"/>
    </row>
    <row r="152" spans="1:32" s="1" customFormat="1" ht="21.95" customHeight="1" thickBot="1" x14ac:dyDescent="0.25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4"/>
      <c r="K152" s="13"/>
      <c r="L152" s="13"/>
      <c r="M152" s="15"/>
      <c r="N152" s="15"/>
      <c r="O152" s="15"/>
      <c r="P152" s="18" t="s">
        <v>29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8"/>
      <c r="AE152" s="15"/>
      <c r="AF152" s="2"/>
    </row>
    <row r="153" spans="1:32" ht="13.5" customHeight="1" x14ac:dyDescent="0.2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44</v>
      </c>
      <c r="J153" s="80" t="s">
        <v>45</v>
      </c>
      <c r="K153" s="80" t="s">
        <v>32</v>
      </c>
      <c r="L153" s="80" t="s">
        <v>19</v>
      </c>
      <c r="M153" s="119" t="s">
        <v>4</v>
      </c>
      <c r="N153" s="120" t="s">
        <v>5</v>
      </c>
      <c r="O153" s="101" t="s">
        <v>1</v>
      </c>
      <c r="P153" s="82" t="s">
        <v>3</v>
      </c>
      <c r="Q153" s="82" t="s">
        <v>6</v>
      </c>
      <c r="R153" s="115" t="s">
        <v>35</v>
      </c>
      <c r="S153" s="115"/>
      <c r="T153" s="115"/>
      <c r="U153" s="115"/>
      <c r="V153" s="115"/>
      <c r="W153" s="115"/>
      <c r="X153" s="118" t="s">
        <v>9</v>
      </c>
      <c r="Y153" s="80" t="s">
        <v>25</v>
      </c>
      <c r="Z153" s="91" t="s">
        <v>42</v>
      </c>
      <c r="AA153" s="95" t="s">
        <v>10</v>
      </c>
      <c r="AB153" s="112" t="s">
        <v>43</v>
      </c>
      <c r="AC153" s="113"/>
      <c r="AD153" s="114"/>
      <c r="AE153" s="101" t="s">
        <v>3</v>
      </c>
    </row>
    <row r="154" spans="1:32" ht="13.5" customHeight="1" x14ac:dyDescent="0.2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81"/>
      <c r="M154" s="108"/>
      <c r="N154" s="121"/>
      <c r="O154" s="102"/>
      <c r="P154" s="104"/>
      <c r="Q154" s="111"/>
      <c r="R154" s="99" t="s">
        <v>23</v>
      </c>
      <c r="S154" s="108" t="s">
        <v>7</v>
      </c>
      <c r="T154" s="116" t="s">
        <v>24</v>
      </c>
      <c r="U154" s="45" t="s">
        <v>30</v>
      </c>
      <c r="V154" s="108" t="s">
        <v>8</v>
      </c>
      <c r="W154" s="108" t="s">
        <v>2</v>
      </c>
      <c r="X154" s="108"/>
      <c r="Y154" s="108"/>
      <c r="Z154" s="92"/>
      <c r="AA154" s="96"/>
      <c r="AB154" s="106" t="s">
        <v>15</v>
      </c>
      <c r="AC154" s="107"/>
      <c r="AD154" s="109" t="s">
        <v>2</v>
      </c>
      <c r="AE154" s="102"/>
    </row>
    <row r="155" spans="1:32" ht="13.5" customHeight="1" x14ac:dyDescent="0.2">
      <c r="A155" s="104"/>
      <c r="B155" s="97" t="s">
        <v>37</v>
      </c>
      <c r="C155" s="99" t="s">
        <v>38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81"/>
      <c r="M155" s="108"/>
      <c r="N155" s="121"/>
      <c r="O155" s="102"/>
      <c r="P155" s="104"/>
      <c r="Q155" s="111"/>
      <c r="R155" s="108"/>
      <c r="S155" s="108"/>
      <c r="T155" s="117"/>
      <c r="U155" s="44" t="s">
        <v>31</v>
      </c>
      <c r="V155" s="108"/>
      <c r="W155" s="108"/>
      <c r="X155" s="108"/>
      <c r="Y155" s="108"/>
      <c r="Z155" s="92"/>
      <c r="AA155" s="96"/>
      <c r="AB155" s="46" t="s">
        <v>39</v>
      </c>
      <c r="AC155" s="46" t="s">
        <v>40</v>
      </c>
      <c r="AD155" s="110"/>
      <c r="AE155" s="102"/>
    </row>
    <row r="156" spans="1:32" ht="13.5" customHeight="1" thickBot="1" x14ac:dyDescent="0.25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47" t="s">
        <v>11</v>
      </c>
      <c r="N156" s="66" t="s">
        <v>41</v>
      </c>
      <c r="O156" s="103"/>
      <c r="P156" s="105"/>
      <c r="Q156" s="77" t="s">
        <v>41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47" t="s">
        <v>11</v>
      </c>
      <c r="AD156" s="78" t="s">
        <v>11</v>
      </c>
      <c r="AE156" s="103"/>
    </row>
    <row r="157" spans="1:32" ht="12" customHeight="1" x14ac:dyDescent="0.2">
      <c r="A157" s="38" t="s">
        <v>47</v>
      </c>
      <c r="B157" s="38">
        <v>127577</v>
      </c>
      <c r="C157" s="12">
        <v>7744</v>
      </c>
      <c r="D157" s="12">
        <v>135321</v>
      </c>
      <c r="E157" s="12">
        <v>278</v>
      </c>
      <c r="F157" s="12">
        <v>405399112</v>
      </c>
      <c r="G157" s="12">
        <v>19795642</v>
      </c>
      <c r="H157" s="12">
        <v>661561</v>
      </c>
      <c r="I157" s="12">
        <v>21114108</v>
      </c>
      <c r="J157" s="12">
        <v>1345664</v>
      </c>
      <c r="K157" s="12">
        <v>118640</v>
      </c>
      <c r="L157" s="12">
        <v>137912</v>
      </c>
      <c r="M157" s="12">
        <v>141896282</v>
      </c>
      <c r="N157" s="43">
        <v>306676357</v>
      </c>
      <c r="O157" s="57" t="s">
        <v>47</v>
      </c>
      <c r="P157" s="38" t="s">
        <v>47</v>
      </c>
      <c r="Q157" s="38">
        <v>11417115</v>
      </c>
      <c r="R157" s="12">
        <v>182030</v>
      </c>
      <c r="S157" s="12">
        <v>12577</v>
      </c>
      <c r="T157" s="12">
        <v>75942</v>
      </c>
      <c r="U157" s="12">
        <v>230250</v>
      </c>
      <c r="V157" s="12">
        <v>534</v>
      </c>
      <c r="W157" s="12">
        <v>501333</v>
      </c>
      <c r="X157" s="12">
        <v>3129</v>
      </c>
      <c r="Y157" s="12">
        <v>7712</v>
      </c>
      <c r="Z157" s="12">
        <v>4167</v>
      </c>
      <c r="AA157" s="12">
        <v>407</v>
      </c>
      <c r="AB157" s="12">
        <v>10743389</v>
      </c>
      <c r="AC157" s="12">
        <v>156978</v>
      </c>
      <c r="AD157" s="43">
        <v>10900367</v>
      </c>
      <c r="AE157" s="57" t="s">
        <v>47</v>
      </c>
    </row>
    <row r="158" spans="1:32" ht="12" customHeight="1" x14ac:dyDescent="0.2">
      <c r="A158" s="34" t="s">
        <v>48</v>
      </c>
      <c r="B158" s="34">
        <v>38745</v>
      </c>
      <c r="C158" s="8">
        <v>2862</v>
      </c>
      <c r="D158" s="8">
        <v>41607</v>
      </c>
      <c r="E158" s="8">
        <v>112</v>
      </c>
      <c r="F158" s="8">
        <v>114777884</v>
      </c>
      <c r="G158" s="8">
        <v>4710670</v>
      </c>
      <c r="H158" s="8">
        <v>294906</v>
      </c>
      <c r="I158" s="8">
        <v>1157167</v>
      </c>
      <c r="J158" s="8">
        <v>99390</v>
      </c>
      <c r="K158" s="8">
        <v>17571</v>
      </c>
      <c r="L158" s="8">
        <v>8856</v>
      </c>
      <c r="M158" s="8">
        <v>42476896</v>
      </c>
      <c r="N158" s="39">
        <v>78589548</v>
      </c>
      <c r="O158" s="58" t="s">
        <v>48</v>
      </c>
      <c r="P158" s="34" t="s">
        <v>48</v>
      </c>
      <c r="Q158" s="34">
        <v>3023087</v>
      </c>
      <c r="R158" s="8">
        <v>57067</v>
      </c>
      <c r="S158" s="8">
        <v>6093</v>
      </c>
      <c r="T158" s="8">
        <v>37571</v>
      </c>
      <c r="U158" s="8">
        <v>41641</v>
      </c>
      <c r="V158" s="8">
        <v>2322</v>
      </c>
      <c r="W158" s="8">
        <v>144694</v>
      </c>
      <c r="X158" s="8">
        <v>1403</v>
      </c>
      <c r="Y158" s="8">
        <v>986</v>
      </c>
      <c r="Z158" s="8">
        <v>438</v>
      </c>
      <c r="AA158" s="8">
        <v>6</v>
      </c>
      <c r="AB158" s="8">
        <v>2811315</v>
      </c>
      <c r="AC158" s="8">
        <v>64245</v>
      </c>
      <c r="AD158" s="39">
        <v>2875560</v>
      </c>
      <c r="AE158" s="58" t="s">
        <v>48</v>
      </c>
    </row>
    <row r="159" spans="1:32" ht="12" customHeight="1" x14ac:dyDescent="0.2">
      <c r="A159" s="34" t="s">
        <v>49</v>
      </c>
      <c r="B159" s="34">
        <v>18793</v>
      </c>
      <c r="C159" s="8">
        <v>1224</v>
      </c>
      <c r="D159" s="8">
        <v>20017</v>
      </c>
      <c r="E159" s="8">
        <v>59</v>
      </c>
      <c r="F159" s="8">
        <v>51996007</v>
      </c>
      <c r="G159" s="8">
        <v>1698648</v>
      </c>
      <c r="H159" s="8">
        <v>292689</v>
      </c>
      <c r="I159" s="8">
        <v>762698</v>
      </c>
      <c r="J159" s="8">
        <v>35009</v>
      </c>
      <c r="K159" s="8">
        <v>4193</v>
      </c>
      <c r="L159" s="8">
        <v>62528</v>
      </c>
      <c r="M159" s="8">
        <v>19894580</v>
      </c>
      <c r="N159" s="39">
        <v>34957192</v>
      </c>
      <c r="O159" s="58" t="s">
        <v>49</v>
      </c>
      <c r="P159" s="34" t="s">
        <v>49</v>
      </c>
      <c r="Q159" s="34">
        <v>1346429</v>
      </c>
      <c r="R159" s="8">
        <v>26854</v>
      </c>
      <c r="S159" s="8">
        <v>1041</v>
      </c>
      <c r="T159" s="8">
        <v>12038</v>
      </c>
      <c r="U159" s="8">
        <v>17991</v>
      </c>
      <c r="V159" s="8">
        <v>0</v>
      </c>
      <c r="W159" s="8">
        <v>57924</v>
      </c>
      <c r="X159" s="8">
        <v>818</v>
      </c>
      <c r="Y159" s="8">
        <v>324</v>
      </c>
      <c r="Z159" s="8">
        <v>178</v>
      </c>
      <c r="AA159" s="8">
        <v>28</v>
      </c>
      <c r="AB159" s="8">
        <v>1264565</v>
      </c>
      <c r="AC159" s="8">
        <v>22592</v>
      </c>
      <c r="AD159" s="39">
        <v>1287157</v>
      </c>
      <c r="AE159" s="58" t="s">
        <v>49</v>
      </c>
    </row>
    <row r="160" spans="1:32" ht="12" customHeight="1" x14ac:dyDescent="0.2">
      <c r="A160" s="34" t="s">
        <v>50</v>
      </c>
      <c r="B160" s="34">
        <v>45838</v>
      </c>
      <c r="C160" s="8">
        <v>3323</v>
      </c>
      <c r="D160" s="8">
        <v>49161</v>
      </c>
      <c r="E160" s="8">
        <v>122</v>
      </c>
      <c r="F160" s="8">
        <v>137138390</v>
      </c>
      <c r="G160" s="8">
        <v>8779887</v>
      </c>
      <c r="H160" s="8">
        <v>218244</v>
      </c>
      <c r="I160" s="8">
        <v>3220126</v>
      </c>
      <c r="J160" s="8">
        <v>52045</v>
      </c>
      <c r="K160" s="8">
        <v>19460</v>
      </c>
      <c r="L160" s="8">
        <v>46338</v>
      </c>
      <c r="M160" s="8">
        <v>50759923</v>
      </c>
      <c r="N160" s="39">
        <v>98714567</v>
      </c>
      <c r="O160" s="58" t="s">
        <v>50</v>
      </c>
      <c r="P160" s="34" t="s">
        <v>50</v>
      </c>
      <c r="Q160" s="34">
        <v>3704357</v>
      </c>
      <c r="R160" s="8">
        <v>65423</v>
      </c>
      <c r="S160" s="8">
        <v>6003</v>
      </c>
      <c r="T160" s="8">
        <v>41031</v>
      </c>
      <c r="U160" s="8">
        <v>58875</v>
      </c>
      <c r="V160" s="8">
        <v>0</v>
      </c>
      <c r="W160" s="8">
        <v>171332</v>
      </c>
      <c r="X160" s="8">
        <v>1361</v>
      </c>
      <c r="Y160" s="8">
        <v>3496</v>
      </c>
      <c r="Z160" s="8">
        <v>786</v>
      </c>
      <c r="AA160" s="8">
        <v>90</v>
      </c>
      <c r="AB160" s="8">
        <v>3450850</v>
      </c>
      <c r="AC160" s="8">
        <v>76442</v>
      </c>
      <c r="AD160" s="39">
        <v>3527292</v>
      </c>
      <c r="AE160" s="58" t="s">
        <v>50</v>
      </c>
    </row>
    <row r="161" spans="1:31" ht="12" customHeight="1" x14ac:dyDescent="0.2">
      <c r="A161" s="35" t="s">
        <v>51</v>
      </c>
      <c r="B161" s="35">
        <v>22773</v>
      </c>
      <c r="C161" s="20">
        <v>1759</v>
      </c>
      <c r="D161" s="20">
        <v>24532</v>
      </c>
      <c r="E161" s="20">
        <v>67</v>
      </c>
      <c r="F161" s="20">
        <v>59110657</v>
      </c>
      <c r="G161" s="20">
        <v>2498603</v>
      </c>
      <c r="H161" s="20">
        <v>93640</v>
      </c>
      <c r="I161" s="20">
        <v>1641371</v>
      </c>
      <c r="J161" s="20">
        <v>71492</v>
      </c>
      <c r="K161" s="20">
        <v>6599</v>
      </c>
      <c r="L161" s="20">
        <v>10751</v>
      </c>
      <c r="M161" s="20">
        <v>23829757</v>
      </c>
      <c r="N161" s="40">
        <v>39603356</v>
      </c>
      <c r="O161" s="59" t="s">
        <v>51</v>
      </c>
      <c r="P161" s="35" t="s">
        <v>51</v>
      </c>
      <c r="Q161" s="35">
        <v>1500380</v>
      </c>
      <c r="R161" s="20">
        <v>33861</v>
      </c>
      <c r="S161" s="20">
        <v>866</v>
      </c>
      <c r="T161" s="20">
        <v>21187</v>
      </c>
      <c r="U161" s="20">
        <v>16674</v>
      </c>
      <c r="V161" s="20">
        <v>1</v>
      </c>
      <c r="W161" s="20">
        <v>72589</v>
      </c>
      <c r="X161" s="20">
        <v>876</v>
      </c>
      <c r="Y161" s="20">
        <v>419</v>
      </c>
      <c r="Z161" s="20">
        <v>248</v>
      </c>
      <c r="AA161" s="20">
        <v>0</v>
      </c>
      <c r="AB161" s="20">
        <v>1389621</v>
      </c>
      <c r="AC161" s="20">
        <v>36627</v>
      </c>
      <c r="AD161" s="40">
        <v>1426248</v>
      </c>
      <c r="AE161" s="59" t="s">
        <v>51</v>
      </c>
    </row>
    <row r="162" spans="1:31" ht="12" customHeight="1" x14ac:dyDescent="0.2">
      <c r="A162" s="36" t="s">
        <v>52</v>
      </c>
      <c r="B162" s="36">
        <v>21767</v>
      </c>
      <c r="C162" s="21">
        <v>1954</v>
      </c>
      <c r="D162" s="21">
        <v>23721</v>
      </c>
      <c r="E162" s="21">
        <v>72</v>
      </c>
      <c r="F162" s="21">
        <v>57721861</v>
      </c>
      <c r="G162" s="21">
        <v>2062163</v>
      </c>
      <c r="H162" s="21">
        <v>51922</v>
      </c>
      <c r="I162" s="21">
        <v>569432</v>
      </c>
      <c r="J162" s="21">
        <v>61605</v>
      </c>
      <c r="K162" s="21">
        <v>12036</v>
      </c>
      <c r="L162" s="21">
        <v>4704</v>
      </c>
      <c r="M162" s="21">
        <v>23648673</v>
      </c>
      <c r="N162" s="41">
        <v>36835050</v>
      </c>
      <c r="O162" s="60" t="s">
        <v>52</v>
      </c>
      <c r="P162" s="36" t="s">
        <v>52</v>
      </c>
      <c r="Q162" s="36">
        <v>1418902</v>
      </c>
      <c r="R162" s="21">
        <v>32255</v>
      </c>
      <c r="S162" s="21">
        <v>1327</v>
      </c>
      <c r="T162" s="21">
        <v>26257</v>
      </c>
      <c r="U162" s="21">
        <v>15407</v>
      </c>
      <c r="V162" s="21">
        <v>0</v>
      </c>
      <c r="W162" s="21">
        <v>75246</v>
      </c>
      <c r="X162" s="21">
        <v>1069</v>
      </c>
      <c r="Y162" s="21">
        <v>410</v>
      </c>
      <c r="Z162" s="21">
        <v>600</v>
      </c>
      <c r="AA162" s="21">
        <v>0</v>
      </c>
      <c r="AB162" s="21">
        <v>1297706</v>
      </c>
      <c r="AC162" s="21">
        <v>43871</v>
      </c>
      <c r="AD162" s="41">
        <v>1341577</v>
      </c>
      <c r="AE162" s="60" t="s">
        <v>52</v>
      </c>
    </row>
    <row r="163" spans="1:31" ht="12" customHeight="1" x14ac:dyDescent="0.2">
      <c r="A163" s="34" t="s">
        <v>53</v>
      </c>
      <c r="B163" s="34">
        <v>50727</v>
      </c>
      <c r="C163" s="8">
        <v>4142</v>
      </c>
      <c r="D163" s="8">
        <v>54869</v>
      </c>
      <c r="E163" s="8">
        <v>157</v>
      </c>
      <c r="F163" s="8">
        <v>146521510</v>
      </c>
      <c r="G163" s="8">
        <v>10204917</v>
      </c>
      <c r="H163" s="8">
        <v>165767</v>
      </c>
      <c r="I163" s="8">
        <v>907993</v>
      </c>
      <c r="J163" s="8">
        <v>270212</v>
      </c>
      <c r="K163" s="8">
        <v>4904</v>
      </c>
      <c r="L163" s="8">
        <v>26532</v>
      </c>
      <c r="M163" s="8">
        <v>55613160</v>
      </c>
      <c r="N163" s="39">
        <v>102488675</v>
      </c>
      <c r="O163" s="58" t="s">
        <v>53</v>
      </c>
      <c r="P163" s="34" t="s">
        <v>53</v>
      </c>
      <c r="Q163" s="34">
        <v>3870440</v>
      </c>
      <c r="R163" s="8">
        <v>74687</v>
      </c>
      <c r="S163" s="8">
        <v>1425</v>
      </c>
      <c r="T163" s="8">
        <v>54562</v>
      </c>
      <c r="U163" s="8">
        <v>39405</v>
      </c>
      <c r="V163" s="8">
        <v>71</v>
      </c>
      <c r="W163" s="8">
        <v>170150</v>
      </c>
      <c r="X163" s="8">
        <v>1916</v>
      </c>
      <c r="Y163" s="8">
        <v>538</v>
      </c>
      <c r="Z163" s="8">
        <v>355</v>
      </c>
      <c r="AA163" s="8">
        <v>54</v>
      </c>
      <c r="AB163" s="8">
        <v>3606646</v>
      </c>
      <c r="AC163" s="8">
        <v>90781</v>
      </c>
      <c r="AD163" s="39">
        <v>3697427</v>
      </c>
      <c r="AE163" s="58" t="s">
        <v>53</v>
      </c>
    </row>
    <row r="164" spans="1:31" ht="12" customHeight="1" x14ac:dyDescent="0.2">
      <c r="A164" s="34" t="s">
        <v>54</v>
      </c>
      <c r="B164" s="34">
        <v>24821</v>
      </c>
      <c r="C164" s="8">
        <v>2057</v>
      </c>
      <c r="D164" s="8">
        <v>26878</v>
      </c>
      <c r="E164" s="8">
        <v>86</v>
      </c>
      <c r="F164" s="8">
        <v>74520654</v>
      </c>
      <c r="G164" s="8">
        <v>2956349</v>
      </c>
      <c r="H164" s="8">
        <v>53643</v>
      </c>
      <c r="I164" s="8">
        <v>383043</v>
      </c>
      <c r="J164" s="8">
        <v>35937</v>
      </c>
      <c r="K164" s="8">
        <v>2083</v>
      </c>
      <c r="L164" s="8">
        <v>25344</v>
      </c>
      <c r="M164" s="8">
        <v>28286754</v>
      </c>
      <c r="N164" s="39">
        <v>49690299</v>
      </c>
      <c r="O164" s="58" t="s">
        <v>54</v>
      </c>
      <c r="P164" s="34" t="s">
        <v>54</v>
      </c>
      <c r="Q164" s="34">
        <v>1919003</v>
      </c>
      <c r="R164" s="8">
        <v>35996</v>
      </c>
      <c r="S164" s="8">
        <v>956</v>
      </c>
      <c r="T164" s="8">
        <v>29186</v>
      </c>
      <c r="U164" s="8">
        <v>33242</v>
      </c>
      <c r="V164" s="8">
        <v>0</v>
      </c>
      <c r="W164" s="8">
        <v>99380</v>
      </c>
      <c r="X164" s="8">
        <v>1076</v>
      </c>
      <c r="Y164" s="8">
        <v>169</v>
      </c>
      <c r="Z164" s="8">
        <v>86</v>
      </c>
      <c r="AA164" s="8">
        <v>0</v>
      </c>
      <c r="AB164" s="8">
        <v>1762573</v>
      </c>
      <c r="AC164" s="8">
        <v>55719</v>
      </c>
      <c r="AD164" s="39">
        <v>1818292</v>
      </c>
      <c r="AE164" s="58" t="s">
        <v>54</v>
      </c>
    </row>
    <row r="165" spans="1:31" ht="12" customHeight="1" x14ac:dyDescent="0.2">
      <c r="A165" s="34" t="s">
        <v>55</v>
      </c>
      <c r="B165" s="34">
        <v>41942</v>
      </c>
      <c r="C165" s="8">
        <v>3963</v>
      </c>
      <c r="D165" s="8">
        <v>45905</v>
      </c>
      <c r="E165" s="8">
        <v>164</v>
      </c>
      <c r="F165" s="8">
        <v>110937932</v>
      </c>
      <c r="G165" s="8">
        <v>6216141</v>
      </c>
      <c r="H165" s="8">
        <v>79078</v>
      </c>
      <c r="I165" s="8">
        <v>510206</v>
      </c>
      <c r="J165" s="8">
        <v>5703</v>
      </c>
      <c r="K165" s="8">
        <v>3507</v>
      </c>
      <c r="L165" s="8">
        <v>8574</v>
      </c>
      <c r="M165" s="8">
        <v>45093138</v>
      </c>
      <c r="N165" s="39">
        <v>72668003</v>
      </c>
      <c r="O165" s="58" t="s">
        <v>55</v>
      </c>
      <c r="P165" s="34" t="s">
        <v>55</v>
      </c>
      <c r="Q165" s="34">
        <v>2773442</v>
      </c>
      <c r="R165" s="8">
        <v>65475</v>
      </c>
      <c r="S165" s="8">
        <v>857</v>
      </c>
      <c r="T165" s="8">
        <v>52960</v>
      </c>
      <c r="U165" s="8">
        <v>24569</v>
      </c>
      <c r="V165" s="8">
        <v>55</v>
      </c>
      <c r="W165" s="8">
        <v>143916</v>
      </c>
      <c r="X165" s="8">
        <v>2041</v>
      </c>
      <c r="Y165" s="8">
        <v>358</v>
      </c>
      <c r="Z165" s="8">
        <v>118</v>
      </c>
      <c r="AA165" s="8">
        <v>26</v>
      </c>
      <c r="AB165" s="8">
        <v>2544031</v>
      </c>
      <c r="AC165" s="8">
        <v>82952</v>
      </c>
      <c r="AD165" s="39">
        <v>2626983</v>
      </c>
      <c r="AE165" s="58" t="s">
        <v>55</v>
      </c>
    </row>
    <row r="166" spans="1:31" ht="12" customHeight="1" x14ac:dyDescent="0.2">
      <c r="A166" s="37" t="s">
        <v>56</v>
      </c>
      <c r="B166" s="37">
        <v>19862</v>
      </c>
      <c r="C166" s="22">
        <v>1181</v>
      </c>
      <c r="D166" s="22">
        <v>21043</v>
      </c>
      <c r="E166" s="22">
        <v>66</v>
      </c>
      <c r="F166" s="22">
        <v>54688787</v>
      </c>
      <c r="G166" s="22">
        <v>4270501</v>
      </c>
      <c r="H166" s="22">
        <v>109135</v>
      </c>
      <c r="I166" s="22">
        <v>562368</v>
      </c>
      <c r="J166" s="22">
        <v>33724</v>
      </c>
      <c r="K166" s="22">
        <v>2801</v>
      </c>
      <c r="L166" s="22">
        <v>7905</v>
      </c>
      <c r="M166" s="22">
        <v>20891826</v>
      </c>
      <c r="N166" s="42">
        <v>38783395</v>
      </c>
      <c r="O166" s="61" t="s">
        <v>56</v>
      </c>
      <c r="P166" s="37" t="s">
        <v>56</v>
      </c>
      <c r="Q166" s="37">
        <v>1453544</v>
      </c>
      <c r="R166" s="22">
        <v>27573</v>
      </c>
      <c r="S166" s="22">
        <v>1327</v>
      </c>
      <c r="T166" s="22">
        <v>8489</v>
      </c>
      <c r="U166" s="22">
        <v>17589</v>
      </c>
      <c r="V166" s="22">
        <v>0</v>
      </c>
      <c r="W166" s="22">
        <v>54978</v>
      </c>
      <c r="X166" s="22">
        <v>662</v>
      </c>
      <c r="Y166" s="22">
        <v>178</v>
      </c>
      <c r="Z166" s="22">
        <v>629</v>
      </c>
      <c r="AA166" s="22">
        <v>0</v>
      </c>
      <c r="AB166" s="22">
        <v>1380096</v>
      </c>
      <c r="AC166" s="22">
        <v>17001</v>
      </c>
      <c r="AD166" s="42">
        <v>1397097</v>
      </c>
      <c r="AE166" s="61" t="s">
        <v>56</v>
      </c>
    </row>
    <row r="167" spans="1:31" ht="12" customHeight="1" x14ac:dyDescent="0.2">
      <c r="A167" s="38" t="s">
        <v>57</v>
      </c>
      <c r="B167" s="38">
        <v>15215</v>
      </c>
      <c r="C167" s="12">
        <v>1639</v>
      </c>
      <c r="D167" s="12">
        <v>16854</v>
      </c>
      <c r="E167" s="12">
        <v>56</v>
      </c>
      <c r="F167" s="12">
        <v>40304873</v>
      </c>
      <c r="G167" s="12">
        <v>1496366</v>
      </c>
      <c r="H167" s="12">
        <v>19792</v>
      </c>
      <c r="I167" s="12">
        <v>83825</v>
      </c>
      <c r="J167" s="12">
        <v>15396</v>
      </c>
      <c r="K167" s="12">
        <v>4836</v>
      </c>
      <c r="L167" s="12">
        <v>2878</v>
      </c>
      <c r="M167" s="12">
        <v>16873786</v>
      </c>
      <c r="N167" s="43">
        <v>25054180</v>
      </c>
      <c r="O167" s="57" t="s">
        <v>57</v>
      </c>
      <c r="P167" s="38" t="s">
        <v>57</v>
      </c>
      <c r="Q167" s="38">
        <v>969959</v>
      </c>
      <c r="R167" s="12">
        <v>23539</v>
      </c>
      <c r="S167" s="12">
        <v>320</v>
      </c>
      <c r="T167" s="12">
        <v>21439</v>
      </c>
      <c r="U167" s="12">
        <v>8598</v>
      </c>
      <c r="V167" s="12">
        <v>1</v>
      </c>
      <c r="W167" s="12">
        <v>53897</v>
      </c>
      <c r="X167" s="12">
        <v>714</v>
      </c>
      <c r="Y167" s="12">
        <v>168</v>
      </c>
      <c r="Z167" s="12">
        <v>59</v>
      </c>
      <c r="AA167" s="12">
        <v>0</v>
      </c>
      <c r="AB167" s="12">
        <v>877436</v>
      </c>
      <c r="AC167" s="12">
        <v>37685</v>
      </c>
      <c r="AD167" s="43">
        <v>915121</v>
      </c>
      <c r="AE167" s="57" t="s">
        <v>57</v>
      </c>
    </row>
    <row r="168" spans="1:31" ht="12" customHeight="1" x14ac:dyDescent="0.2">
      <c r="A168" s="34" t="s">
        <v>58</v>
      </c>
      <c r="B168" s="34">
        <v>1543</v>
      </c>
      <c r="C168" s="8">
        <v>115</v>
      </c>
      <c r="D168" s="8">
        <v>1658</v>
      </c>
      <c r="E168" s="8">
        <v>8</v>
      </c>
      <c r="F168" s="8">
        <v>3618622</v>
      </c>
      <c r="G168" s="8">
        <v>129872</v>
      </c>
      <c r="H168" s="8">
        <v>0</v>
      </c>
      <c r="I168" s="8">
        <v>0</v>
      </c>
      <c r="J168" s="8">
        <v>1891</v>
      </c>
      <c r="K168" s="8">
        <v>0</v>
      </c>
      <c r="L168" s="8">
        <v>0</v>
      </c>
      <c r="M168" s="8">
        <v>1592407</v>
      </c>
      <c r="N168" s="39">
        <v>2157978</v>
      </c>
      <c r="O168" s="58" t="s">
        <v>58</v>
      </c>
      <c r="P168" s="34" t="s">
        <v>58</v>
      </c>
      <c r="Q168" s="34">
        <v>83648</v>
      </c>
      <c r="R168" s="8">
        <v>2316</v>
      </c>
      <c r="S168" s="8">
        <v>51</v>
      </c>
      <c r="T168" s="8">
        <v>678</v>
      </c>
      <c r="U168" s="8">
        <v>297</v>
      </c>
      <c r="V168" s="8">
        <v>0</v>
      </c>
      <c r="W168" s="8">
        <v>3342</v>
      </c>
      <c r="X168" s="8">
        <v>97</v>
      </c>
      <c r="Y168" s="8">
        <v>16</v>
      </c>
      <c r="Z168" s="8">
        <v>8</v>
      </c>
      <c r="AA168" s="8">
        <v>0</v>
      </c>
      <c r="AB168" s="8">
        <v>78768</v>
      </c>
      <c r="AC168" s="8">
        <v>1417</v>
      </c>
      <c r="AD168" s="39">
        <v>80185</v>
      </c>
      <c r="AE168" s="58" t="s">
        <v>58</v>
      </c>
    </row>
    <row r="169" spans="1:31" ht="12" customHeight="1" x14ac:dyDescent="0.2">
      <c r="A169" s="34" t="s">
        <v>59</v>
      </c>
      <c r="B169" s="34">
        <v>861</v>
      </c>
      <c r="C169" s="8">
        <v>89</v>
      </c>
      <c r="D169" s="8">
        <v>950</v>
      </c>
      <c r="E169" s="8">
        <v>3</v>
      </c>
      <c r="F169" s="8">
        <v>1945344</v>
      </c>
      <c r="G169" s="8">
        <v>47120</v>
      </c>
      <c r="H169" s="8">
        <v>2117</v>
      </c>
      <c r="I169" s="8">
        <v>54172</v>
      </c>
      <c r="J169" s="8">
        <v>0</v>
      </c>
      <c r="K169" s="8">
        <v>3600</v>
      </c>
      <c r="L169" s="8">
        <v>0</v>
      </c>
      <c r="M169" s="8">
        <v>871267</v>
      </c>
      <c r="N169" s="39">
        <v>1181086</v>
      </c>
      <c r="O169" s="58" t="s">
        <v>59</v>
      </c>
      <c r="P169" s="34" t="s">
        <v>59</v>
      </c>
      <c r="Q169" s="34">
        <v>45167</v>
      </c>
      <c r="R169" s="8">
        <v>1328</v>
      </c>
      <c r="S169" s="8">
        <v>77</v>
      </c>
      <c r="T169" s="8">
        <v>751</v>
      </c>
      <c r="U169" s="8">
        <v>84</v>
      </c>
      <c r="V169" s="8">
        <v>0</v>
      </c>
      <c r="W169" s="8">
        <v>2240</v>
      </c>
      <c r="X169" s="8">
        <v>41</v>
      </c>
      <c r="Y169" s="8">
        <v>79</v>
      </c>
      <c r="Z169" s="8">
        <v>6</v>
      </c>
      <c r="AA169" s="8">
        <v>0</v>
      </c>
      <c r="AB169" s="8">
        <v>41254</v>
      </c>
      <c r="AC169" s="8">
        <v>1547</v>
      </c>
      <c r="AD169" s="39">
        <v>42801</v>
      </c>
      <c r="AE169" s="58" t="s">
        <v>59</v>
      </c>
    </row>
    <row r="170" spans="1:31" ht="12" customHeight="1" x14ac:dyDescent="0.2">
      <c r="A170" s="34" t="s">
        <v>60</v>
      </c>
      <c r="B170" s="34">
        <v>480</v>
      </c>
      <c r="C170" s="8">
        <v>34</v>
      </c>
      <c r="D170" s="8">
        <v>514</v>
      </c>
      <c r="E170" s="8">
        <v>3</v>
      </c>
      <c r="F170" s="8">
        <v>1286759</v>
      </c>
      <c r="G170" s="8">
        <v>11833</v>
      </c>
      <c r="H170" s="8">
        <v>0</v>
      </c>
      <c r="I170" s="8">
        <v>0</v>
      </c>
      <c r="J170" s="8">
        <v>55</v>
      </c>
      <c r="K170" s="8">
        <v>0</v>
      </c>
      <c r="L170" s="8">
        <v>1729</v>
      </c>
      <c r="M170" s="8">
        <v>497826</v>
      </c>
      <c r="N170" s="39">
        <v>802550</v>
      </c>
      <c r="O170" s="58" t="s">
        <v>60</v>
      </c>
      <c r="P170" s="34" t="s">
        <v>60</v>
      </c>
      <c r="Q170" s="34">
        <v>31832</v>
      </c>
      <c r="R170" s="8">
        <v>763</v>
      </c>
      <c r="S170" s="8">
        <v>7</v>
      </c>
      <c r="T170" s="8">
        <v>68</v>
      </c>
      <c r="U170" s="8">
        <v>169</v>
      </c>
      <c r="V170" s="8">
        <v>0</v>
      </c>
      <c r="W170" s="8">
        <v>1007</v>
      </c>
      <c r="X170" s="8">
        <v>22</v>
      </c>
      <c r="Y170" s="8">
        <v>0</v>
      </c>
      <c r="Z170" s="8">
        <v>0</v>
      </c>
      <c r="AA170" s="8">
        <v>0</v>
      </c>
      <c r="AB170" s="8">
        <v>30502</v>
      </c>
      <c r="AC170" s="8">
        <v>301</v>
      </c>
      <c r="AD170" s="39">
        <v>30803</v>
      </c>
      <c r="AE170" s="58" t="s">
        <v>60</v>
      </c>
    </row>
    <row r="171" spans="1:31" ht="12" customHeight="1" x14ac:dyDescent="0.2">
      <c r="A171" s="35" t="s">
        <v>61</v>
      </c>
      <c r="B171" s="35">
        <v>2635</v>
      </c>
      <c r="C171" s="20">
        <v>292</v>
      </c>
      <c r="D171" s="20">
        <v>2927</v>
      </c>
      <c r="E171" s="20">
        <v>16</v>
      </c>
      <c r="F171" s="20">
        <v>6164020</v>
      </c>
      <c r="G171" s="20">
        <v>527509</v>
      </c>
      <c r="H171" s="20">
        <v>4630</v>
      </c>
      <c r="I171" s="20">
        <v>45144</v>
      </c>
      <c r="J171" s="20">
        <v>26032</v>
      </c>
      <c r="K171" s="20">
        <v>15</v>
      </c>
      <c r="L171" s="20">
        <v>2529</v>
      </c>
      <c r="M171" s="20">
        <v>2775510</v>
      </c>
      <c r="N171" s="40">
        <v>3994369</v>
      </c>
      <c r="O171" s="59" t="s">
        <v>61</v>
      </c>
      <c r="P171" s="35" t="s">
        <v>61</v>
      </c>
      <c r="Q171" s="35">
        <v>147778</v>
      </c>
      <c r="R171" s="20">
        <v>4098</v>
      </c>
      <c r="S171" s="20">
        <v>90</v>
      </c>
      <c r="T171" s="20">
        <v>2872</v>
      </c>
      <c r="U171" s="20">
        <v>522</v>
      </c>
      <c r="V171" s="20">
        <v>0</v>
      </c>
      <c r="W171" s="20">
        <v>7582</v>
      </c>
      <c r="X171" s="20">
        <v>224</v>
      </c>
      <c r="Y171" s="20">
        <v>7</v>
      </c>
      <c r="Z171" s="20">
        <v>113</v>
      </c>
      <c r="AA171" s="20">
        <v>0</v>
      </c>
      <c r="AB171" s="20">
        <v>134516</v>
      </c>
      <c r="AC171" s="20">
        <v>5336</v>
      </c>
      <c r="AD171" s="40">
        <v>139852</v>
      </c>
      <c r="AE171" s="59" t="s">
        <v>61</v>
      </c>
    </row>
    <row r="172" spans="1:31" ht="12" customHeight="1" x14ac:dyDescent="0.2">
      <c r="A172" s="36" t="s">
        <v>62</v>
      </c>
      <c r="B172" s="36">
        <v>4117</v>
      </c>
      <c r="C172" s="21">
        <v>292</v>
      </c>
      <c r="D172" s="21">
        <v>4409</v>
      </c>
      <c r="E172" s="21">
        <v>22</v>
      </c>
      <c r="F172" s="21">
        <v>9466886</v>
      </c>
      <c r="G172" s="21">
        <v>534404</v>
      </c>
      <c r="H172" s="21">
        <v>21267</v>
      </c>
      <c r="I172" s="21">
        <v>57559</v>
      </c>
      <c r="J172" s="21">
        <v>157332</v>
      </c>
      <c r="K172" s="21">
        <v>265</v>
      </c>
      <c r="L172" s="21">
        <v>83</v>
      </c>
      <c r="M172" s="21">
        <v>4122351</v>
      </c>
      <c r="N172" s="41">
        <v>6115445</v>
      </c>
      <c r="O172" s="60" t="s">
        <v>62</v>
      </c>
      <c r="P172" s="36" t="s">
        <v>62</v>
      </c>
      <c r="Q172" s="36">
        <v>229738</v>
      </c>
      <c r="R172" s="21">
        <v>6151</v>
      </c>
      <c r="S172" s="21">
        <v>489</v>
      </c>
      <c r="T172" s="21">
        <v>2610</v>
      </c>
      <c r="U172" s="21">
        <v>1149</v>
      </c>
      <c r="V172" s="21">
        <v>81</v>
      </c>
      <c r="W172" s="21">
        <v>10480</v>
      </c>
      <c r="X172" s="21">
        <v>281</v>
      </c>
      <c r="Y172" s="21">
        <v>40</v>
      </c>
      <c r="Z172" s="21">
        <v>10</v>
      </c>
      <c r="AA172" s="21">
        <v>0</v>
      </c>
      <c r="AB172" s="21">
        <v>214718</v>
      </c>
      <c r="AC172" s="21">
        <v>4209</v>
      </c>
      <c r="AD172" s="41">
        <v>218927</v>
      </c>
      <c r="AE172" s="60" t="s">
        <v>62</v>
      </c>
    </row>
    <row r="173" spans="1:31" ht="12" customHeight="1" x14ac:dyDescent="0.2">
      <c r="A173" s="34" t="s">
        <v>63</v>
      </c>
      <c r="B173" s="34">
        <v>4157</v>
      </c>
      <c r="C173" s="8">
        <v>182</v>
      </c>
      <c r="D173" s="8">
        <v>4339</v>
      </c>
      <c r="E173" s="8">
        <v>12</v>
      </c>
      <c r="F173" s="8">
        <v>10748917</v>
      </c>
      <c r="G173" s="8">
        <v>903773</v>
      </c>
      <c r="H173" s="8">
        <v>18218</v>
      </c>
      <c r="I173" s="8">
        <v>82573</v>
      </c>
      <c r="J173" s="8">
        <v>5719</v>
      </c>
      <c r="K173" s="8">
        <v>6861</v>
      </c>
      <c r="L173" s="8">
        <v>5204</v>
      </c>
      <c r="M173" s="8">
        <v>4043601</v>
      </c>
      <c r="N173" s="39">
        <v>7727664</v>
      </c>
      <c r="O173" s="58" t="s">
        <v>63</v>
      </c>
      <c r="P173" s="34" t="s">
        <v>63</v>
      </c>
      <c r="Q173" s="34">
        <v>289198</v>
      </c>
      <c r="R173" s="8">
        <v>6016</v>
      </c>
      <c r="S173" s="8">
        <v>125</v>
      </c>
      <c r="T173" s="8">
        <v>2134</v>
      </c>
      <c r="U173" s="8">
        <v>3774</v>
      </c>
      <c r="V173" s="8">
        <v>0</v>
      </c>
      <c r="W173" s="8">
        <v>12049</v>
      </c>
      <c r="X173" s="8">
        <v>125</v>
      </c>
      <c r="Y173" s="8">
        <v>280</v>
      </c>
      <c r="Z173" s="8">
        <v>0</v>
      </c>
      <c r="AA173" s="8">
        <v>0</v>
      </c>
      <c r="AB173" s="8">
        <v>276463</v>
      </c>
      <c r="AC173" s="8">
        <v>281</v>
      </c>
      <c r="AD173" s="39">
        <v>276744</v>
      </c>
      <c r="AE173" s="58" t="s">
        <v>63</v>
      </c>
    </row>
    <row r="174" spans="1:31" ht="12" customHeight="1" x14ac:dyDescent="0.2">
      <c r="A174" s="34" t="s">
        <v>64</v>
      </c>
      <c r="B174" s="34">
        <v>2306</v>
      </c>
      <c r="C174" s="8">
        <v>91</v>
      </c>
      <c r="D174" s="8">
        <v>2397</v>
      </c>
      <c r="E174" s="8">
        <v>12</v>
      </c>
      <c r="F174" s="8">
        <v>5393288</v>
      </c>
      <c r="G174" s="8">
        <v>174480</v>
      </c>
      <c r="H174" s="8">
        <v>0</v>
      </c>
      <c r="I174" s="8">
        <v>15000</v>
      </c>
      <c r="J174" s="8">
        <v>868</v>
      </c>
      <c r="K174" s="8">
        <v>118</v>
      </c>
      <c r="L174" s="8">
        <v>0</v>
      </c>
      <c r="M174" s="8">
        <v>2246582</v>
      </c>
      <c r="N174" s="39">
        <v>3337172</v>
      </c>
      <c r="O174" s="58" t="s">
        <v>64</v>
      </c>
      <c r="P174" s="34" t="s">
        <v>64</v>
      </c>
      <c r="Q174" s="34">
        <v>129717</v>
      </c>
      <c r="R174" s="8">
        <v>3355</v>
      </c>
      <c r="S174" s="8">
        <v>5</v>
      </c>
      <c r="T174" s="8">
        <v>2404</v>
      </c>
      <c r="U174" s="8">
        <v>858</v>
      </c>
      <c r="V174" s="8">
        <v>0</v>
      </c>
      <c r="W174" s="8">
        <v>6622</v>
      </c>
      <c r="X174" s="8">
        <v>121</v>
      </c>
      <c r="Y174" s="8">
        <v>22</v>
      </c>
      <c r="Z174" s="8">
        <v>0</v>
      </c>
      <c r="AA174" s="8">
        <v>0</v>
      </c>
      <c r="AB174" s="8">
        <v>122830</v>
      </c>
      <c r="AC174" s="8">
        <v>122</v>
      </c>
      <c r="AD174" s="39">
        <v>122952</v>
      </c>
      <c r="AE174" s="58" t="s">
        <v>64</v>
      </c>
    </row>
    <row r="175" spans="1:31" ht="12" customHeight="1" x14ac:dyDescent="0.2">
      <c r="A175" s="34" t="s">
        <v>65</v>
      </c>
      <c r="B175" s="34">
        <v>4069</v>
      </c>
      <c r="C175" s="8">
        <v>443</v>
      </c>
      <c r="D175" s="8">
        <v>4512</v>
      </c>
      <c r="E175" s="8">
        <v>16</v>
      </c>
      <c r="F175" s="8">
        <v>10586868</v>
      </c>
      <c r="G175" s="8">
        <v>633794</v>
      </c>
      <c r="H175" s="8">
        <v>12649</v>
      </c>
      <c r="I175" s="8">
        <v>0</v>
      </c>
      <c r="J175" s="8">
        <v>6856</v>
      </c>
      <c r="K175" s="8">
        <v>6</v>
      </c>
      <c r="L175" s="8">
        <v>1244</v>
      </c>
      <c r="M175" s="8">
        <v>4205777</v>
      </c>
      <c r="N175" s="39">
        <v>7035640</v>
      </c>
      <c r="O175" s="58" t="s">
        <v>65</v>
      </c>
      <c r="P175" s="34" t="s">
        <v>65</v>
      </c>
      <c r="Q175" s="34">
        <v>268534</v>
      </c>
      <c r="R175" s="8">
        <v>6139</v>
      </c>
      <c r="S175" s="8">
        <v>38</v>
      </c>
      <c r="T175" s="8">
        <v>3893</v>
      </c>
      <c r="U175" s="8">
        <v>1998</v>
      </c>
      <c r="V175" s="8">
        <v>0</v>
      </c>
      <c r="W175" s="8">
        <v>12068</v>
      </c>
      <c r="X175" s="8">
        <v>297</v>
      </c>
      <c r="Y175" s="8">
        <v>74</v>
      </c>
      <c r="Z175" s="8">
        <v>136</v>
      </c>
      <c r="AA175" s="8">
        <v>0</v>
      </c>
      <c r="AB175" s="8">
        <v>248124</v>
      </c>
      <c r="AC175" s="8">
        <v>7835</v>
      </c>
      <c r="AD175" s="39">
        <v>255959</v>
      </c>
      <c r="AE175" s="58" t="s">
        <v>65</v>
      </c>
    </row>
    <row r="176" spans="1:31" ht="12" customHeight="1" x14ac:dyDescent="0.2">
      <c r="A176" s="37" t="s">
        <v>66</v>
      </c>
      <c r="B176" s="37">
        <v>1295</v>
      </c>
      <c r="C176" s="22">
        <v>103</v>
      </c>
      <c r="D176" s="22">
        <v>1398</v>
      </c>
      <c r="E176" s="22">
        <v>4</v>
      </c>
      <c r="F176" s="22">
        <v>3357766</v>
      </c>
      <c r="G176" s="22">
        <v>86723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1407354</v>
      </c>
      <c r="N176" s="42">
        <v>2037135</v>
      </c>
      <c r="O176" s="61" t="s">
        <v>66</v>
      </c>
      <c r="P176" s="37" t="s">
        <v>66</v>
      </c>
      <c r="Q176" s="37">
        <v>79853</v>
      </c>
      <c r="R176" s="22">
        <v>2017</v>
      </c>
      <c r="S176" s="22">
        <v>30</v>
      </c>
      <c r="T176" s="22">
        <v>679</v>
      </c>
      <c r="U176" s="22">
        <v>292</v>
      </c>
      <c r="V176" s="22">
        <v>0</v>
      </c>
      <c r="W176" s="22">
        <v>3018</v>
      </c>
      <c r="X176" s="22">
        <v>63</v>
      </c>
      <c r="Y176" s="22">
        <v>8</v>
      </c>
      <c r="Z176" s="22">
        <v>11</v>
      </c>
      <c r="AA176" s="22">
        <v>0</v>
      </c>
      <c r="AB176" s="22">
        <v>75483</v>
      </c>
      <c r="AC176" s="22">
        <v>1270</v>
      </c>
      <c r="AD176" s="42">
        <v>76753</v>
      </c>
      <c r="AE176" s="61" t="s">
        <v>66</v>
      </c>
    </row>
    <row r="177" spans="1:31" ht="12" customHeight="1" x14ac:dyDescent="0.2">
      <c r="A177" s="38" t="s">
        <v>67</v>
      </c>
      <c r="B177" s="38">
        <v>15225</v>
      </c>
      <c r="C177" s="12">
        <v>1350</v>
      </c>
      <c r="D177" s="12">
        <v>16575</v>
      </c>
      <c r="E177" s="12">
        <v>65</v>
      </c>
      <c r="F177" s="12">
        <v>41823103</v>
      </c>
      <c r="G177" s="12">
        <v>2230207</v>
      </c>
      <c r="H177" s="12">
        <v>56746</v>
      </c>
      <c r="I177" s="12">
        <v>159376</v>
      </c>
      <c r="J177" s="12">
        <v>11979</v>
      </c>
      <c r="K177" s="12">
        <v>6935</v>
      </c>
      <c r="L177" s="12">
        <v>7679</v>
      </c>
      <c r="M177" s="12">
        <v>16517607</v>
      </c>
      <c r="N177" s="43">
        <v>27778418</v>
      </c>
      <c r="O177" s="57" t="s">
        <v>67</v>
      </c>
      <c r="P177" s="38" t="s">
        <v>67</v>
      </c>
      <c r="Q177" s="38">
        <v>1062528</v>
      </c>
      <c r="R177" s="12">
        <v>23102</v>
      </c>
      <c r="S177" s="12">
        <v>470</v>
      </c>
      <c r="T177" s="12">
        <v>15000</v>
      </c>
      <c r="U177" s="12">
        <v>9917</v>
      </c>
      <c r="V177" s="12">
        <v>137</v>
      </c>
      <c r="W177" s="12">
        <v>48626</v>
      </c>
      <c r="X177" s="12">
        <v>791</v>
      </c>
      <c r="Y177" s="12">
        <v>206</v>
      </c>
      <c r="Z177" s="12">
        <v>384</v>
      </c>
      <c r="AA177" s="12">
        <v>3</v>
      </c>
      <c r="AB177" s="12">
        <v>983096</v>
      </c>
      <c r="AC177" s="12">
        <v>29422</v>
      </c>
      <c r="AD177" s="43">
        <v>1012518</v>
      </c>
      <c r="AE177" s="57" t="s">
        <v>67</v>
      </c>
    </row>
    <row r="178" spans="1:31" ht="12" customHeight="1" x14ac:dyDescent="0.2">
      <c r="A178" s="34" t="s">
        <v>68</v>
      </c>
      <c r="B178" s="34">
        <v>4964</v>
      </c>
      <c r="C178" s="8">
        <v>309</v>
      </c>
      <c r="D178" s="8">
        <v>5273</v>
      </c>
      <c r="E178" s="8">
        <v>16</v>
      </c>
      <c r="F178" s="8">
        <v>16029529</v>
      </c>
      <c r="G178" s="8">
        <v>1590096</v>
      </c>
      <c r="H178" s="8">
        <v>25035</v>
      </c>
      <c r="I178" s="8">
        <v>0</v>
      </c>
      <c r="J178" s="8">
        <v>2100</v>
      </c>
      <c r="K178" s="8">
        <v>390</v>
      </c>
      <c r="L178" s="8">
        <v>738</v>
      </c>
      <c r="M178" s="8">
        <v>5468097</v>
      </c>
      <c r="N178" s="39">
        <v>12179791</v>
      </c>
      <c r="O178" s="58" t="s">
        <v>68</v>
      </c>
      <c r="P178" s="34" t="s">
        <v>68</v>
      </c>
      <c r="Q178" s="34">
        <v>455151</v>
      </c>
      <c r="R178" s="8">
        <v>7275</v>
      </c>
      <c r="S178" s="8">
        <v>353</v>
      </c>
      <c r="T178" s="8">
        <v>2870</v>
      </c>
      <c r="U178" s="8">
        <v>3590</v>
      </c>
      <c r="V178" s="8">
        <v>0</v>
      </c>
      <c r="W178" s="8">
        <v>14088</v>
      </c>
      <c r="X178" s="8">
        <v>172</v>
      </c>
      <c r="Y178" s="8">
        <v>102</v>
      </c>
      <c r="Z178" s="8">
        <v>3</v>
      </c>
      <c r="AA178" s="8">
        <v>0</v>
      </c>
      <c r="AB178" s="8">
        <v>435895</v>
      </c>
      <c r="AC178" s="8">
        <v>4891</v>
      </c>
      <c r="AD178" s="39">
        <v>440786</v>
      </c>
      <c r="AE178" s="58" t="s">
        <v>68</v>
      </c>
    </row>
    <row r="179" spans="1:31" ht="12" customHeight="1" x14ac:dyDescent="0.2">
      <c r="A179" s="34" t="s">
        <v>69</v>
      </c>
      <c r="B179" s="34">
        <v>10827</v>
      </c>
      <c r="C179" s="8">
        <v>741</v>
      </c>
      <c r="D179" s="8">
        <v>11568</v>
      </c>
      <c r="E179" s="8">
        <v>31</v>
      </c>
      <c r="F179" s="8">
        <v>35254708</v>
      </c>
      <c r="G179" s="8">
        <v>2413503</v>
      </c>
      <c r="H179" s="8">
        <v>68861</v>
      </c>
      <c r="I179" s="8">
        <v>604350</v>
      </c>
      <c r="J179" s="8">
        <v>8517</v>
      </c>
      <c r="K179" s="8">
        <v>2211</v>
      </c>
      <c r="L179" s="8">
        <v>5548</v>
      </c>
      <c r="M179" s="8">
        <v>12011924</v>
      </c>
      <c r="N179" s="39">
        <v>26345774</v>
      </c>
      <c r="O179" s="58" t="s">
        <v>69</v>
      </c>
      <c r="P179" s="34" t="s">
        <v>69</v>
      </c>
      <c r="Q179" s="34">
        <v>992791</v>
      </c>
      <c r="R179" s="8">
        <v>15816</v>
      </c>
      <c r="S179" s="8">
        <v>365</v>
      </c>
      <c r="T179" s="8">
        <v>8059</v>
      </c>
      <c r="U179" s="8">
        <v>15552</v>
      </c>
      <c r="V179" s="8">
        <v>2</v>
      </c>
      <c r="W179" s="8">
        <v>39794</v>
      </c>
      <c r="X179" s="8">
        <v>301</v>
      </c>
      <c r="Y179" s="8">
        <v>208</v>
      </c>
      <c r="Z179" s="8">
        <v>268</v>
      </c>
      <c r="AA179" s="8">
        <v>0</v>
      </c>
      <c r="AB179" s="8">
        <v>936154</v>
      </c>
      <c r="AC179" s="8">
        <v>16066</v>
      </c>
      <c r="AD179" s="39">
        <v>952220</v>
      </c>
      <c r="AE179" s="58" t="s">
        <v>69</v>
      </c>
    </row>
    <row r="180" spans="1:31" ht="12" customHeight="1" x14ac:dyDescent="0.2">
      <c r="A180" s="34" t="s">
        <v>70</v>
      </c>
      <c r="B180" s="34">
        <v>6470</v>
      </c>
      <c r="C180" s="8">
        <v>558</v>
      </c>
      <c r="D180" s="8">
        <v>7028</v>
      </c>
      <c r="E180" s="8">
        <v>21</v>
      </c>
      <c r="F180" s="8">
        <v>20564259</v>
      </c>
      <c r="G180" s="8">
        <v>1018352</v>
      </c>
      <c r="H180" s="8">
        <v>10587</v>
      </c>
      <c r="I180" s="8">
        <v>671005</v>
      </c>
      <c r="J180" s="8">
        <v>127204</v>
      </c>
      <c r="K180" s="8">
        <v>9312</v>
      </c>
      <c r="L180" s="8">
        <v>9137</v>
      </c>
      <c r="M180" s="8">
        <v>7355916</v>
      </c>
      <c r="N180" s="39">
        <v>15053940</v>
      </c>
      <c r="O180" s="58" t="s">
        <v>70</v>
      </c>
      <c r="P180" s="34" t="s">
        <v>70</v>
      </c>
      <c r="Q180" s="34">
        <v>565259</v>
      </c>
      <c r="R180" s="8">
        <v>9876</v>
      </c>
      <c r="S180" s="8">
        <v>1782</v>
      </c>
      <c r="T180" s="8">
        <v>8462</v>
      </c>
      <c r="U180" s="8">
        <v>6775</v>
      </c>
      <c r="V180" s="8">
        <v>2</v>
      </c>
      <c r="W180" s="8">
        <v>26897</v>
      </c>
      <c r="X180" s="8">
        <v>160</v>
      </c>
      <c r="Y180" s="8">
        <v>80</v>
      </c>
      <c r="Z180" s="8">
        <v>45</v>
      </c>
      <c r="AA180" s="8">
        <v>0</v>
      </c>
      <c r="AB180" s="8">
        <v>523437</v>
      </c>
      <c r="AC180" s="8">
        <v>14640</v>
      </c>
      <c r="AD180" s="39">
        <v>538077</v>
      </c>
      <c r="AE180" s="58" t="s">
        <v>70</v>
      </c>
    </row>
    <row r="181" spans="1:31" ht="12" customHeight="1" x14ac:dyDescent="0.2">
      <c r="A181" s="35" t="s">
        <v>71</v>
      </c>
      <c r="B181" s="35">
        <v>7946</v>
      </c>
      <c r="C181" s="20">
        <v>766</v>
      </c>
      <c r="D181" s="20">
        <v>8712</v>
      </c>
      <c r="E181" s="20">
        <v>14</v>
      </c>
      <c r="F181" s="20">
        <v>24432880</v>
      </c>
      <c r="G181" s="20">
        <v>1445287</v>
      </c>
      <c r="H181" s="20">
        <v>16598</v>
      </c>
      <c r="I181" s="20">
        <v>121175</v>
      </c>
      <c r="J181" s="20">
        <v>8359</v>
      </c>
      <c r="K181" s="20">
        <v>3383</v>
      </c>
      <c r="L181" s="20">
        <v>5030</v>
      </c>
      <c r="M181" s="20">
        <v>9151092</v>
      </c>
      <c r="N181" s="40">
        <v>16881620</v>
      </c>
      <c r="O181" s="59" t="s">
        <v>71</v>
      </c>
      <c r="P181" s="35" t="s">
        <v>71</v>
      </c>
      <c r="Q181" s="35">
        <v>643644</v>
      </c>
      <c r="R181" s="20">
        <v>11583</v>
      </c>
      <c r="S181" s="20">
        <v>228</v>
      </c>
      <c r="T181" s="20">
        <v>11268</v>
      </c>
      <c r="U181" s="20">
        <v>12234</v>
      </c>
      <c r="V181" s="20">
        <v>0</v>
      </c>
      <c r="W181" s="20">
        <v>35313</v>
      </c>
      <c r="X181" s="20">
        <v>163</v>
      </c>
      <c r="Y181" s="20">
        <v>61</v>
      </c>
      <c r="Z181" s="20">
        <v>120</v>
      </c>
      <c r="AA181" s="20">
        <v>0</v>
      </c>
      <c r="AB181" s="20">
        <v>586860</v>
      </c>
      <c r="AC181" s="20">
        <v>21127</v>
      </c>
      <c r="AD181" s="40">
        <v>607987</v>
      </c>
      <c r="AE181" s="59" t="s">
        <v>71</v>
      </c>
    </row>
    <row r="182" spans="1:31" ht="12" customHeight="1" x14ac:dyDescent="0.2">
      <c r="A182" s="36" t="s">
        <v>72</v>
      </c>
      <c r="B182" s="36">
        <v>13053</v>
      </c>
      <c r="C182" s="21">
        <v>1148</v>
      </c>
      <c r="D182" s="21">
        <v>14201</v>
      </c>
      <c r="E182" s="21">
        <v>37</v>
      </c>
      <c r="F182" s="21">
        <v>36379783</v>
      </c>
      <c r="G182" s="21">
        <v>1383609</v>
      </c>
      <c r="H182" s="21">
        <v>11005</v>
      </c>
      <c r="I182" s="21">
        <v>248051</v>
      </c>
      <c r="J182" s="21">
        <v>9742</v>
      </c>
      <c r="K182" s="21">
        <v>2889</v>
      </c>
      <c r="L182" s="21">
        <v>8896</v>
      </c>
      <c r="M182" s="21">
        <v>14455475</v>
      </c>
      <c r="N182" s="41">
        <v>23588500</v>
      </c>
      <c r="O182" s="60" t="s">
        <v>72</v>
      </c>
      <c r="P182" s="36" t="s">
        <v>72</v>
      </c>
      <c r="Q182" s="36">
        <v>910319</v>
      </c>
      <c r="R182" s="21">
        <v>19604</v>
      </c>
      <c r="S182" s="21">
        <v>486</v>
      </c>
      <c r="T182" s="21">
        <v>14759</v>
      </c>
      <c r="U182" s="21">
        <v>11107</v>
      </c>
      <c r="V182" s="21">
        <v>1</v>
      </c>
      <c r="W182" s="21">
        <v>45957</v>
      </c>
      <c r="X182" s="21">
        <v>322</v>
      </c>
      <c r="Y182" s="21">
        <v>197</v>
      </c>
      <c r="Z182" s="21">
        <v>163</v>
      </c>
      <c r="AA182" s="21">
        <v>0</v>
      </c>
      <c r="AB182" s="21">
        <v>835629</v>
      </c>
      <c r="AC182" s="21">
        <v>28051</v>
      </c>
      <c r="AD182" s="41">
        <v>863680</v>
      </c>
      <c r="AE182" s="60" t="s">
        <v>72</v>
      </c>
    </row>
    <row r="183" spans="1:31" ht="12" customHeight="1" x14ac:dyDescent="0.2">
      <c r="A183" s="34" t="s">
        <v>73</v>
      </c>
      <c r="B183" s="34">
        <v>7331</v>
      </c>
      <c r="C183" s="8">
        <v>739</v>
      </c>
      <c r="D183" s="8">
        <v>8070</v>
      </c>
      <c r="E183" s="8">
        <v>20</v>
      </c>
      <c r="F183" s="8">
        <v>20628984</v>
      </c>
      <c r="G183" s="8">
        <v>814640</v>
      </c>
      <c r="H183" s="8">
        <v>547</v>
      </c>
      <c r="I183" s="8">
        <v>28609</v>
      </c>
      <c r="J183" s="8">
        <v>6014</v>
      </c>
      <c r="K183" s="8">
        <v>80</v>
      </c>
      <c r="L183" s="8">
        <v>0</v>
      </c>
      <c r="M183" s="8">
        <v>8237888</v>
      </c>
      <c r="N183" s="39">
        <v>13240986</v>
      </c>
      <c r="O183" s="58" t="s">
        <v>73</v>
      </c>
      <c r="P183" s="34" t="s">
        <v>73</v>
      </c>
      <c r="Q183" s="34">
        <v>512456</v>
      </c>
      <c r="R183" s="8">
        <v>10863</v>
      </c>
      <c r="S183" s="8">
        <v>315</v>
      </c>
      <c r="T183" s="8">
        <v>8126</v>
      </c>
      <c r="U183" s="8">
        <v>6028</v>
      </c>
      <c r="V183" s="8">
        <v>0</v>
      </c>
      <c r="W183" s="8">
        <v>25332</v>
      </c>
      <c r="X183" s="8">
        <v>219</v>
      </c>
      <c r="Y183" s="8">
        <v>56</v>
      </c>
      <c r="Z183" s="8">
        <v>13</v>
      </c>
      <c r="AA183" s="8">
        <v>0</v>
      </c>
      <c r="AB183" s="8">
        <v>469176</v>
      </c>
      <c r="AC183" s="8">
        <v>17660</v>
      </c>
      <c r="AD183" s="39">
        <v>486836</v>
      </c>
      <c r="AE183" s="58" t="s">
        <v>73</v>
      </c>
    </row>
    <row r="184" spans="1:31" ht="12" customHeight="1" x14ac:dyDescent="0.2">
      <c r="A184" s="34" t="s">
        <v>74</v>
      </c>
      <c r="B184" s="34">
        <v>15353</v>
      </c>
      <c r="C184" s="8">
        <v>1328</v>
      </c>
      <c r="D184" s="8">
        <v>16681</v>
      </c>
      <c r="E184" s="8">
        <v>66</v>
      </c>
      <c r="F184" s="8">
        <v>44269624</v>
      </c>
      <c r="G184" s="8">
        <v>1407887</v>
      </c>
      <c r="H184" s="8">
        <v>12686</v>
      </c>
      <c r="I184" s="8">
        <v>369058</v>
      </c>
      <c r="J184" s="8">
        <v>4554</v>
      </c>
      <c r="K184" s="8">
        <v>2258</v>
      </c>
      <c r="L184" s="8">
        <v>4773</v>
      </c>
      <c r="M184" s="8">
        <v>17235866</v>
      </c>
      <c r="N184" s="39">
        <v>28834974</v>
      </c>
      <c r="O184" s="58" t="s">
        <v>74</v>
      </c>
      <c r="P184" s="34" t="s">
        <v>74</v>
      </c>
      <c r="Q184" s="34">
        <v>1117416</v>
      </c>
      <c r="R184" s="8">
        <v>22267</v>
      </c>
      <c r="S184" s="8">
        <v>509</v>
      </c>
      <c r="T184" s="8">
        <v>20296</v>
      </c>
      <c r="U184" s="8">
        <v>12241</v>
      </c>
      <c r="V184" s="8">
        <v>0</v>
      </c>
      <c r="W184" s="8">
        <v>55313</v>
      </c>
      <c r="X184" s="8">
        <v>900</v>
      </c>
      <c r="Y184" s="8">
        <v>217</v>
      </c>
      <c r="Z184" s="8">
        <v>171</v>
      </c>
      <c r="AA184" s="8">
        <v>0</v>
      </c>
      <c r="AB184" s="8">
        <v>1025308</v>
      </c>
      <c r="AC184" s="8">
        <v>35507</v>
      </c>
      <c r="AD184" s="39">
        <v>1060815</v>
      </c>
      <c r="AE184" s="58" t="s">
        <v>74</v>
      </c>
    </row>
    <row r="185" spans="1:31" ht="12" customHeight="1" x14ac:dyDescent="0.2">
      <c r="A185" s="34" t="s">
        <v>75</v>
      </c>
      <c r="B185" s="34">
        <v>283</v>
      </c>
      <c r="C185" s="8">
        <v>16</v>
      </c>
      <c r="D185" s="8">
        <v>299</v>
      </c>
      <c r="E185" s="8">
        <v>0</v>
      </c>
      <c r="F185" s="8">
        <v>754059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63</v>
      </c>
      <c r="M185" s="8">
        <v>300250</v>
      </c>
      <c r="N185" s="39">
        <v>453872</v>
      </c>
      <c r="O185" s="58" t="s">
        <v>75</v>
      </c>
      <c r="P185" s="34" t="s">
        <v>75</v>
      </c>
      <c r="Q185" s="34">
        <v>18141</v>
      </c>
      <c r="R185" s="8">
        <v>376</v>
      </c>
      <c r="S185" s="8">
        <v>0</v>
      </c>
      <c r="T185" s="8">
        <v>0</v>
      </c>
      <c r="U185" s="8">
        <v>147</v>
      </c>
      <c r="V185" s="8">
        <v>0</v>
      </c>
      <c r="W185" s="8">
        <v>523</v>
      </c>
      <c r="X185" s="8">
        <v>0</v>
      </c>
      <c r="Y185" s="8">
        <v>0</v>
      </c>
      <c r="Z185" s="8">
        <v>0</v>
      </c>
      <c r="AA185" s="8">
        <v>0</v>
      </c>
      <c r="AB185" s="8">
        <v>17336</v>
      </c>
      <c r="AC185" s="8">
        <v>282</v>
      </c>
      <c r="AD185" s="39">
        <v>17618</v>
      </c>
      <c r="AE185" s="58" t="s">
        <v>75</v>
      </c>
    </row>
    <row r="186" spans="1:31" ht="12" customHeight="1" x14ac:dyDescent="0.2">
      <c r="A186" s="37" t="s">
        <v>76</v>
      </c>
      <c r="B186" s="37">
        <v>320</v>
      </c>
      <c r="C186" s="22">
        <v>19</v>
      </c>
      <c r="D186" s="22">
        <v>339</v>
      </c>
      <c r="E186" s="22">
        <v>0</v>
      </c>
      <c r="F186" s="22">
        <v>861333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341763</v>
      </c>
      <c r="N186" s="42">
        <v>519570</v>
      </c>
      <c r="O186" s="61" t="s">
        <v>76</v>
      </c>
      <c r="P186" s="37" t="s">
        <v>76</v>
      </c>
      <c r="Q186" s="37">
        <v>20782</v>
      </c>
      <c r="R186" s="22">
        <v>468</v>
      </c>
      <c r="S186" s="22">
        <v>0</v>
      </c>
      <c r="T186" s="22">
        <v>111</v>
      </c>
      <c r="U186" s="22">
        <v>112</v>
      </c>
      <c r="V186" s="22">
        <v>0</v>
      </c>
      <c r="W186" s="22">
        <v>691</v>
      </c>
      <c r="X186" s="22">
        <v>0</v>
      </c>
      <c r="Y186" s="22">
        <v>0</v>
      </c>
      <c r="Z186" s="22">
        <v>0</v>
      </c>
      <c r="AA186" s="22">
        <v>0</v>
      </c>
      <c r="AB186" s="22">
        <v>20075</v>
      </c>
      <c r="AC186" s="22">
        <v>16</v>
      </c>
      <c r="AD186" s="42">
        <v>20091</v>
      </c>
      <c r="AE186" s="61" t="s">
        <v>76</v>
      </c>
    </row>
    <row r="187" spans="1:31" ht="12" customHeight="1" x14ac:dyDescent="0.2">
      <c r="A187" s="38" t="s">
        <v>77</v>
      </c>
      <c r="B187" s="38">
        <v>210</v>
      </c>
      <c r="C187" s="12">
        <v>17</v>
      </c>
      <c r="D187" s="12">
        <v>227</v>
      </c>
      <c r="E187" s="12">
        <v>0</v>
      </c>
      <c r="F187" s="12">
        <v>524580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225420</v>
      </c>
      <c r="N187" s="43">
        <v>299160</v>
      </c>
      <c r="O187" s="57" t="s">
        <v>77</v>
      </c>
      <c r="P187" s="38" t="s">
        <v>77</v>
      </c>
      <c r="Q187" s="38">
        <v>11957</v>
      </c>
      <c r="R187" s="12">
        <v>333</v>
      </c>
      <c r="S187" s="12">
        <v>13</v>
      </c>
      <c r="T187" s="12">
        <v>55</v>
      </c>
      <c r="U187" s="12">
        <v>105</v>
      </c>
      <c r="V187" s="12">
        <v>0</v>
      </c>
      <c r="W187" s="12">
        <v>506</v>
      </c>
      <c r="X187" s="12">
        <v>0</v>
      </c>
      <c r="Y187" s="12">
        <v>0</v>
      </c>
      <c r="Z187" s="12">
        <v>0</v>
      </c>
      <c r="AA187" s="12">
        <v>0</v>
      </c>
      <c r="AB187" s="12">
        <v>11283</v>
      </c>
      <c r="AC187" s="12">
        <v>168</v>
      </c>
      <c r="AD187" s="43">
        <v>11451</v>
      </c>
      <c r="AE187" s="57" t="s">
        <v>77</v>
      </c>
    </row>
    <row r="188" spans="1:31" ht="12" customHeight="1" x14ac:dyDescent="0.2">
      <c r="A188" s="34" t="s">
        <v>78</v>
      </c>
      <c r="B188" s="34">
        <v>128</v>
      </c>
      <c r="C188" s="8">
        <v>2</v>
      </c>
      <c r="D188" s="8">
        <v>130</v>
      </c>
      <c r="E188" s="8">
        <v>0</v>
      </c>
      <c r="F188" s="8">
        <v>329142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133121</v>
      </c>
      <c r="N188" s="39">
        <v>196021</v>
      </c>
      <c r="O188" s="58" t="s">
        <v>78</v>
      </c>
      <c r="P188" s="34" t="s">
        <v>78</v>
      </c>
      <c r="Q188" s="34">
        <v>7840</v>
      </c>
      <c r="R188" s="8">
        <v>172</v>
      </c>
      <c r="S188" s="8">
        <v>0</v>
      </c>
      <c r="T188" s="8">
        <v>0</v>
      </c>
      <c r="U188" s="8">
        <v>32</v>
      </c>
      <c r="V188" s="8">
        <v>0</v>
      </c>
      <c r="W188" s="8">
        <v>204</v>
      </c>
      <c r="X188" s="8">
        <v>0</v>
      </c>
      <c r="Y188" s="8">
        <v>0</v>
      </c>
      <c r="Z188" s="8">
        <v>0</v>
      </c>
      <c r="AA188" s="8">
        <v>0</v>
      </c>
      <c r="AB188" s="8">
        <v>7634</v>
      </c>
      <c r="AC188" s="8">
        <v>2</v>
      </c>
      <c r="AD188" s="39">
        <v>7636</v>
      </c>
      <c r="AE188" s="58" t="s">
        <v>78</v>
      </c>
    </row>
    <row r="189" spans="1:31" ht="12" customHeight="1" x14ac:dyDescent="0.2">
      <c r="A189" s="34" t="s">
        <v>79</v>
      </c>
      <c r="B189" s="34">
        <v>533</v>
      </c>
      <c r="C189" s="8">
        <v>10</v>
      </c>
      <c r="D189" s="8">
        <v>543</v>
      </c>
      <c r="E189" s="8">
        <v>1</v>
      </c>
      <c r="F189" s="8">
        <v>1702230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604447</v>
      </c>
      <c r="N189" s="39">
        <v>1097783</v>
      </c>
      <c r="O189" s="58" t="s">
        <v>79</v>
      </c>
      <c r="P189" s="34" t="s">
        <v>79</v>
      </c>
      <c r="Q189" s="34">
        <v>43911</v>
      </c>
      <c r="R189" s="8">
        <v>773</v>
      </c>
      <c r="S189" s="8">
        <v>9</v>
      </c>
      <c r="T189" s="8">
        <v>103</v>
      </c>
      <c r="U189" s="8">
        <v>417</v>
      </c>
      <c r="V189" s="8">
        <v>0</v>
      </c>
      <c r="W189" s="8">
        <v>1302</v>
      </c>
      <c r="X189" s="8">
        <v>7</v>
      </c>
      <c r="Y189" s="8">
        <v>0</v>
      </c>
      <c r="Z189" s="8">
        <v>0</v>
      </c>
      <c r="AA189" s="8">
        <v>0</v>
      </c>
      <c r="AB189" s="8">
        <v>42585</v>
      </c>
      <c r="AC189" s="8">
        <v>17</v>
      </c>
      <c r="AD189" s="39">
        <v>42602</v>
      </c>
      <c r="AE189" s="58" t="s">
        <v>79</v>
      </c>
    </row>
    <row r="190" spans="1:31" ht="12" customHeight="1" x14ac:dyDescent="0.2">
      <c r="A190" s="34" t="s">
        <v>80</v>
      </c>
      <c r="B190" s="34">
        <v>297</v>
      </c>
      <c r="C190" s="8">
        <v>7</v>
      </c>
      <c r="D190" s="8">
        <v>304</v>
      </c>
      <c r="E190" s="8">
        <v>0</v>
      </c>
      <c r="F190" s="8">
        <v>978778</v>
      </c>
      <c r="G190" s="8">
        <v>497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352589</v>
      </c>
      <c r="N190" s="39">
        <v>626686</v>
      </c>
      <c r="O190" s="58" t="s">
        <v>80</v>
      </c>
      <c r="P190" s="34" t="s">
        <v>80</v>
      </c>
      <c r="Q190" s="34">
        <v>25058</v>
      </c>
      <c r="R190" s="8">
        <v>415</v>
      </c>
      <c r="S190" s="8">
        <v>0</v>
      </c>
      <c r="T190" s="8">
        <v>32</v>
      </c>
      <c r="U190" s="8">
        <v>22</v>
      </c>
      <c r="V190" s="8">
        <v>0</v>
      </c>
      <c r="W190" s="8">
        <v>469</v>
      </c>
      <c r="X190" s="8">
        <v>0</v>
      </c>
      <c r="Y190" s="8">
        <v>0</v>
      </c>
      <c r="Z190" s="8">
        <v>0</v>
      </c>
      <c r="AA190" s="8">
        <v>0</v>
      </c>
      <c r="AB190" s="8">
        <v>24583</v>
      </c>
      <c r="AC190" s="8">
        <v>6</v>
      </c>
      <c r="AD190" s="39">
        <v>24589</v>
      </c>
      <c r="AE190" s="58" t="s">
        <v>80</v>
      </c>
    </row>
    <row r="191" spans="1:31" ht="12" customHeight="1" x14ac:dyDescent="0.2">
      <c r="A191" s="35" t="s">
        <v>81</v>
      </c>
      <c r="B191" s="35">
        <v>405</v>
      </c>
      <c r="C191" s="20">
        <v>23</v>
      </c>
      <c r="D191" s="20">
        <v>428</v>
      </c>
      <c r="E191" s="20">
        <v>1</v>
      </c>
      <c r="F191" s="20">
        <v>1059433</v>
      </c>
      <c r="G191" s="20">
        <v>2850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424666</v>
      </c>
      <c r="N191" s="40">
        <v>637617</v>
      </c>
      <c r="O191" s="59" t="s">
        <v>81</v>
      </c>
      <c r="P191" s="35" t="s">
        <v>81</v>
      </c>
      <c r="Q191" s="35">
        <v>25431</v>
      </c>
      <c r="R191" s="20">
        <v>564</v>
      </c>
      <c r="S191" s="20">
        <v>16</v>
      </c>
      <c r="T191" s="20">
        <v>16</v>
      </c>
      <c r="U191" s="20">
        <v>83</v>
      </c>
      <c r="V191" s="20">
        <v>3</v>
      </c>
      <c r="W191" s="20">
        <v>682</v>
      </c>
      <c r="X191" s="20">
        <v>5</v>
      </c>
      <c r="Y191" s="20">
        <v>0</v>
      </c>
      <c r="Z191" s="20">
        <v>0</v>
      </c>
      <c r="AA191" s="20">
        <v>0</v>
      </c>
      <c r="AB191" s="20">
        <v>24692</v>
      </c>
      <c r="AC191" s="20">
        <v>52</v>
      </c>
      <c r="AD191" s="40">
        <v>24744</v>
      </c>
      <c r="AE191" s="59" t="s">
        <v>81</v>
      </c>
    </row>
    <row r="192" spans="1:31" ht="12" customHeight="1" x14ac:dyDescent="0.2">
      <c r="A192" s="36" t="s">
        <v>82</v>
      </c>
      <c r="B192" s="36">
        <v>469</v>
      </c>
      <c r="C192" s="21">
        <v>28</v>
      </c>
      <c r="D192" s="21">
        <v>497</v>
      </c>
      <c r="E192" s="21">
        <v>1</v>
      </c>
      <c r="F192" s="21">
        <v>1150123</v>
      </c>
      <c r="G192" s="21">
        <v>19965</v>
      </c>
      <c r="H192" s="21">
        <v>0</v>
      </c>
      <c r="I192" s="21">
        <v>0</v>
      </c>
      <c r="J192" s="21">
        <v>135</v>
      </c>
      <c r="K192" s="21">
        <v>0</v>
      </c>
      <c r="L192" s="21">
        <v>0</v>
      </c>
      <c r="M192" s="21">
        <v>474668</v>
      </c>
      <c r="N192" s="41">
        <v>695555</v>
      </c>
      <c r="O192" s="60" t="s">
        <v>82</v>
      </c>
      <c r="P192" s="36" t="s">
        <v>82</v>
      </c>
      <c r="Q192" s="36">
        <v>27411</v>
      </c>
      <c r="R192" s="21">
        <v>667</v>
      </c>
      <c r="S192" s="21">
        <v>3</v>
      </c>
      <c r="T192" s="21">
        <v>25</v>
      </c>
      <c r="U192" s="21">
        <v>127</v>
      </c>
      <c r="V192" s="21">
        <v>0</v>
      </c>
      <c r="W192" s="21">
        <v>822</v>
      </c>
      <c r="X192" s="21">
        <v>0</v>
      </c>
      <c r="Y192" s="21">
        <v>6</v>
      </c>
      <c r="Z192" s="21">
        <v>0</v>
      </c>
      <c r="AA192" s="21">
        <v>0</v>
      </c>
      <c r="AB192" s="21">
        <v>26365</v>
      </c>
      <c r="AC192" s="21">
        <v>218</v>
      </c>
      <c r="AD192" s="41">
        <v>26583</v>
      </c>
      <c r="AE192" s="60" t="s">
        <v>82</v>
      </c>
    </row>
    <row r="193" spans="1:31" ht="12" customHeight="1" x14ac:dyDescent="0.2">
      <c r="A193" s="34" t="s">
        <v>83</v>
      </c>
      <c r="B193" s="34">
        <v>2528</v>
      </c>
      <c r="C193" s="8">
        <v>161</v>
      </c>
      <c r="D193" s="8">
        <v>2689</v>
      </c>
      <c r="E193" s="8">
        <v>9</v>
      </c>
      <c r="F193" s="8">
        <v>6744901</v>
      </c>
      <c r="G193" s="8">
        <v>81027</v>
      </c>
      <c r="H193" s="8">
        <v>0</v>
      </c>
      <c r="I193" s="8">
        <v>5355</v>
      </c>
      <c r="J193" s="8">
        <v>257</v>
      </c>
      <c r="K193" s="8">
        <v>34</v>
      </c>
      <c r="L193" s="8">
        <v>0</v>
      </c>
      <c r="M193" s="8">
        <v>2776501</v>
      </c>
      <c r="N193" s="39">
        <v>4055073</v>
      </c>
      <c r="O193" s="58" t="s">
        <v>83</v>
      </c>
      <c r="P193" s="34" t="s">
        <v>83</v>
      </c>
      <c r="Q193" s="34">
        <v>160381</v>
      </c>
      <c r="R193" s="8">
        <v>3758</v>
      </c>
      <c r="S193" s="8">
        <v>51</v>
      </c>
      <c r="T193" s="8">
        <v>879</v>
      </c>
      <c r="U193" s="8">
        <v>1749</v>
      </c>
      <c r="V193" s="8">
        <v>0</v>
      </c>
      <c r="W193" s="8">
        <v>6437</v>
      </c>
      <c r="X193" s="8">
        <v>132</v>
      </c>
      <c r="Y193" s="8">
        <v>26</v>
      </c>
      <c r="Z193" s="8">
        <v>6</v>
      </c>
      <c r="AA193" s="8">
        <v>0</v>
      </c>
      <c r="AB193" s="8">
        <v>151892</v>
      </c>
      <c r="AC193" s="8">
        <v>1888</v>
      </c>
      <c r="AD193" s="39">
        <v>153780</v>
      </c>
      <c r="AE193" s="58" t="s">
        <v>83</v>
      </c>
    </row>
    <row r="194" spans="1:31" ht="12" customHeight="1" x14ac:dyDescent="0.2">
      <c r="A194" s="34" t="s">
        <v>84</v>
      </c>
      <c r="B194" s="34">
        <v>11281</v>
      </c>
      <c r="C194" s="8">
        <v>736</v>
      </c>
      <c r="D194" s="8">
        <v>12017</v>
      </c>
      <c r="E194" s="8">
        <v>36</v>
      </c>
      <c r="F194" s="8">
        <v>29530278</v>
      </c>
      <c r="G194" s="8">
        <v>1504903</v>
      </c>
      <c r="H194" s="8">
        <v>20130</v>
      </c>
      <c r="I194" s="8">
        <v>149575</v>
      </c>
      <c r="J194" s="8">
        <v>3627</v>
      </c>
      <c r="K194" s="8">
        <v>14</v>
      </c>
      <c r="L194" s="8">
        <v>950</v>
      </c>
      <c r="M194" s="8">
        <v>12290822</v>
      </c>
      <c r="N194" s="39">
        <v>18918655</v>
      </c>
      <c r="O194" s="58" t="s">
        <v>84</v>
      </c>
      <c r="P194" s="34" t="s">
        <v>84</v>
      </c>
      <c r="Q194" s="34">
        <v>723526</v>
      </c>
      <c r="R194" s="8">
        <v>16779</v>
      </c>
      <c r="S194" s="8">
        <v>292</v>
      </c>
      <c r="T194" s="8">
        <v>18521</v>
      </c>
      <c r="U194" s="8">
        <v>6463</v>
      </c>
      <c r="V194" s="8">
        <v>0</v>
      </c>
      <c r="W194" s="8">
        <v>42055</v>
      </c>
      <c r="X194" s="8">
        <v>410</v>
      </c>
      <c r="Y194" s="8">
        <v>56</v>
      </c>
      <c r="Z194" s="8">
        <v>9</v>
      </c>
      <c r="AA194" s="8">
        <v>7</v>
      </c>
      <c r="AB194" s="8">
        <v>671269</v>
      </c>
      <c r="AC194" s="8">
        <v>9720</v>
      </c>
      <c r="AD194" s="39">
        <v>680989</v>
      </c>
      <c r="AE194" s="58" t="s">
        <v>84</v>
      </c>
    </row>
    <row r="195" spans="1:31" ht="12" customHeight="1" x14ac:dyDescent="0.2">
      <c r="A195" s="34" t="s">
        <v>85</v>
      </c>
      <c r="B195" s="34">
        <v>301</v>
      </c>
      <c r="C195" s="8">
        <v>16</v>
      </c>
      <c r="D195" s="8">
        <v>317</v>
      </c>
      <c r="E195" s="8">
        <v>0</v>
      </c>
      <c r="F195" s="8">
        <v>811750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352938</v>
      </c>
      <c r="N195" s="39">
        <v>458812</v>
      </c>
      <c r="O195" s="58" t="s">
        <v>85</v>
      </c>
      <c r="P195" s="34" t="s">
        <v>85</v>
      </c>
      <c r="Q195" s="34">
        <v>18340</v>
      </c>
      <c r="R195" s="8">
        <v>564</v>
      </c>
      <c r="S195" s="8">
        <v>0</v>
      </c>
      <c r="T195" s="8">
        <v>64</v>
      </c>
      <c r="U195" s="8">
        <v>133</v>
      </c>
      <c r="V195" s="8">
        <v>0</v>
      </c>
      <c r="W195" s="8">
        <v>761</v>
      </c>
      <c r="X195" s="8">
        <v>0</v>
      </c>
      <c r="Y195" s="8">
        <v>0</v>
      </c>
      <c r="Z195" s="8">
        <v>0</v>
      </c>
      <c r="AA195" s="8">
        <v>0</v>
      </c>
      <c r="AB195" s="8">
        <v>17473</v>
      </c>
      <c r="AC195" s="8">
        <v>106</v>
      </c>
      <c r="AD195" s="39">
        <v>17579</v>
      </c>
      <c r="AE195" s="58" t="s">
        <v>85</v>
      </c>
    </row>
    <row r="196" spans="1:31" ht="12" customHeight="1" x14ac:dyDescent="0.2">
      <c r="A196" s="37" t="s">
        <v>86</v>
      </c>
      <c r="B196" s="37">
        <v>1493</v>
      </c>
      <c r="C196" s="22">
        <v>62</v>
      </c>
      <c r="D196" s="22">
        <v>1555</v>
      </c>
      <c r="E196" s="22">
        <v>4</v>
      </c>
      <c r="F196" s="22">
        <v>3724838</v>
      </c>
      <c r="G196" s="22">
        <v>49985</v>
      </c>
      <c r="H196" s="22">
        <v>0</v>
      </c>
      <c r="I196" s="22">
        <v>0</v>
      </c>
      <c r="J196" s="22">
        <v>2459</v>
      </c>
      <c r="K196" s="22">
        <v>0</v>
      </c>
      <c r="L196" s="22">
        <v>704</v>
      </c>
      <c r="M196" s="22">
        <v>1481009</v>
      </c>
      <c r="N196" s="42">
        <v>2296977</v>
      </c>
      <c r="O196" s="61" t="s">
        <v>86</v>
      </c>
      <c r="P196" s="37" t="s">
        <v>86</v>
      </c>
      <c r="Q196" s="37">
        <v>90780</v>
      </c>
      <c r="R196" s="22">
        <v>1927</v>
      </c>
      <c r="S196" s="22">
        <v>33</v>
      </c>
      <c r="T196" s="22">
        <v>153</v>
      </c>
      <c r="U196" s="22">
        <v>784</v>
      </c>
      <c r="V196" s="22">
        <v>0</v>
      </c>
      <c r="W196" s="22">
        <v>2897</v>
      </c>
      <c r="X196" s="22">
        <v>60</v>
      </c>
      <c r="Y196" s="22">
        <v>8</v>
      </c>
      <c r="Z196" s="22">
        <v>2</v>
      </c>
      <c r="AA196" s="22">
        <v>0</v>
      </c>
      <c r="AB196" s="22">
        <v>87469</v>
      </c>
      <c r="AC196" s="22">
        <v>344</v>
      </c>
      <c r="AD196" s="42">
        <v>87813</v>
      </c>
      <c r="AE196" s="61" t="s">
        <v>86</v>
      </c>
    </row>
    <row r="197" spans="1:31" ht="12" customHeight="1" thickBot="1" x14ac:dyDescent="0.25">
      <c r="A197" s="48" t="s">
        <v>87</v>
      </c>
      <c r="B197" s="48">
        <v>724</v>
      </c>
      <c r="C197" s="49">
        <v>34</v>
      </c>
      <c r="D197" s="49">
        <v>758</v>
      </c>
      <c r="E197" s="49">
        <v>1</v>
      </c>
      <c r="F197" s="49">
        <v>2470526</v>
      </c>
      <c r="G197" s="49">
        <v>5325</v>
      </c>
      <c r="H197" s="49">
        <v>1014</v>
      </c>
      <c r="I197" s="49">
        <v>0</v>
      </c>
      <c r="J197" s="49">
        <v>0</v>
      </c>
      <c r="K197" s="49">
        <v>0</v>
      </c>
      <c r="L197" s="49">
        <v>0</v>
      </c>
      <c r="M197" s="49">
        <v>891440</v>
      </c>
      <c r="N197" s="50">
        <v>1585425</v>
      </c>
      <c r="O197" s="62" t="s">
        <v>87</v>
      </c>
      <c r="P197" s="48" t="s">
        <v>87</v>
      </c>
      <c r="Q197" s="48">
        <v>63292</v>
      </c>
      <c r="R197" s="49">
        <v>978</v>
      </c>
      <c r="S197" s="49">
        <v>7</v>
      </c>
      <c r="T197" s="49">
        <v>122</v>
      </c>
      <c r="U197" s="49">
        <v>769</v>
      </c>
      <c r="V197" s="49">
        <v>0</v>
      </c>
      <c r="W197" s="49">
        <v>1876</v>
      </c>
      <c r="X197" s="49">
        <v>35</v>
      </c>
      <c r="Y197" s="49">
        <v>0</v>
      </c>
      <c r="Z197" s="49">
        <v>0</v>
      </c>
      <c r="AA197" s="49">
        <v>0</v>
      </c>
      <c r="AB197" s="49">
        <v>60771</v>
      </c>
      <c r="AC197" s="49">
        <v>610</v>
      </c>
      <c r="AD197" s="50">
        <v>61381</v>
      </c>
      <c r="AE197" s="62" t="s">
        <v>87</v>
      </c>
    </row>
    <row r="198" spans="1:31" ht="12" customHeight="1" x14ac:dyDescent="0.2">
      <c r="A198" s="17" t="s">
        <v>12</v>
      </c>
      <c r="B198" s="67">
        <f t="shared" ref="B198:M198" si="25">SUM(B157:B167)</f>
        <v>428060</v>
      </c>
      <c r="C198" s="23">
        <f t="shared" si="25"/>
        <v>31848</v>
      </c>
      <c r="D198" s="23">
        <f t="shared" si="25"/>
        <v>459908</v>
      </c>
      <c r="E198" s="23">
        <f t="shared" si="25"/>
        <v>1239</v>
      </c>
      <c r="F198" s="23">
        <f t="shared" si="25"/>
        <v>1253117667</v>
      </c>
      <c r="G198" s="23">
        <f t="shared" si="25"/>
        <v>64689887</v>
      </c>
      <c r="H198" s="23">
        <f t="shared" si="25"/>
        <v>2040377</v>
      </c>
      <c r="I198" s="23">
        <f t="shared" si="25"/>
        <v>30912337</v>
      </c>
      <c r="J198" s="23">
        <f t="shared" si="25"/>
        <v>2026177</v>
      </c>
      <c r="K198" s="23">
        <f>SUM(K157:K167)</f>
        <v>196630</v>
      </c>
      <c r="L198" s="23">
        <f t="shared" si="25"/>
        <v>342322</v>
      </c>
      <c r="M198" s="23">
        <f t="shared" si="25"/>
        <v>469264775</v>
      </c>
      <c r="N198" s="68">
        <f>SUM(N157:N167)</f>
        <v>884060622</v>
      </c>
      <c r="O198" s="63" t="s">
        <v>12</v>
      </c>
      <c r="P198" s="17" t="s">
        <v>12</v>
      </c>
      <c r="Q198" s="67">
        <f t="shared" ref="Q198:X198" si="26">SUM(Q157:Q167)</f>
        <v>33396658</v>
      </c>
      <c r="R198" s="23">
        <f t="shared" si="26"/>
        <v>624760</v>
      </c>
      <c r="S198" s="23">
        <f t="shared" si="26"/>
        <v>32792</v>
      </c>
      <c r="T198" s="23">
        <f t="shared" si="26"/>
        <v>380662</v>
      </c>
      <c r="U198" s="23">
        <f t="shared" si="26"/>
        <v>504241</v>
      </c>
      <c r="V198" s="23">
        <f t="shared" si="26"/>
        <v>2984</v>
      </c>
      <c r="W198" s="23">
        <f t="shared" si="26"/>
        <v>1545439</v>
      </c>
      <c r="X198" s="23">
        <f t="shared" si="26"/>
        <v>15065</v>
      </c>
      <c r="Y198" s="23">
        <f t="shared" ref="Y198:AD198" si="27">SUM(Y157:Y167)</f>
        <v>14758</v>
      </c>
      <c r="Z198" s="23">
        <f t="shared" si="27"/>
        <v>7664</v>
      </c>
      <c r="AA198" s="23">
        <f t="shared" si="27"/>
        <v>611</v>
      </c>
      <c r="AB198" s="23">
        <f t="shared" si="27"/>
        <v>31128228</v>
      </c>
      <c r="AC198" s="23">
        <f t="shared" si="27"/>
        <v>684893</v>
      </c>
      <c r="AD198" s="68">
        <f t="shared" si="27"/>
        <v>31813121</v>
      </c>
      <c r="AE198" s="63" t="s">
        <v>12</v>
      </c>
    </row>
    <row r="199" spans="1:31" ht="12" customHeight="1" x14ac:dyDescent="0.2">
      <c r="A199" s="9" t="s">
        <v>13</v>
      </c>
      <c r="B199" s="69">
        <f t="shared" ref="B199:M199" si="28">SUM(B168:B197)</f>
        <v>121604</v>
      </c>
      <c r="C199" s="7">
        <f t="shared" si="28"/>
        <v>9711</v>
      </c>
      <c r="D199" s="7">
        <f t="shared" si="28"/>
        <v>131315</v>
      </c>
      <c r="E199" s="7">
        <f t="shared" si="28"/>
        <v>419</v>
      </c>
      <c r="F199" s="7">
        <f t="shared" si="28"/>
        <v>342593311</v>
      </c>
      <c r="G199" s="7">
        <f t="shared" si="28"/>
        <v>17017641</v>
      </c>
      <c r="H199" s="7">
        <f t="shared" si="28"/>
        <v>282090</v>
      </c>
      <c r="I199" s="7">
        <f t="shared" si="28"/>
        <v>2611002</v>
      </c>
      <c r="J199" s="7">
        <f t="shared" si="28"/>
        <v>383700</v>
      </c>
      <c r="K199" s="7">
        <f>SUM(K168:K197)</f>
        <v>38371</v>
      </c>
      <c r="L199" s="7">
        <f t="shared" si="28"/>
        <v>54307</v>
      </c>
      <c r="M199" s="7">
        <f t="shared" si="28"/>
        <v>132846174</v>
      </c>
      <c r="N199" s="70">
        <f>SUM(N168:N197)</f>
        <v>230134248</v>
      </c>
      <c r="O199" s="64" t="s">
        <v>13</v>
      </c>
      <c r="P199" s="9" t="s">
        <v>13</v>
      </c>
      <c r="Q199" s="69">
        <f t="shared" ref="Q199:X199" si="29">SUM(Q168:Q197)</f>
        <v>8801879</v>
      </c>
      <c r="R199" s="7">
        <f t="shared" si="29"/>
        <v>180343</v>
      </c>
      <c r="S199" s="7">
        <f t="shared" si="29"/>
        <v>5844</v>
      </c>
      <c r="T199" s="7">
        <f t="shared" si="29"/>
        <v>125010</v>
      </c>
      <c r="U199" s="7">
        <f t="shared" si="29"/>
        <v>97530</v>
      </c>
      <c r="V199" s="7">
        <f t="shared" si="29"/>
        <v>226</v>
      </c>
      <c r="W199" s="7">
        <f t="shared" si="29"/>
        <v>408953</v>
      </c>
      <c r="X199" s="7">
        <f t="shared" si="29"/>
        <v>4948</v>
      </c>
      <c r="Y199" s="7">
        <f t="shared" ref="Y199:AD199" si="30">SUM(Y168:Y197)</f>
        <v>1749</v>
      </c>
      <c r="Z199" s="7">
        <f t="shared" si="30"/>
        <v>1468</v>
      </c>
      <c r="AA199" s="7">
        <f t="shared" si="30"/>
        <v>10</v>
      </c>
      <c r="AB199" s="7">
        <f t="shared" si="30"/>
        <v>8181640</v>
      </c>
      <c r="AC199" s="7">
        <f t="shared" si="30"/>
        <v>203111</v>
      </c>
      <c r="AD199" s="70">
        <f t="shared" si="30"/>
        <v>8384751</v>
      </c>
      <c r="AE199" s="64" t="s">
        <v>13</v>
      </c>
    </row>
    <row r="200" spans="1:31" ht="12" customHeight="1" thickBot="1" x14ac:dyDescent="0.25">
      <c r="A200" s="10" t="s">
        <v>14</v>
      </c>
      <c r="B200" s="71">
        <f t="shared" ref="B200:M200" si="31">SUM(B157:B197)</f>
        <v>549664</v>
      </c>
      <c r="C200" s="11">
        <f t="shared" si="31"/>
        <v>41559</v>
      </c>
      <c r="D200" s="11">
        <f t="shared" si="31"/>
        <v>591223</v>
      </c>
      <c r="E200" s="11">
        <f t="shared" si="31"/>
        <v>1658</v>
      </c>
      <c r="F200" s="11">
        <f t="shared" si="31"/>
        <v>1595710978</v>
      </c>
      <c r="G200" s="19">
        <f t="shared" si="31"/>
        <v>81707528</v>
      </c>
      <c r="H200" s="11">
        <f t="shared" si="31"/>
        <v>2322467</v>
      </c>
      <c r="I200" s="11">
        <f t="shared" si="31"/>
        <v>33523339</v>
      </c>
      <c r="J200" s="11">
        <f t="shared" si="31"/>
        <v>2409877</v>
      </c>
      <c r="K200" s="11">
        <f>SUM(K157:K197)</f>
        <v>235001</v>
      </c>
      <c r="L200" s="11">
        <f t="shared" si="31"/>
        <v>396629</v>
      </c>
      <c r="M200" s="11">
        <f t="shared" si="31"/>
        <v>602110949</v>
      </c>
      <c r="N200" s="72">
        <f>SUM(N157:N197)</f>
        <v>1114194870</v>
      </c>
      <c r="O200" s="65" t="s">
        <v>14</v>
      </c>
      <c r="P200" s="10" t="s">
        <v>14</v>
      </c>
      <c r="Q200" s="71">
        <f t="shared" ref="Q200:X200" si="32">SUM(Q157:Q197)</f>
        <v>42198537</v>
      </c>
      <c r="R200" s="11">
        <f t="shared" si="32"/>
        <v>805103</v>
      </c>
      <c r="S200" s="11">
        <f t="shared" si="32"/>
        <v>38636</v>
      </c>
      <c r="T200" s="11">
        <f t="shared" si="32"/>
        <v>505672</v>
      </c>
      <c r="U200" s="11">
        <f t="shared" si="32"/>
        <v>601771</v>
      </c>
      <c r="V200" s="11">
        <f t="shared" si="32"/>
        <v>3210</v>
      </c>
      <c r="W200" s="11">
        <f t="shared" si="32"/>
        <v>1954392</v>
      </c>
      <c r="X200" s="11">
        <f t="shared" si="32"/>
        <v>20013</v>
      </c>
      <c r="Y200" s="11">
        <f t="shared" ref="Y200:AD200" si="33">SUM(Y157:Y197)</f>
        <v>16507</v>
      </c>
      <c r="Z200" s="11">
        <f t="shared" si="33"/>
        <v>9132</v>
      </c>
      <c r="AA200" s="11">
        <f t="shared" si="33"/>
        <v>621</v>
      </c>
      <c r="AB200" s="11">
        <f t="shared" si="33"/>
        <v>39309868</v>
      </c>
      <c r="AC200" s="11">
        <f t="shared" si="33"/>
        <v>888004</v>
      </c>
      <c r="AD200" s="72">
        <f t="shared" si="33"/>
        <v>40197872</v>
      </c>
      <c r="AE200" s="65" t="s">
        <v>14</v>
      </c>
    </row>
    <row r="201" spans="1:31" x14ac:dyDescent="0.2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</sheetData>
  <mergeCells count="128"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2020-06-25T08:40:33Z</cp:lastPrinted>
  <dcterms:created xsi:type="dcterms:W3CDTF">2001-12-09T07:13:34Z</dcterms:created>
  <dcterms:modified xsi:type="dcterms:W3CDTF">2021-03-03T05:08:05Z</dcterms:modified>
</cp:coreProperties>
</file>