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税政班\103 定期の調査もの（総務省統計調査等）\03課税状況等調（総務省市町村税課）\R2_課税状況調等調\10 HP公表用\"/>
    </mc:Choice>
  </mc:AlternateContent>
  <bookViews>
    <workbookView xWindow="-75" yWindow="4380" windowWidth="19170" windowHeight="4740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62913"/>
</workbook>
</file>

<file path=xl/calcChain.xml><?xml version="1.0" encoding="utf-8"?>
<calcChain xmlns="http://schemas.openxmlformats.org/spreadsheetml/2006/main">
  <c r="AC5" i="1" l="1"/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G47" i="1" l="1"/>
  <c r="AF46" i="1"/>
  <c r="AD46" i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<sst xmlns="http://schemas.openxmlformats.org/spreadsheetml/2006/main" count="221" uniqueCount="60">
  <si>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</si>
  <si>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</si>
  <si>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</si>
  <si>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</si>
  <si>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</si>
  <si>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2"/>
  </si>
  <si>
    <t xml:space="preserve"> 農      業      所      得      者</t>
    <phoneticPr fontId="2"/>
  </si>
  <si>
    <t>そ  の  他  の  所  得  者</t>
    <phoneticPr fontId="2"/>
  </si>
  <si>
    <t>計</t>
    <rPh sb="0" eb="1">
      <t>ゴウケイ</t>
    </rPh>
    <phoneticPr fontId="2"/>
  </si>
  <si>
    <t>合</t>
    <rPh sb="0" eb="1">
      <t>ゴウケイ</t>
    </rPh>
    <phoneticPr fontId="2"/>
  </si>
  <si>
    <t>譲　　　渡　　　所　　　得　　　者</t>
    <phoneticPr fontId="2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</si>
  <si>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2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</si>
  <si>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2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</si>
  <si>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</si>
  <si>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</si>
  <si>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 xml:space="preserve"> 営     業     等     所     得     者</t>
    <rPh sb="13" eb="14">
      <t>トウ</t>
    </rPh>
    <phoneticPr fontId="2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</si>
  <si>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2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</si>
  <si>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2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</si>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</sst>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3">
    <xf numFmtId="3" fontId="0" fillId="0" borderId="0"/>
    <xf numFmtId="0" fontId="1" fillId="0" borderId="0">
      <alignment vertical="center"/>
    </xf>
    <xf numFmtId="0" fontId="8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3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3" fillId="0" borderId="2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Font="1" applyBorder="1" applyAlignment="1">
      <alignment vertical="center"/>
    </xf>
    <xf numFmtId="3" fontId="3" fillId="0" borderId="7" xfId="0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7" fillId="0" borderId="0" xfId="0" applyFont="1" applyAlignment="1">
      <alignment vertical="top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3" fillId="0" borderId="14" xfId="0" applyFont="1" applyBorder="1" applyAlignment="1">
      <alignment horizontal="center" vertical="center"/>
    </xf>
    <xf numFmtId="3" fontId="3" fillId="0" borderId="15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/>
    </xf>
    <xf numFmtId="3" fontId="3" fillId="2" borderId="1" xfId="0" applyFont="1" applyFill="1" applyBorder="1" applyAlignment="1">
      <alignment horizontal="center"/>
    </xf>
    <xf numFmtId="3" fontId="3" fillId="2" borderId="19" xfId="0" applyFont="1" applyFill="1" applyBorder="1" applyAlignment="1"/>
    <xf numFmtId="3" fontId="3" fillId="2" borderId="1" xfId="0" applyFont="1" applyFill="1" applyBorder="1" applyAlignment="1"/>
    <xf numFmtId="3" fontId="3" fillId="2" borderId="20" xfId="0" applyFont="1" applyFill="1" applyBorder="1" applyAlignment="1">
      <alignment horizontal="right" vertical="center"/>
    </xf>
    <xf numFmtId="3" fontId="3" fillId="2" borderId="20" xfId="0" applyFont="1" applyFill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2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horizontal="center"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horizontal="center" vertical="center"/>
    </xf>
    <xf numFmtId="3" fontId="3" fillId="0" borderId="4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horizontal="center" vertical="center"/>
    </xf>
    <xf numFmtId="3" fontId="3" fillId="0" borderId="50" xfId="0" applyFont="1" applyBorder="1" applyAlignment="1">
      <alignment horizontal="center" vertical="center"/>
    </xf>
    <xf numFmtId="3" fontId="3" fillId="0" borderId="51" xfId="0" applyFont="1" applyBorder="1" applyAlignment="1">
      <alignment horizontal="center" vertical="center"/>
    </xf>
    <xf numFmtId="3" fontId="3" fillId="0" borderId="34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vertical="center"/>
    </xf>
    <xf numFmtId="3" fontId="3" fillId="0" borderId="66" xfId="0" applyFont="1" applyBorder="1" applyAlignment="1">
      <alignment vertical="center"/>
    </xf>
    <xf numFmtId="3" fontId="3" fillId="0" borderId="67" xfId="0" applyFont="1" applyBorder="1" applyAlignment="1">
      <alignment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NumberFormat="1" applyFont="1" applyBorder="1" applyAlignment="1" applyProtection="1">
      <alignment vertical="center"/>
      <protection locked="0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3" borderId="6" xfId="0" applyFont="1" applyFill="1" applyBorder="1" applyAlignment="1">
      <alignment vertical="center"/>
    </xf>
    <xf numFmtId="3" fontId="3" fillId="3" borderId="1" xfId="0" applyFont="1" applyFill="1" applyBorder="1" applyAlignment="1">
      <alignment horizontal="center"/>
    </xf>
    <xf numFmtId="3" fontId="3" fillId="3" borderId="1" xfId="0" applyFont="1" applyFill="1" applyBorder="1" applyAlignment="1"/>
    <xf numFmtId="3" fontId="3" fillId="2" borderId="21" xfId="0" applyFont="1" applyFill="1" applyBorder="1" applyAlignment="1">
      <alignment horizontal="center" vertical="center" wrapText="1"/>
    </xf>
    <xf numFmtId="3" fontId="3" fillId="2" borderId="5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  <protection locked="0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9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48" sqref="Z48"/>
    </sheetView>
  </sheetViews>
  <sheetFormatPr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796875" style="7"/>
  </cols>
  <sheetData>
    <row r="1" spans="1:35" s="2" customFormat="1" ht="23.25" customHeight="1" thickBot="1" x14ac:dyDescent="0.2">
      <c r="A1" s="17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17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1" customFormat="1" ht="18" customHeight="1" x14ac:dyDescent="0.2">
      <c r="A2" s="85"/>
      <c r="B2" s="98" t="s">
        <v>5</v>
      </c>
      <c r="C2" s="101"/>
      <c r="D2" s="101"/>
      <c r="E2" s="101"/>
      <c r="F2" s="101"/>
      <c r="G2" s="98" t="s">
        <v>15</v>
      </c>
      <c r="H2" s="101"/>
      <c r="I2" s="101"/>
      <c r="J2" s="101"/>
      <c r="K2" s="102"/>
      <c r="L2" s="101" t="s">
        <v>6</v>
      </c>
      <c r="M2" s="101"/>
      <c r="N2" s="101"/>
      <c r="O2" s="101"/>
      <c r="P2" s="102"/>
      <c r="Q2" s="26"/>
      <c r="R2" s="27"/>
      <c r="S2" s="98" t="s">
        <v>7</v>
      </c>
      <c r="T2" s="99"/>
      <c r="U2" s="99"/>
      <c r="V2" s="99"/>
      <c r="W2" s="99"/>
      <c r="X2" s="98" t="s">
        <v>10</v>
      </c>
      <c r="Y2" s="99"/>
      <c r="Z2" s="99"/>
      <c r="AA2" s="99"/>
      <c r="AB2" s="100"/>
      <c r="AC2" s="33"/>
      <c r="AD2" s="32" t="s">
        <v>9</v>
      </c>
      <c r="AE2" s="33"/>
      <c r="AF2" s="33" t="s">
        <v>8</v>
      </c>
      <c r="AG2" s="26"/>
      <c r="AH2" s="26"/>
      <c r="AI2" s="10"/>
    </row>
    <row r="3" spans="1:35" s="2" customFormat="1" ht="18" customHeight="1" x14ac:dyDescent="0.15">
      <c r="A3" s="86" t="s">
        <v>0</v>
      </c>
      <c r="B3" s="94" t="s">
        <v>16</v>
      </c>
      <c r="C3" s="88" t="s">
        <v>11</v>
      </c>
      <c r="D3" s="88" t="s">
        <v>12</v>
      </c>
      <c r="E3" s="88" t="s">
        <v>13</v>
      </c>
      <c r="F3" s="96" t="s">
        <v>1</v>
      </c>
      <c r="G3" s="94" t="s">
        <v>16</v>
      </c>
      <c r="H3" s="88" t="s">
        <v>11</v>
      </c>
      <c r="I3" s="88" t="s">
        <v>12</v>
      </c>
      <c r="J3" s="88" t="s">
        <v>13</v>
      </c>
      <c r="K3" s="90" t="s">
        <v>1</v>
      </c>
      <c r="L3" s="92" t="s">
        <v>16</v>
      </c>
      <c r="M3" s="88" t="s">
        <v>11</v>
      </c>
      <c r="N3" s="88" t="s">
        <v>12</v>
      </c>
      <c r="O3" s="88" t="s">
        <v>13</v>
      </c>
      <c r="P3" s="90" t="s">
        <v>1</v>
      </c>
      <c r="Q3" s="28" t="s">
        <v>0</v>
      </c>
      <c r="R3" s="29" t="s">
        <v>0</v>
      </c>
      <c r="S3" s="94" t="s">
        <v>16</v>
      </c>
      <c r="T3" s="88" t="s">
        <v>11</v>
      </c>
      <c r="U3" s="88" t="s">
        <v>12</v>
      </c>
      <c r="V3" s="88" t="s">
        <v>13</v>
      </c>
      <c r="W3" s="96" t="s">
        <v>1</v>
      </c>
      <c r="X3" s="94" t="s">
        <v>16</v>
      </c>
      <c r="Y3" s="88" t="s">
        <v>11</v>
      </c>
      <c r="Z3" s="88" t="s">
        <v>12</v>
      </c>
      <c r="AA3" s="88" t="s">
        <v>13</v>
      </c>
      <c r="AB3" s="90" t="s">
        <v>1</v>
      </c>
      <c r="AC3" s="92" t="s">
        <v>16</v>
      </c>
      <c r="AD3" s="88" t="s">
        <v>11</v>
      </c>
      <c r="AE3" s="88" t="s">
        <v>12</v>
      </c>
      <c r="AF3" s="88" t="s">
        <v>13</v>
      </c>
      <c r="AG3" s="90" t="s">
        <v>1</v>
      </c>
      <c r="AH3" s="28" t="s">
        <v>0</v>
      </c>
      <c r="AI3" s="4"/>
    </row>
    <row r="4" spans="1:35" s="2" customFormat="1" ht="18" customHeight="1" thickBot="1" x14ac:dyDescent="0.2">
      <c r="A4" s="87"/>
      <c r="B4" s="95"/>
      <c r="C4" s="89"/>
      <c r="D4" s="89"/>
      <c r="E4" s="89"/>
      <c r="F4" s="97"/>
      <c r="G4" s="95"/>
      <c r="H4" s="89"/>
      <c r="I4" s="89"/>
      <c r="J4" s="89"/>
      <c r="K4" s="91"/>
      <c r="L4" s="93"/>
      <c r="M4" s="89"/>
      <c r="N4" s="89"/>
      <c r="O4" s="89"/>
      <c r="P4" s="91"/>
      <c r="Q4" s="30"/>
      <c r="R4" s="31"/>
      <c r="S4" s="95"/>
      <c r="T4" s="89"/>
      <c r="U4" s="89"/>
      <c r="V4" s="89"/>
      <c r="W4" s="97"/>
      <c r="X4" s="95"/>
      <c r="Y4" s="89"/>
      <c r="Z4" s="89"/>
      <c r="AA4" s="89"/>
      <c r="AB4" s="91"/>
      <c r="AC4" s="93"/>
      <c r="AD4" s="89"/>
      <c r="AE4" s="89"/>
      <c r="AF4" s="89"/>
      <c r="AG4" s="91"/>
      <c r="AH4" s="30"/>
      <c r="AI4" s="4"/>
    </row>
    <row r="5" spans="1:35" s="11" customFormat="1" ht="13.5" customHeight="1" x14ac:dyDescent="0.2">
      <c r="A5" s="62" t="s">
        <v>19</v>
      </c>
      <c r="B5" s="62">
        <v>112271</v>
      </c>
      <c r="C5" s="47">
        <v>331344817</v>
      </c>
      <c r="D5" s="47">
        <v>118801382</v>
      </c>
      <c r="E5" s="47">
        <v>212543435</v>
      </c>
      <c r="F5" s="47">
        <v>12165624</v>
      </c>
      <c r="G5" s="62">
        <v>4297</v>
      </c>
      <c r="H5" s="47">
        <v>16100284</v>
      </c>
      <c r="I5" s="47">
        <v>4460506</v>
      </c>
      <c r="J5" s="47">
        <v>11639778</v>
      </c>
      <c r="K5" s="63">
        <v>662894</v>
      </c>
      <c r="L5" s="48">
        <v>27</v>
      </c>
      <c r="M5" s="47">
        <v>38129</v>
      </c>
      <c r="N5" s="47">
        <v>19266</v>
      </c>
      <c r="O5" s="47">
        <v>18863</v>
      </c>
      <c r="P5" s="63">
        <v>1085</v>
      </c>
      <c r="Q5" s="68" t="s">
        <v>19</v>
      </c>
      <c r="R5" s="62" t="s">
        <v>19</v>
      </c>
      <c r="S5" s="62">
        <v>16865</v>
      </c>
      <c r="T5" s="47">
        <v>46256793</v>
      </c>
      <c r="U5" s="47">
        <v>16164699</v>
      </c>
      <c r="V5" s="47">
        <v>30092094</v>
      </c>
      <c r="W5" s="47">
        <v>1731003</v>
      </c>
      <c r="X5" s="62">
        <v>1911</v>
      </c>
      <c r="Y5" s="47">
        <v>11694807</v>
      </c>
      <c r="Z5" s="47">
        <v>2484778</v>
      </c>
      <c r="AA5" s="47">
        <v>52383557</v>
      </c>
      <c r="AB5" s="63">
        <v>1798325</v>
      </c>
      <c r="AC5" s="48">
        <f>B5+G5+L5+S5+X5</f>
        <v>135371</v>
      </c>
      <c r="AD5" s="47">
        <f t="shared" ref="AD5:AD45" si="0">C5+H5+M5+T5+Y5</f>
        <v>405434830</v>
      </c>
      <c r="AE5" s="47">
        <f t="shared" ref="AE5:AE45" si="1">D5+I5+N5+U5+Z5</f>
        <v>141930631</v>
      </c>
      <c r="AF5" s="47">
        <f t="shared" ref="AF5:AF45" si="2">E5+J5+O5+V5+AA5</f>
        <v>306677727</v>
      </c>
      <c r="AG5" s="63">
        <f t="shared" ref="AG5:AG45" si="3">F5+K5+P5+W5+AB5</f>
        <v>16358931</v>
      </c>
      <c r="AH5" s="68" t="s">
        <v>19</v>
      </c>
      <c r="AI5" s="10"/>
    </row>
    <row r="6" spans="1:35" s="11" customFormat="1" ht="13.5" customHeight="1" x14ac:dyDescent="0.2">
      <c r="A6" s="35" t="s">
        <v>20</v>
      </c>
      <c r="B6" s="35">
        <v>34310</v>
      </c>
      <c r="C6" s="12">
        <v>92662218</v>
      </c>
      <c r="D6" s="12">
        <v>35378755</v>
      </c>
      <c r="E6" s="12">
        <v>57283463</v>
      </c>
      <c r="F6" s="12">
        <v>3262383</v>
      </c>
      <c r="G6" s="35">
        <v>1538</v>
      </c>
      <c r="H6" s="12">
        <v>4301940</v>
      </c>
      <c r="I6" s="12">
        <v>1381554</v>
      </c>
      <c r="J6" s="12">
        <v>2920386</v>
      </c>
      <c r="K6" s="41">
        <v>166488</v>
      </c>
      <c r="L6" s="14">
        <v>9</v>
      </c>
      <c r="M6" s="12">
        <v>19137</v>
      </c>
      <c r="N6" s="12">
        <v>7734</v>
      </c>
      <c r="O6" s="12">
        <v>11403</v>
      </c>
      <c r="P6" s="41">
        <v>658</v>
      </c>
      <c r="Q6" s="54" t="s">
        <v>20</v>
      </c>
      <c r="R6" s="35" t="s">
        <v>20</v>
      </c>
      <c r="S6" s="35">
        <v>5277</v>
      </c>
      <c r="T6" s="12">
        <v>15810236</v>
      </c>
      <c r="U6" s="12">
        <v>5160865</v>
      </c>
      <c r="V6" s="12">
        <v>10649371</v>
      </c>
      <c r="W6" s="12">
        <v>612919</v>
      </c>
      <c r="X6" s="35">
        <v>485</v>
      </c>
      <c r="Y6" s="12">
        <v>1995690</v>
      </c>
      <c r="Z6" s="12">
        <v>559261</v>
      </c>
      <c r="AA6" s="12">
        <v>7724989</v>
      </c>
      <c r="AB6" s="41">
        <v>273157</v>
      </c>
      <c r="AC6" s="14">
        <f t="shared" ref="AC6:AC45" si="4">B6+G6+L6+S6+X6</f>
        <v>41619</v>
      </c>
      <c r="AD6" s="12">
        <f t="shared" si="0"/>
        <v>114789221</v>
      </c>
      <c r="AE6" s="12">
        <f t="shared" si="1"/>
        <v>42488169</v>
      </c>
      <c r="AF6" s="12">
        <f t="shared" si="2"/>
        <v>78589612</v>
      </c>
      <c r="AG6" s="41">
        <f t="shared" si="3"/>
        <v>4315605</v>
      </c>
      <c r="AH6" s="54" t="s">
        <v>20</v>
      </c>
      <c r="AI6" s="10"/>
    </row>
    <row r="7" spans="1:35" s="11" customFormat="1" ht="13.5" customHeight="1" x14ac:dyDescent="0.2">
      <c r="A7" s="35" t="s">
        <v>21</v>
      </c>
      <c r="B7" s="35">
        <v>16874</v>
      </c>
      <c r="C7" s="12">
        <v>44116831</v>
      </c>
      <c r="D7" s="12">
        <v>16941115</v>
      </c>
      <c r="E7" s="12">
        <v>27175716</v>
      </c>
      <c r="F7" s="12">
        <v>1557489</v>
      </c>
      <c r="G7" s="35">
        <v>992</v>
      </c>
      <c r="H7" s="12">
        <v>3022679</v>
      </c>
      <c r="I7" s="12">
        <v>1004780</v>
      </c>
      <c r="J7" s="12">
        <v>2017899</v>
      </c>
      <c r="K7" s="41">
        <v>116544</v>
      </c>
      <c r="L7" s="14">
        <v>147</v>
      </c>
      <c r="M7" s="12">
        <v>276973</v>
      </c>
      <c r="N7" s="12">
        <v>127533</v>
      </c>
      <c r="O7" s="12">
        <v>149440</v>
      </c>
      <c r="P7" s="41">
        <v>8538</v>
      </c>
      <c r="Q7" s="54" t="s">
        <v>21</v>
      </c>
      <c r="R7" s="35" t="s">
        <v>21</v>
      </c>
      <c r="S7" s="35">
        <v>1772</v>
      </c>
      <c r="T7" s="12">
        <v>3707199</v>
      </c>
      <c r="U7" s="12">
        <v>1539484</v>
      </c>
      <c r="V7" s="12">
        <v>2167715</v>
      </c>
      <c r="W7" s="12">
        <v>123930</v>
      </c>
      <c r="X7" s="35">
        <v>239</v>
      </c>
      <c r="Y7" s="12">
        <v>878786</v>
      </c>
      <c r="Z7" s="12">
        <v>287302</v>
      </c>
      <c r="AA7" s="12">
        <v>3447249</v>
      </c>
      <c r="AB7" s="41">
        <v>124895</v>
      </c>
      <c r="AC7" s="14">
        <f t="shared" si="4"/>
        <v>20024</v>
      </c>
      <c r="AD7" s="12">
        <f t="shared" si="0"/>
        <v>52002468</v>
      </c>
      <c r="AE7" s="12">
        <f t="shared" si="1"/>
        <v>19900214</v>
      </c>
      <c r="AF7" s="12">
        <f t="shared" si="2"/>
        <v>34958019</v>
      </c>
      <c r="AG7" s="41">
        <f t="shared" si="3"/>
        <v>1931396</v>
      </c>
      <c r="AH7" s="54" t="s">
        <v>21</v>
      </c>
      <c r="AI7" s="10"/>
    </row>
    <row r="8" spans="1:35" s="11" customFormat="1" ht="13.5" customHeight="1" x14ac:dyDescent="0.2">
      <c r="A8" s="35" t="s">
        <v>22</v>
      </c>
      <c r="B8" s="35">
        <v>41509</v>
      </c>
      <c r="C8" s="12">
        <v>114485192</v>
      </c>
      <c r="D8" s="12">
        <v>43355821</v>
      </c>
      <c r="E8" s="12">
        <v>71129371</v>
      </c>
      <c r="F8" s="12">
        <v>4056105</v>
      </c>
      <c r="G8" s="35">
        <v>1600</v>
      </c>
      <c r="H8" s="12">
        <v>5467177</v>
      </c>
      <c r="I8" s="12">
        <v>1609495</v>
      </c>
      <c r="J8" s="12">
        <v>3857682</v>
      </c>
      <c r="K8" s="41">
        <v>222836</v>
      </c>
      <c r="L8" s="14">
        <v>3</v>
      </c>
      <c r="M8" s="12">
        <v>3782</v>
      </c>
      <c r="N8" s="12">
        <v>2403</v>
      </c>
      <c r="O8" s="12">
        <v>1379</v>
      </c>
      <c r="P8" s="41">
        <v>72</v>
      </c>
      <c r="Q8" s="54" t="s">
        <v>22</v>
      </c>
      <c r="R8" s="35" t="s">
        <v>22</v>
      </c>
      <c r="S8" s="35">
        <v>5507</v>
      </c>
      <c r="T8" s="12">
        <v>14228512</v>
      </c>
      <c r="U8" s="12">
        <v>5121468</v>
      </c>
      <c r="V8" s="12">
        <v>9107044</v>
      </c>
      <c r="W8" s="12">
        <v>522630</v>
      </c>
      <c r="X8" s="35">
        <v>560</v>
      </c>
      <c r="Y8" s="12">
        <v>2965101</v>
      </c>
      <c r="Z8" s="13">
        <v>681815</v>
      </c>
      <c r="AA8" s="14">
        <v>14619386</v>
      </c>
      <c r="AB8" s="41">
        <v>491572</v>
      </c>
      <c r="AC8" s="14">
        <f t="shared" si="4"/>
        <v>49179</v>
      </c>
      <c r="AD8" s="12">
        <f t="shared" si="0"/>
        <v>137149764</v>
      </c>
      <c r="AE8" s="12">
        <f t="shared" si="1"/>
        <v>50771002</v>
      </c>
      <c r="AF8" s="12">
        <f t="shared" si="2"/>
        <v>98714862</v>
      </c>
      <c r="AG8" s="41">
        <f t="shared" si="3"/>
        <v>5293215</v>
      </c>
      <c r="AH8" s="54" t="s">
        <v>22</v>
      </c>
      <c r="AI8" s="10"/>
    </row>
    <row r="9" spans="1:35" s="11" customFormat="1" ht="13.5" customHeight="1" x14ac:dyDescent="0.2">
      <c r="A9" s="36" t="s">
        <v>23</v>
      </c>
      <c r="B9" s="36">
        <v>20919</v>
      </c>
      <c r="C9" s="15">
        <v>51185091</v>
      </c>
      <c r="D9" s="15">
        <v>20704060</v>
      </c>
      <c r="E9" s="15">
        <v>30481031</v>
      </c>
      <c r="F9" s="15">
        <v>1734525</v>
      </c>
      <c r="G9" s="36">
        <v>939</v>
      </c>
      <c r="H9" s="15">
        <v>2699697</v>
      </c>
      <c r="I9" s="15">
        <v>870937</v>
      </c>
      <c r="J9" s="15">
        <v>1828760</v>
      </c>
      <c r="K9" s="42">
        <v>104049</v>
      </c>
      <c r="L9" s="73">
        <v>103</v>
      </c>
      <c r="M9" s="15">
        <v>150778</v>
      </c>
      <c r="N9" s="15">
        <v>77062</v>
      </c>
      <c r="O9" s="15">
        <v>73716</v>
      </c>
      <c r="P9" s="42">
        <v>4022</v>
      </c>
      <c r="Q9" s="55" t="s">
        <v>23</v>
      </c>
      <c r="R9" s="36" t="s">
        <v>23</v>
      </c>
      <c r="S9" s="36">
        <v>2272</v>
      </c>
      <c r="T9" s="15">
        <v>4002296</v>
      </c>
      <c r="U9" s="15">
        <v>1841121</v>
      </c>
      <c r="V9" s="15">
        <v>2161175</v>
      </c>
      <c r="W9" s="15">
        <v>122799</v>
      </c>
      <c r="X9" s="36">
        <v>309</v>
      </c>
      <c r="Y9" s="15">
        <v>1077471</v>
      </c>
      <c r="Z9" s="15">
        <v>341214</v>
      </c>
      <c r="AA9" s="15">
        <v>5058714</v>
      </c>
      <c r="AB9" s="42">
        <v>174607</v>
      </c>
      <c r="AC9" s="73">
        <f t="shared" si="4"/>
        <v>24542</v>
      </c>
      <c r="AD9" s="15">
        <f t="shared" si="0"/>
        <v>59115333</v>
      </c>
      <c r="AE9" s="15">
        <f t="shared" si="1"/>
        <v>23834394</v>
      </c>
      <c r="AF9" s="15">
        <f t="shared" si="2"/>
        <v>39603396</v>
      </c>
      <c r="AG9" s="42">
        <f t="shared" si="3"/>
        <v>2140002</v>
      </c>
      <c r="AH9" s="55" t="s">
        <v>23</v>
      </c>
      <c r="AI9" s="10"/>
    </row>
    <row r="10" spans="1:35" s="11" customFormat="1" ht="13.5" customHeight="1" x14ac:dyDescent="0.2">
      <c r="A10" s="37" t="s">
        <v>24</v>
      </c>
      <c r="B10" s="37">
        <v>20426</v>
      </c>
      <c r="C10" s="19">
        <v>50055131</v>
      </c>
      <c r="D10" s="19">
        <v>20651504</v>
      </c>
      <c r="E10" s="19">
        <v>29403627</v>
      </c>
      <c r="F10" s="19">
        <v>1665272</v>
      </c>
      <c r="G10" s="37">
        <v>906</v>
      </c>
      <c r="H10" s="19">
        <v>2688053</v>
      </c>
      <c r="I10" s="19">
        <v>939442</v>
      </c>
      <c r="J10" s="19">
        <v>1748611</v>
      </c>
      <c r="K10" s="43">
        <v>100143</v>
      </c>
      <c r="L10" s="74">
        <v>183</v>
      </c>
      <c r="M10" s="19">
        <v>339446</v>
      </c>
      <c r="N10" s="19">
        <v>152042</v>
      </c>
      <c r="O10" s="19">
        <v>187404</v>
      </c>
      <c r="P10" s="43">
        <v>10670</v>
      </c>
      <c r="Q10" s="56" t="s">
        <v>24</v>
      </c>
      <c r="R10" s="37" t="s">
        <v>24</v>
      </c>
      <c r="S10" s="37">
        <v>2014</v>
      </c>
      <c r="T10" s="19">
        <v>3872764</v>
      </c>
      <c r="U10" s="19">
        <v>1687451</v>
      </c>
      <c r="V10" s="19">
        <v>2185313</v>
      </c>
      <c r="W10" s="19">
        <v>123631</v>
      </c>
      <c r="X10" s="37">
        <v>202</v>
      </c>
      <c r="Y10" s="19">
        <v>772427</v>
      </c>
      <c r="Z10" s="19">
        <v>224154</v>
      </c>
      <c r="AA10" s="19">
        <v>3310135</v>
      </c>
      <c r="AB10" s="43">
        <v>113354</v>
      </c>
      <c r="AC10" s="74">
        <f t="shared" si="4"/>
        <v>23731</v>
      </c>
      <c r="AD10" s="19">
        <f t="shared" si="0"/>
        <v>57727821</v>
      </c>
      <c r="AE10" s="19">
        <f t="shared" si="1"/>
        <v>23654593</v>
      </c>
      <c r="AF10" s="19">
        <f t="shared" si="2"/>
        <v>36835090</v>
      </c>
      <c r="AG10" s="43">
        <f t="shared" si="3"/>
        <v>2013070</v>
      </c>
      <c r="AH10" s="56" t="s">
        <v>24</v>
      </c>
      <c r="AI10" s="10"/>
    </row>
    <row r="11" spans="1:35" s="11" customFormat="1" ht="13.5" customHeight="1" x14ac:dyDescent="0.2">
      <c r="A11" s="35" t="s">
        <v>25</v>
      </c>
      <c r="B11" s="35">
        <v>45404</v>
      </c>
      <c r="C11" s="12">
        <v>116242831</v>
      </c>
      <c r="D11" s="12">
        <v>46216256</v>
      </c>
      <c r="E11" s="12">
        <v>70026575</v>
      </c>
      <c r="F11" s="12">
        <v>3981838</v>
      </c>
      <c r="G11" s="35">
        <v>2115</v>
      </c>
      <c r="H11" s="12">
        <v>6242556</v>
      </c>
      <c r="I11" s="12">
        <v>2025327</v>
      </c>
      <c r="J11" s="12">
        <v>4217229</v>
      </c>
      <c r="K11" s="41">
        <v>241586</v>
      </c>
      <c r="L11" s="14">
        <v>26</v>
      </c>
      <c r="M11" s="12">
        <v>50261</v>
      </c>
      <c r="N11" s="12">
        <v>21819</v>
      </c>
      <c r="O11" s="12">
        <v>28442</v>
      </c>
      <c r="P11" s="41">
        <v>1645</v>
      </c>
      <c r="Q11" s="54" t="s">
        <v>25</v>
      </c>
      <c r="R11" s="35" t="s">
        <v>25</v>
      </c>
      <c r="S11" s="35">
        <v>6724</v>
      </c>
      <c r="T11" s="12">
        <v>21573606</v>
      </c>
      <c r="U11" s="12">
        <v>6657382</v>
      </c>
      <c r="V11" s="12">
        <v>14916224</v>
      </c>
      <c r="W11" s="12">
        <v>870946</v>
      </c>
      <c r="X11" s="35">
        <v>615</v>
      </c>
      <c r="Y11" s="12">
        <v>2422510</v>
      </c>
      <c r="Z11" s="12">
        <v>702570</v>
      </c>
      <c r="AA11" s="12">
        <v>13300265</v>
      </c>
      <c r="AB11" s="41">
        <v>452380</v>
      </c>
      <c r="AC11" s="14">
        <f t="shared" si="4"/>
        <v>54884</v>
      </c>
      <c r="AD11" s="12">
        <f t="shared" si="0"/>
        <v>146531764</v>
      </c>
      <c r="AE11" s="12">
        <f t="shared" si="1"/>
        <v>55623354</v>
      </c>
      <c r="AF11" s="12">
        <f t="shared" si="2"/>
        <v>102488735</v>
      </c>
      <c r="AG11" s="41">
        <f t="shared" si="3"/>
        <v>5548395</v>
      </c>
      <c r="AH11" s="54" t="s">
        <v>25</v>
      </c>
      <c r="AI11" s="10"/>
    </row>
    <row r="12" spans="1:35" s="11" customFormat="1" ht="13.5" customHeight="1" x14ac:dyDescent="0.2">
      <c r="A12" s="35" t="s">
        <v>26</v>
      </c>
      <c r="B12" s="35">
        <v>23045</v>
      </c>
      <c r="C12" s="12">
        <v>64581428</v>
      </c>
      <c r="D12" s="12">
        <v>24633628</v>
      </c>
      <c r="E12" s="12">
        <v>39947800</v>
      </c>
      <c r="F12" s="12">
        <v>2264584</v>
      </c>
      <c r="G12" s="35">
        <v>825</v>
      </c>
      <c r="H12" s="12">
        <v>2541705</v>
      </c>
      <c r="I12" s="12">
        <v>822501</v>
      </c>
      <c r="J12" s="12">
        <v>1719204</v>
      </c>
      <c r="K12" s="41">
        <v>97144</v>
      </c>
      <c r="L12" s="14">
        <v>87</v>
      </c>
      <c r="M12" s="12">
        <v>183251</v>
      </c>
      <c r="N12" s="12">
        <v>76804</v>
      </c>
      <c r="O12" s="12">
        <v>106447</v>
      </c>
      <c r="P12" s="41">
        <v>6118</v>
      </c>
      <c r="Q12" s="54" t="s">
        <v>26</v>
      </c>
      <c r="R12" s="35" t="s">
        <v>26</v>
      </c>
      <c r="S12" s="35">
        <v>2665</v>
      </c>
      <c r="T12" s="12">
        <v>6376985</v>
      </c>
      <c r="U12" s="12">
        <v>2448676</v>
      </c>
      <c r="V12" s="12">
        <v>3928309</v>
      </c>
      <c r="W12" s="12">
        <v>224910</v>
      </c>
      <c r="X12" s="35">
        <v>262</v>
      </c>
      <c r="Y12" s="12">
        <v>840383</v>
      </c>
      <c r="Z12" s="12">
        <v>308219</v>
      </c>
      <c r="AA12" s="12">
        <v>3988563</v>
      </c>
      <c r="AB12" s="41">
        <v>135495</v>
      </c>
      <c r="AC12" s="14">
        <f t="shared" si="4"/>
        <v>26884</v>
      </c>
      <c r="AD12" s="12">
        <f t="shared" si="0"/>
        <v>74523752</v>
      </c>
      <c r="AE12" s="12">
        <f t="shared" si="1"/>
        <v>28289828</v>
      </c>
      <c r="AF12" s="12">
        <f t="shared" si="2"/>
        <v>49690323</v>
      </c>
      <c r="AG12" s="41">
        <f t="shared" si="3"/>
        <v>2728251</v>
      </c>
      <c r="AH12" s="54" t="s">
        <v>26</v>
      </c>
      <c r="AI12" s="10"/>
    </row>
    <row r="13" spans="1:35" s="11" customFormat="1" ht="13.5" customHeight="1" x14ac:dyDescent="0.2">
      <c r="A13" s="35" t="s">
        <v>27</v>
      </c>
      <c r="B13" s="35">
        <v>38673</v>
      </c>
      <c r="C13" s="12">
        <v>93218482</v>
      </c>
      <c r="D13" s="12">
        <v>38417177</v>
      </c>
      <c r="E13" s="12">
        <v>54801305</v>
      </c>
      <c r="F13" s="12">
        <v>3098777</v>
      </c>
      <c r="G13" s="35">
        <v>1895</v>
      </c>
      <c r="H13" s="12">
        <v>5740051</v>
      </c>
      <c r="I13" s="12">
        <v>1870925</v>
      </c>
      <c r="J13" s="12">
        <v>3869126</v>
      </c>
      <c r="K13" s="41">
        <v>221051</v>
      </c>
      <c r="L13" s="14">
        <v>79</v>
      </c>
      <c r="M13" s="12">
        <v>154283</v>
      </c>
      <c r="N13" s="12">
        <v>66308</v>
      </c>
      <c r="O13" s="12">
        <v>87975</v>
      </c>
      <c r="P13" s="41">
        <v>4966</v>
      </c>
      <c r="Q13" s="54" t="s">
        <v>27</v>
      </c>
      <c r="R13" s="35" t="s">
        <v>27</v>
      </c>
      <c r="S13" s="35">
        <v>4796</v>
      </c>
      <c r="T13" s="12">
        <v>10597000</v>
      </c>
      <c r="U13" s="12">
        <v>4264437</v>
      </c>
      <c r="V13" s="12">
        <v>6332563</v>
      </c>
      <c r="W13" s="12">
        <v>365515</v>
      </c>
      <c r="X13" s="35">
        <v>481</v>
      </c>
      <c r="Y13" s="12">
        <v>1241130</v>
      </c>
      <c r="Z13" s="12">
        <v>487227</v>
      </c>
      <c r="AA13" s="12">
        <v>7577110</v>
      </c>
      <c r="AB13" s="41">
        <v>251278</v>
      </c>
      <c r="AC13" s="14">
        <f t="shared" si="4"/>
        <v>45924</v>
      </c>
      <c r="AD13" s="12">
        <f t="shared" si="0"/>
        <v>110950946</v>
      </c>
      <c r="AE13" s="12">
        <f t="shared" si="1"/>
        <v>45106074</v>
      </c>
      <c r="AF13" s="12">
        <f t="shared" si="2"/>
        <v>72668079</v>
      </c>
      <c r="AG13" s="41">
        <f t="shared" si="3"/>
        <v>3941587</v>
      </c>
      <c r="AH13" s="54" t="s">
        <v>27</v>
      </c>
      <c r="AI13" s="10"/>
    </row>
    <row r="14" spans="1:35" s="11" customFormat="1" ht="13.5" customHeight="1" x14ac:dyDescent="0.2">
      <c r="A14" s="36" t="s">
        <v>28</v>
      </c>
      <c r="B14" s="36">
        <v>17443</v>
      </c>
      <c r="C14" s="15">
        <v>46567965</v>
      </c>
      <c r="D14" s="15">
        <v>17773918</v>
      </c>
      <c r="E14" s="15">
        <v>28794047</v>
      </c>
      <c r="F14" s="15">
        <v>1658807</v>
      </c>
      <c r="G14" s="36">
        <v>1031</v>
      </c>
      <c r="H14" s="15">
        <v>3205828</v>
      </c>
      <c r="I14" s="15">
        <v>988823</v>
      </c>
      <c r="J14" s="15">
        <v>2217005</v>
      </c>
      <c r="K14" s="42">
        <v>128779</v>
      </c>
      <c r="L14" s="73">
        <v>381</v>
      </c>
      <c r="M14" s="15">
        <v>629051</v>
      </c>
      <c r="N14" s="15">
        <v>311914</v>
      </c>
      <c r="O14" s="15">
        <v>317137</v>
      </c>
      <c r="P14" s="42">
        <v>17965</v>
      </c>
      <c r="Q14" s="55" t="s">
        <v>28</v>
      </c>
      <c r="R14" s="36" t="s">
        <v>28</v>
      </c>
      <c r="S14" s="36">
        <v>1934</v>
      </c>
      <c r="T14" s="15">
        <v>3485796</v>
      </c>
      <c r="U14" s="15">
        <v>1560537</v>
      </c>
      <c r="V14" s="15">
        <v>1925259</v>
      </c>
      <c r="W14" s="15">
        <v>109075</v>
      </c>
      <c r="X14" s="36">
        <v>260</v>
      </c>
      <c r="Y14" s="15">
        <v>804930</v>
      </c>
      <c r="Z14" s="15">
        <v>261393</v>
      </c>
      <c r="AA14" s="15">
        <v>5529971</v>
      </c>
      <c r="AB14" s="42">
        <v>181667</v>
      </c>
      <c r="AC14" s="73">
        <f t="shared" si="4"/>
        <v>21049</v>
      </c>
      <c r="AD14" s="15">
        <f t="shared" si="0"/>
        <v>54693570</v>
      </c>
      <c r="AE14" s="15">
        <f t="shared" si="1"/>
        <v>20896585</v>
      </c>
      <c r="AF14" s="15">
        <f t="shared" si="2"/>
        <v>38783419</v>
      </c>
      <c r="AG14" s="42">
        <f t="shared" si="3"/>
        <v>2096293</v>
      </c>
      <c r="AH14" s="55" t="s">
        <v>28</v>
      </c>
      <c r="AI14" s="10"/>
    </row>
    <row r="15" spans="1:35" s="11" customFormat="1" ht="13.5" customHeight="1" x14ac:dyDescent="0.2">
      <c r="A15" s="34" t="s">
        <v>29</v>
      </c>
      <c r="B15" s="34">
        <v>13998</v>
      </c>
      <c r="C15" s="9">
        <v>34544366</v>
      </c>
      <c r="D15" s="9">
        <v>14395158</v>
      </c>
      <c r="E15" s="9">
        <v>20149208</v>
      </c>
      <c r="F15" s="9">
        <v>1136182</v>
      </c>
      <c r="G15" s="34">
        <v>761</v>
      </c>
      <c r="H15" s="9">
        <v>2217442</v>
      </c>
      <c r="I15" s="9">
        <v>759461</v>
      </c>
      <c r="J15" s="9">
        <v>1457981</v>
      </c>
      <c r="K15" s="40">
        <v>84084</v>
      </c>
      <c r="L15" s="75">
        <v>138</v>
      </c>
      <c r="M15" s="9">
        <v>183410</v>
      </c>
      <c r="N15" s="9">
        <v>100096</v>
      </c>
      <c r="O15" s="9">
        <v>83314</v>
      </c>
      <c r="P15" s="40">
        <v>4682</v>
      </c>
      <c r="Q15" s="53" t="s">
        <v>29</v>
      </c>
      <c r="R15" s="34" t="s">
        <v>29</v>
      </c>
      <c r="S15" s="34">
        <v>1820</v>
      </c>
      <c r="T15" s="9">
        <v>2941696</v>
      </c>
      <c r="U15" s="9">
        <v>1488643</v>
      </c>
      <c r="V15" s="9">
        <v>1453053</v>
      </c>
      <c r="W15" s="9">
        <v>82087</v>
      </c>
      <c r="X15" s="34">
        <v>144</v>
      </c>
      <c r="Y15" s="9">
        <v>424948</v>
      </c>
      <c r="Z15" s="9">
        <v>137389</v>
      </c>
      <c r="AA15" s="9">
        <v>1910652</v>
      </c>
      <c r="AB15" s="40">
        <v>66051</v>
      </c>
      <c r="AC15" s="75">
        <f t="shared" si="4"/>
        <v>16861</v>
      </c>
      <c r="AD15" s="9">
        <f t="shared" si="0"/>
        <v>40311862</v>
      </c>
      <c r="AE15" s="9">
        <f t="shared" si="1"/>
        <v>16880747</v>
      </c>
      <c r="AF15" s="9">
        <f t="shared" si="2"/>
        <v>25054208</v>
      </c>
      <c r="AG15" s="40">
        <f t="shared" si="3"/>
        <v>1373086</v>
      </c>
      <c r="AH15" s="53" t="s">
        <v>29</v>
      </c>
      <c r="AI15" s="10"/>
    </row>
    <row r="16" spans="1:35" s="11" customFormat="1" ht="13.5" customHeight="1" x14ac:dyDescent="0.2">
      <c r="A16" s="35" t="s">
        <v>30</v>
      </c>
      <c r="B16" s="35">
        <v>1410</v>
      </c>
      <c r="C16" s="12">
        <v>3142008</v>
      </c>
      <c r="D16" s="12">
        <v>1371835</v>
      </c>
      <c r="E16" s="12">
        <v>1770173</v>
      </c>
      <c r="F16" s="12">
        <v>101674</v>
      </c>
      <c r="G16" s="35">
        <v>60</v>
      </c>
      <c r="H16" s="12">
        <v>124074</v>
      </c>
      <c r="I16" s="12">
        <v>59993</v>
      </c>
      <c r="J16" s="12">
        <v>64081</v>
      </c>
      <c r="K16" s="41">
        <v>3668</v>
      </c>
      <c r="L16" s="14">
        <v>22</v>
      </c>
      <c r="M16" s="12">
        <v>31594</v>
      </c>
      <c r="N16" s="12">
        <v>16991</v>
      </c>
      <c r="O16" s="12">
        <v>14603</v>
      </c>
      <c r="P16" s="41">
        <v>826</v>
      </c>
      <c r="Q16" s="54" t="s">
        <v>30</v>
      </c>
      <c r="R16" s="35" t="s">
        <v>30</v>
      </c>
      <c r="S16" s="35">
        <v>159</v>
      </c>
      <c r="T16" s="12">
        <v>271703</v>
      </c>
      <c r="U16" s="12">
        <v>135833</v>
      </c>
      <c r="V16" s="12">
        <v>135870</v>
      </c>
      <c r="W16" s="12">
        <v>7719</v>
      </c>
      <c r="X16" s="35">
        <v>8</v>
      </c>
      <c r="Y16" s="12">
        <v>49824</v>
      </c>
      <c r="Z16" s="12">
        <v>8332</v>
      </c>
      <c r="AA16" s="12">
        <v>173255</v>
      </c>
      <c r="AB16" s="41">
        <v>6428</v>
      </c>
      <c r="AC16" s="14">
        <f t="shared" si="4"/>
        <v>1659</v>
      </c>
      <c r="AD16" s="12">
        <f t="shared" si="0"/>
        <v>3619203</v>
      </c>
      <c r="AE16" s="12">
        <f t="shared" si="1"/>
        <v>1592984</v>
      </c>
      <c r="AF16" s="12">
        <f t="shared" si="2"/>
        <v>2157982</v>
      </c>
      <c r="AG16" s="41">
        <f t="shared" si="3"/>
        <v>120315</v>
      </c>
      <c r="AH16" s="54" t="s">
        <v>30</v>
      </c>
      <c r="AI16" s="10"/>
    </row>
    <row r="17" spans="1:35" s="11" customFormat="1" ht="13.5" customHeight="1" x14ac:dyDescent="0.2">
      <c r="A17" s="35" t="s">
        <v>31</v>
      </c>
      <c r="B17" s="35">
        <v>762</v>
      </c>
      <c r="C17" s="12">
        <v>1599122</v>
      </c>
      <c r="D17" s="12">
        <v>725269</v>
      </c>
      <c r="E17" s="12">
        <v>873853</v>
      </c>
      <c r="F17" s="12">
        <v>49425</v>
      </c>
      <c r="G17" s="35">
        <v>33</v>
      </c>
      <c r="H17" s="12">
        <v>118004</v>
      </c>
      <c r="I17" s="12">
        <v>33401</v>
      </c>
      <c r="J17" s="12">
        <v>84603</v>
      </c>
      <c r="K17" s="41">
        <v>4974</v>
      </c>
      <c r="L17" s="14">
        <v>20</v>
      </c>
      <c r="M17" s="12">
        <v>21677</v>
      </c>
      <c r="N17" s="12">
        <v>10474</v>
      </c>
      <c r="O17" s="12">
        <v>11203</v>
      </c>
      <c r="P17" s="41">
        <v>634</v>
      </c>
      <c r="Q17" s="54" t="s">
        <v>31</v>
      </c>
      <c r="R17" s="35" t="s">
        <v>31</v>
      </c>
      <c r="S17" s="35">
        <v>121</v>
      </c>
      <c r="T17" s="12">
        <v>175234</v>
      </c>
      <c r="U17" s="12">
        <v>89275</v>
      </c>
      <c r="V17" s="12">
        <v>85959</v>
      </c>
      <c r="W17" s="12">
        <v>4865</v>
      </c>
      <c r="X17" s="35">
        <v>14</v>
      </c>
      <c r="Y17" s="12">
        <v>31307</v>
      </c>
      <c r="Z17" s="12">
        <v>12848</v>
      </c>
      <c r="AA17" s="12">
        <v>125468</v>
      </c>
      <c r="AB17" s="41">
        <v>4345</v>
      </c>
      <c r="AC17" s="14">
        <f t="shared" si="4"/>
        <v>950</v>
      </c>
      <c r="AD17" s="12">
        <f t="shared" si="0"/>
        <v>1945344</v>
      </c>
      <c r="AE17" s="12">
        <f t="shared" si="1"/>
        <v>871267</v>
      </c>
      <c r="AF17" s="12">
        <f t="shared" si="2"/>
        <v>1181086</v>
      </c>
      <c r="AG17" s="41">
        <f t="shared" si="3"/>
        <v>64243</v>
      </c>
      <c r="AH17" s="54" t="s">
        <v>31</v>
      </c>
      <c r="AI17" s="10"/>
    </row>
    <row r="18" spans="1:35" s="11" customFormat="1" ht="13.5" customHeight="1" x14ac:dyDescent="0.2">
      <c r="A18" s="35" t="s">
        <v>32</v>
      </c>
      <c r="B18" s="35">
        <v>416</v>
      </c>
      <c r="C18" s="12">
        <v>1049479</v>
      </c>
      <c r="D18" s="12">
        <v>414069</v>
      </c>
      <c r="E18" s="12">
        <v>635410</v>
      </c>
      <c r="F18" s="12">
        <v>36856</v>
      </c>
      <c r="G18" s="35">
        <v>27</v>
      </c>
      <c r="H18" s="12">
        <v>117763</v>
      </c>
      <c r="I18" s="12">
        <v>24072</v>
      </c>
      <c r="J18" s="12">
        <v>93691</v>
      </c>
      <c r="K18" s="41">
        <v>5549</v>
      </c>
      <c r="L18" s="14">
        <v>19</v>
      </c>
      <c r="M18" s="12">
        <v>39875</v>
      </c>
      <c r="N18" s="12">
        <v>15129</v>
      </c>
      <c r="O18" s="12">
        <v>24746</v>
      </c>
      <c r="P18" s="41">
        <v>1428</v>
      </c>
      <c r="Q18" s="54" t="s">
        <v>32</v>
      </c>
      <c r="R18" s="35" t="s">
        <v>32</v>
      </c>
      <c r="S18" s="35">
        <v>46</v>
      </c>
      <c r="T18" s="12">
        <v>59676</v>
      </c>
      <c r="U18" s="12">
        <v>36745</v>
      </c>
      <c r="V18" s="12">
        <v>22931</v>
      </c>
      <c r="W18" s="12">
        <v>1243</v>
      </c>
      <c r="X18" s="35">
        <v>6</v>
      </c>
      <c r="Y18" s="12">
        <v>19966</v>
      </c>
      <c r="Z18" s="12">
        <v>7811</v>
      </c>
      <c r="AA18" s="12">
        <v>25772</v>
      </c>
      <c r="AB18" s="41">
        <v>1142</v>
      </c>
      <c r="AC18" s="14">
        <f t="shared" si="4"/>
        <v>514</v>
      </c>
      <c r="AD18" s="12">
        <f t="shared" si="0"/>
        <v>1286759</v>
      </c>
      <c r="AE18" s="12">
        <f t="shared" si="1"/>
        <v>497826</v>
      </c>
      <c r="AF18" s="12">
        <f t="shared" si="2"/>
        <v>802550</v>
      </c>
      <c r="AG18" s="41">
        <f t="shared" si="3"/>
        <v>46218</v>
      </c>
      <c r="AH18" s="54" t="s">
        <v>32</v>
      </c>
      <c r="AI18" s="10"/>
    </row>
    <row r="19" spans="1:35" s="11" customFormat="1" ht="13.5" customHeight="1" x14ac:dyDescent="0.2">
      <c r="A19" s="38" t="s">
        <v>33</v>
      </c>
      <c r="B19" s="38">
        <v>2359</v>
      </c>
      <c r="C19" s="20">
        <v>5149706</v>
      </c>
      <c r="D19" s="20">
        <v>2285521</v>
      </c>
      <c r="E19" s="20">
        <v>2864185</v>
      </c>
      <c r="F19" s="20">
        <v>161704</v>
      </c>
      <c r="G19" s="38">
        <v>141</v>
      </c>
      <c r="H19" s="20">
        <v>290454</v>
      </c>
      <c r="I19" s="20">
        <v>130723</v>
      </c>
      <c r="J19" s="20">
        <v>159731</v>
      </c>
      <c r="K19" s="44">
        <v>9171</v>
      </c>
      <c r="L19" s="76">
        <v>73</v>
      </c>
      <c r="M19" s="20">
        <v>141358</v>
      </c>
      <c r="N19" s="20">
        <v>71387</v>
      </c>
      <c r="O19" s="20">
        <v>69971</v>
      </c>
      <c r="P19" s="44">
        <v>3968</v>
      </c>
      <c r="Q19" s="57" t="s">
        <v>33</v>
      </c>
      <c r="R19" s="38" t="s">
        <v>33</v>
      </c>
      <c r="S19" s="38">
        <v>324</v>
      </c>
      <c r="T19" s="20">
        <v>542779</v>
      </c>
      <c r="U19" s="20">
        <v>257961</v>
      </c>
      <c r="V19" s="20">
        <v>284818</v>
      </c>
      <c r="W19" s="20">
        <v>16221</v>
      </c>
      <c r="X19" s="38">
        <v>30</v>
      </c>
      <c r="Y19" s="20">
        <v>39723</v>
      </c>
      <c r="Z19" s="20">
        <v>29918</v>
      </c>
      <c r="AA19" s="20">
        <v>615664</v>
      </c>
      <c r="AB19" s="44">
        <v>18823</v>
      </c>
      <c r="AC19" s="76">
        <f t="shared" si="4"/>
        <v>2927</v>
      </c>
      <c r="AD19" s="20">
        <f t="shared" si="0"/>
        <v>6164020</v>
      </c>
      <c r="AE19" s="20">
        <f t="shared" si="1"/>
        <v>2775510</v>
      </c>
      <c r="AF19" s="20">
        <f t="shared" si="2"/>
        <v>3994369</v>
      </c>
      <c r="AG19" s="44">
        <f t="shared" si="3"/>
        <v>209887</v>
      </c>
      <c r="AH19" s="57" t="s">
        <v>33</v>
      </c>
      <c r="AI19" s="10"/>
    </row>
    <row r="20" spans="1:35" s="11" customFormat="1" ht="13.5" customHeight="1" x14ac:dyDescent="0.2">
      <c r="A20" s="39" t="s">
        <v>34</v>
      </c>
      <c r="B20" s="39">
        <v>3739</v>
      </c>
      <c r="C20" s="18">
        <v>8064939</v>
      </c>
      <c r="D20" s="18">
        <v>3528991</v>
      </c>
      <c r="E20" s="18">
        <v>4535948</v>
      </c>
      <c r="F20" s="18">
        <v>258893</v>
      </c>
      <c r="G20" s="39">
        <v>177</v>
      </c>
      <c r="H20" s="18">
        <v>500556</v>
      </c>
      <c r="I20" s="18">
        <v>167502</v>
      </c>
      <c r="J20" s="18">
        <v>333054</v>
      </c>
      <c r="K20" s="45">
        <v>19140</v>
      </c>
      <c r="L20" s="77">
        <v>24</v>
      </c>
      <c r="M20" s="18">
        <v>36470</v>
      </c>
      <c r="N20" s="18">
        <v>19870</v>
      </c>
      <c r="O20" s="18">
        <v>16600</v>
      </c>
      <c r="P20" s="45">
        <v>916</v>
      </c>
      <c r="Q20" s="58" t="s">
        <v>34</v>
      </c>
      <c r="R20" s="39" t="s">
        <v>34</v>
      </c>
      <c r="S20" s="39">
        <v>413</v>
      </c>
      <c r="T20" s="18">
        <v>756168</v>
      </c>
      <c r="U20" s="18">
        <v>347839</v>
      </c>
      <c r="V20" s="18">
        <v>408329</v>
      </c>
      <c r="W20" s="18">
        <v>22596</v>
      </c>
      <c r="X20" s="39">
        <v>56</v>
      </c>
      <c r="Y20" s="18">
        <v>108753</v>
      </c>
      <c r="Z20" s="18">
        <v>58149</v>
      </c>
      <c r="AA20" s="18">
        <v>821514</v>
      </c>
      <c r="AB20" s="45">
        <v>27046</v>
      </c>
      <c r="AC20" s="77">
        <f t="shared" si="4"/>
        <v>4409</v>
      </c>
      <c r="AD20" s="18">
        <f t="shared" si="0"/>
        <v>9466886</v>
      </c>
      <c r="AE20" s="18">
        <f t="shared" si="1"/>
        <v>4122351</v>
      </c>
      <c r="AF20" s="18">
        <f t="shared" si="2"/>
        <v>6115445</v>
      </c>
      <c r="AG20" s="45">
        <f t="shared" si="3"/>
        <v>328591</v>
      </c>
      <c r="AH20" s="58" t="s">
        <v>34</v>
      </c>
      <c r="AI20" s="10"/>
    </row>
    <row r="21" spans="1:35" s="11" customFormat="1" ht="13.5" customHeight="1" x14ac:dyDescent="0.2">
      <c r="A21" s="35" t="s">
        <v>35</v>
      </c>
      <c r="B21" s="35">
        <v>3594</v>
      </c>
      <c r="C21" s="12">
        <v>8994610</v>
      </c>
      <c r="D21" s="12">
        <v>3346084</v>
      </c>
      <c r="E21" s="12">
        <v>5648526</v>
      </c>
      <c r="F21" s="12">
        <v>324995</v>
      </c>
      <c r="G21" s="35">
        <v>176</v>
      </c>
      <c r="H21" s="12">
        <v>454153</v>
      </c>
      <c r="I21" s="12">
        <v>160876</v>
      </c>
      <c r="J21" s="12">
        <v>293277</v>
      </c>
      <c r="K21" s="41">
        <v>16771</v>
      </c>
      <c r="L21" s="14">
        <v>39</v>
      </c>
      <c r="M21" s="12">
        <v>68777</v>
      </c>
      <c r="N21" s="12">
        <v>36924</v>
      </c>
      <c r="O21" s="12">
        <v>31853</v>
      </c>
      <c r="P21" s="41">
        <v>1772</v>
      </c>
      <c r="Q21" s="54" t="s">
        <v>35</v>
      </c>
      <c r="R21" s="35" t="s">
        <v>35</v>
      </c>
      <c r="S21" s="35">
        <v>478</v>
      </c>
      <c r="T21" s="12">
        <v>994781</v>
      </c>
      <c r="U21" s="12">
        <v>435796</v>
      </c>
      <c r="V21" s="12">
        <v>558985</v>
      </c>
      <c r="W21" s="12">
        <v>31849</v>
      </c>
      <c r="X21" s="35">
        <v>52</v>
      </c>
      <c r="Y21" s="12">
        <v>236596</v>
      </c>
      <c r="Z21" s="12">
        <v>63921</v>
      </c>
      <c r="AA21" s="12">
        <v>1195023</v>
      </c>
      <c r="AB21" s="41">
        <v>40741</v>
      </c>
      <c r="AC21" s="14">
        <f t="shared" si="4"/>
        <v>4339</v>
      </c>
      <c r="AD21" s="12">
        <f t="shared" si="0"/>
        <v>10748917</v>
      </c>
      <c r="AE21" s="12">
        <f t="shared" si="1"/>
        <v>4043601</v>
      </c>
      <c r="AF21" s="12">
        <f t="shared" si="2"/>
        <v>7727664</v>
      </c>
      <c r="AG21" s="41">
        <f t="shared" si="3"/>
        <v>416128</v>
      </c>
      <c r="AH21" s="54" t="s">
        <v>35</v>
      </c>
      <c r="AI21" s="10"/>
    </row>
    <row r="22" spans="1:35" s="11" customFormat="1" ht="13.5" customHeight="1" x14ac:dyDescent="0.2">
      <c r="A22" s="35" t="s">
        <v>36</v>
      </c>
      <c r="B22" s="35">
        <v>1903</v>
      </c>
      <c r="C22" s="12">
        <v>4492937</v>
      </c>
      <c r="D22" s="12">
        <v>1849242</v>
      </c>
      <c r="E22" s="12">
        <v>2643695</v>
      </c>
      <c r="F22" s="12">
        <v>149882</v>
      </c>
      <c r="G22" s="35">
        <v>121</v>
      </c>
      <c r="H22" s="12">
        <v>291706</v>
      </c>
      <c r="I22" s="12">
        <v>111462</v>
      </c>
      <c r="J22" s="12">
        <v>180244</v>
      </c>
      <c r="K22" s="41">
        <v>10344</v>
      </c>
      <c r="L22" s="14">
        <v>30</v>
      </c>
      <c r="M22" s="12">
        <v>58200</v>
      </c>
      <c r="N22" s="12">
        <v>24966</v>
      </c>
      <c r="O22" s="12">
        <v>33234</v>
      </c>
      <c r="P22" s="41">
        <v>1921</v>
      </c>
      <c r="Q22" s="54" t="s">
        <v>36</v>
      </c>
      <c r="R22" s="35" t="s">
        <v>36</v>
      </c>
      <c r="S22" s="35">
        <v>319</v>
      </c>
      <c r="T22" s="12">
        <v>517049</v>
      </c>
      <c r="U22" s="12">
        <v>239119</v>
      </c>
      <c r="V22" s="12">
        <v>277930</v>
      </c>
      <c r="W22" s="12">
        <v>15949</v>
      </c>
      <c r="X22" s="35">
        <v>24</v>
      </c>
      <c r="Y22" s="12">
        <v>33396</v>
      </c>
      <c r="Z22" s="12">
        <v>21793</v>
      </c>
      <c r="AA22" s="12">
        <v>202069</v>
      </c>
      <c r="AB22" s="41">
        <v>6380</v>
      </c>
      <c r="AC22" s="14">
        <f t="shared" si="4"/>
        <v>2397</v>
      </c>
      <c r="AD22" s="12">
        <f t="shared" si="0"/>
        <v>5393288</v>
      </c>
      <c r="AE22" s="12">
        <f t="shared" si="1"/>
        <v>2246582</v>
      </c>
      <c r="AF22" s="12">
        <f t="shared" si="2"/>
        <v>3337172</v>
      </c>
      <c r="AG22" s="41">
        <f t="shared" si="3"/>
        <v>184476</v>
      </c>
      <c r="AH22" s="54" t="s">
        <v>36</v>
      </c>
      <c r="AI22" s="10"/>
    </row>
    <row r="23" spans="1:35" s="11" customFormat="1" ht="13.5" customHeight="1" x14ac:dyDescent="0.2">
      <c r="A23" s="35" t="s">
        <v>37</v>
      </c>
      <c r="B23" s="35">
        <v>3189</v>
      </c>
      <c r="C23" s="12">
        <v>7788875</v>
      </c>
      <c r="D23" s="12">
        <v>3109233</v>
      </c>
      <c r="E23" s="12">
        <v>4679642</v>
      </c>
      <c r="F23" s="12">
        <v>265530</v>
      </c>
      <c r="G23" s="35">
        <v>208</v>
      </c>
      <c r="H23" s="12">
        <v>512527</v>
      </c>
      <c r="I23" s="12">
        <v>175834</v>
      </c>
      <c r="J23" s="12">
        <v>336693</v>
      </c>
      <c r="K23" s="41">
        <v>19536</v>
      </c>
      <c r="L23" s="14">
        <v>29</v>
      </c>
      <c r="M23" s="12">
        <v>45059</v>
      </c>
      <c r="N23" s="12">
        <v>22700</v>
      </c>
      <c r="O23" s="12">
        <v>22359</v>
      </c>
      <c r="P23" s="41">
        <v>1272</v>
      </c>
      <c r="Q23" s="54" t="s">
        <v>37</v>
      </c>
      <c r="R23" s="35" t="s">
        <v>37</v>
      </c>
      <c r="S23" s="35">
        <v>1045</v>
      </c>
      <c r="T23" s="12">
        <v>2099023</v>
      </c>
      <c r="U23" s="12">
        <v>858924</v>
      </c>
      <c r="V23" s="12">
        <v>1240099</v>
      </c>
      <c r="W23" s="12">
        <v>71782</v>
      </c>
      <c r="X23" s="35">
        <v>45</v>
      </c>
      <c r="Y23" s="12">
        <v>145613</v>
      </c>
      <c r="Z23" s="12">
        <v>43299</v>
      </c>
      <c r="AA23" s="12">
        <v>756863</v>
      </c>
      <c r="AB23" s="41">
        <v>25918</v>
      </c>
      <c r="AC23" s="14">
        <f t="shared" si="4"/>
        <v>4516</v>
      </c>
      <c r="AD23" s="12">
        <f t="shared" si="0"/>
        <v>10591097</v>
      </c>
      <c r="AE23" s="12">
        <f t="shared" si="1"/>
        <v>4209990</v>
      </c>
      <c r="AF23" s="12">
        <f t="shared" si="2"/>
        <v>7035656</v>
      </c>
      <c r="AG23" s="41">
        <f t="shared" si="3"/>
        <v>384038</v>
      </c>
      <c r="AH23" s="54" t="s">
        <v>37</v>
      </c>
      <c r="AI23" s="10"/>
    </row>
    <row r="24" spans="1:35" s="11" customFormat="1" ht="13.5" customHeight="1" x14ac:dyDescent="0.2">
      <c r="A24" s="36" t="s">
        <v>38</v>
      </c>
      <c r="B24" s="36">
        <v>954</v>
      </c>
      <c r="C24" s="15">
        <v>2344745</v>
      </c>
      <c r="D24" s="15">
        <v>973548</v>
      </c>
      <c r="E24" s="15">
        <v>1371197</v>
      </c>
      <c r="F24" s="15">
        <v>79085</v>
      </c>
      <c r="G24" s="36">
        <v>79</v>
      </c>
      <c r="H24" s="15">
        <v>201082</v>
      </c>
      <c r="I24" s="15">
        <v>64605</v>
      </c>
      <c r="J24" s="15">
        <v>136477</v>
      </c>
      <c r="K24" s="42">
        <v>7852</v>
      </c>
      <c r="L24" s="73">
        <v>61</v>
      </c>
      <c r="M24" s="15">
        <v>138866</v>
      </c>
      <c r="N24" s="15">
        <v>69323</v>
      </c>
      <c r="O24" s="15">
        <v>69543</v>
      </c>
      <c r="P24" s="42">
        <v>4021</v>
      </c>
      <c r="Q24" s="55" t="s">
        <v>38</v>
      </c>
      <c r="R24" s="36" t="s">
        <v>38</v>
      </c>
      <c r="S24" s="36">
        <v>297</v>
      </c>
      <c r="T24" s="15">
        <v>664324</v>
      </c>
      <c r="U24" s="15">
        <v>293797</v>
      </c>
      <c r="V24" s="15">
        <v>370527</v>
      </c>
      <c r="W24" s="15">
        <v>21371</v>
      </c>
      <c r="X24" s="36">
        <v>7</v>
      </c>
      <c r="Y24" s="15">
        <v>8749</v>
      </c>
      <c r="Z24" s="15">
        <v>6081</v>
      </c>
      <c r="AA24" s="15">
        <v>89391</v>
      </c>
      <c r="AB24" s="42">
        <v>2826</v>
      </c>
      <c r="AC24" s="73">
        <f t="shared" si="4"/>
        <v>1398</v>
      </c>
      <c r="AD24" s="15">
        <f t="shared" si="0"/>
        <v>3357766</v>
      </c>
      <c r="AE24" s="15">
        <f t="shared" si="1"/>
        <v>1407354</v>
      </c>
      <c r="AF24" s="15">
        <f t="shared" si="2"/>
        <v>2037135</v>
      </c>
      <c r="AG24" s="42">
        <f t="shared" si="3"/>
        <v>115155</v>
      </c>
      <c r="AH24" s="55" t="s">
        <v>38</v>
      </c>
      <c r="AI24" s="10"/>
    </row>
    <row r="25" spans="1:35" s="11" customFormat="1" ht="13.5" customHeight="1" x14ac:dyDescent="0.2">
      <c r="A25" s="37" t="s">
        <v>39</v>
      </c>
      <c r="B25" s="37">
        <v>13344</v>
      </c>
      <c r="C25" s="19">
        <v>32754935</v>
      </c>
      <c r="D25" s="21">
        <v>13406069</v>
      </c>
      <c r="E25" s="19">
        <v>19348866</v>
      </c>
      <c r="F25" s="19">
        <v>1100885</v>
      </c>
      <c r="G25" s="37">
        <v>645</v>
      </c>
      <c r="H25" s="19">
        <v>1883129</v>
      </c>
      <c r="I25" s="19">
        <v>624102</v>
      </c>
      <c r="J25" s="19">
        <v>1259027</v>
      </c>
      <c r="K25" s="43">
        <v>71312</v>
      </c>
      <c r="L25" s="74">
        <v>27</v>
      </c>
      <c r="M25" s="19">
        <v>75868</v>
      </c>
      <c r="N25" s="19">
        <v>27589</v>
      </c>
      <c r="O25" s="19">
        <v>48279</v>
      </c>
      <c r="P25" s="43">
        <v>2774</v>
      </c>
      <c r="Q25" s="56" t="s">
        <v>39</v>
      </c>
      <c r="R25" s="37" t="s">
        <v>39</v>
      </c>
      <c r="S25" s="37">
        <v>2397</v>
      </c>
      <c r="T25" s="19">
        <v>6552540</v>
      </c>
      <c r="U25" s="19">
        <v>2282794</v>
      </c>
      <c r="V25" s="19">
        <v>4269746</v>
      </c>
      <c r="W25" s="19">
        <v>248041</v>
      </c>
      <c r="X25" s="37">
        <v>170</v>
      </c>
      <c r="Y25" s="19">
        <v>560452</v>
      </c>
      <c r="Z25" s="19">
        <v>180842</v>
      </c>
      <c r="AA25" s="19">
        <v>2852532</v>
      </c>
      <c r="AB25" s="43">
        <v>96315</v>
      </c>
      <c r="AC25" s="74">
        <f t="shared" si="4"/>
        <v>16583</v>
      </c>
      <c r="AD25" s="19">
        <f t="shared" si="0"/>
        <v>41826924</v>
      </c>
      <c r="AE25" s="19">
        <f t="shared" si="1"/>
        <v>16521396</v>
      </c>
      <c r="AF25" s="19">
        <f t="shared" si="2"/>
        <v>27778450</v>
      </c>
      <c r="AG25" s="43">
        <f t="shared" si="3"/>
        <v>1519327</v>
      </c>
      <c r="AH25" s="56" t="s">
        <v>39</v>
      </c>
      <c r="AI25" s="10"/>
    </row>
    <row r="26" spans="1:35" s="11" customFormat="1" ht="13.5" customHeight="1" x14ac:dyDescent="0.2">
      <c r="A26" s="35" t="s">
        <v>40</v>
      </c>
      <c r="B26" s="35">
        <v>3820</v>
      </c>
      <c r="C26" s="12">
        <v>9530236</v>
      </c>
      <c r="D26" s="12">
        <v>3836073</v>
      </c>
      <c r="E26" s="12">
        <v>5694163</v>
      </c>
      <c r="F26" s="12">
        <v>325770</v>
      </c>
      <c r="G26" s="35">
        <v>189</v>
      </c>
      <c r="H26" s="12">
        <v>583587</v>
      </c>
      <c r="I26" s="12">
        <v>182483</v>
      </c>
      <c r="J26" s="12">
        <v>401104</v>
      </c>
      <c r="K26" s="41">
        <v>23380</v>
      </c>
      <c r="L26" s="14">
        <v>3</v>
      </c>
      <c r="M26" s="12">
        <v>5931</v>
      </c>
      <c r="N26" s="12">
        <v>3330</v>
      </c>
      <c r="O26" s="12">
        <v>2601</v>
      </c>
      <c r="P26" s="41">
        <v>139</v>
      </c>
      <c r="Q26" s="54" t="s">
        <v>40</v>
      </c>
      <c r="R26" s="35" t="s">
        <v>40</v>
      </c>
      <c r="S26" s="35">
        <v>1196</v>
      </c>
      <c r="T26" s="12">
        <v>5493075</v>
      </c>
      <c r="U26" s="12">
        <v>1360564</v>
      </c>
      <c r="V26" s="12">
        <v>4132511</v>
      </c>
      <c r="W26" s="12">
        <v>243744</v>
      </c>
      <c r="X26" s="35">
        <v>66</v>
      </c>
      <c r="Y26" s="12">
        <v>417336</v>
      </c>
      <c r="Z26" s="12">
        <v>86279</v>
      </c>
      <c r="AA26" s="12">
        <v>1949416</v>
      </c>
      <c r="AB26" s="41">
        <v>68337</v>
      </c>
      <c r="AC26" s="14">
        <f t="shared" si="4"/>
        <v>5274</v>
      </c>
      <c r="AD26" s="12">
        <f t="shared" si="0"/>
        <v>16030165</v>
      </c>
      <c r="AE26" s="12">
        <f t="shared" si="1"/>
        <v>5468729</v>
      </c>
      <c r="AF26" s="12">
        <f t="shared" si="2"/>
        <v>12179795</v>
      </c>
      <c r="AG26" s="41">
        <f t="shared" si="3"/>
        <v>661370</v>
      </c>
      <c r="AH26" s="54" t="s">
        <v>40</v>
      </c>
      <c r="AI26" s="10"/>
    </row>
    <row r="27" spans="1:35" s="11" customFormat="1" ht="13.5" customHeight="1" x14ac:dyDescent="0.2">
      <c r="A27" s="35" t="s">
        <v>41</v>
      </c>
      <c r="B27" s="35">
        <v>8969</v>
      </c>
      <c r="C27" s="12">
        <v>24949697</v>
      </c>
      <c r="D27" s="12">
        <v>9213428</v>
      </c>
      <c r="E27" s="12">
        <v>15736269</v>
      </c>
      <c r="F27" s="12">
        <v>897407</v>
      </c>
      <c r="G27" s="35">
        <v>450</v>
      </c>
      <c r="H27" s="12">
        <v>1526418</v>
      </c>
      <c r="I27" s="12">
        <v>447403</v>
      </c>
      <c r="J27" s="12">
        <v>1079015</v>
      </c>
      <c r="K27" s="41">
        <v>61936</v>
      </c>
      <c r="L27" s="14">
        <v>1</v>
      </c>
      <c r="M27" s="12">
        <v>1315</v>
      </c>
      <c r="N27" s="12">
        <v>709</v>
      </c>
      <c r="O27" s="12">
        <v>606</v>
      </c>
      <c r="P27" s="41">
        <v>35</v>
      </c>
      <c r="Q27" s="54" t="s">
        <v>41</v>
      </c>
      <c r="R27" s="35" t="s">
        <v>41</v>
      </c>
      <c r="S27" s="35">
        <v>1998</v>
      </c>
      <c r="T27" s="12">
        <v>7901012</v>
      </c>
      <c r="U27" s="12">
        <v>2164765</v>
      </c>
      <c r="V27" s="12">
        <v>5736247</v>
      </c>
      <c r="W27" s="12">
        <v>335004</v>
      </c>
      <c r="X27" s="35">
        <v>155</v>
      </c>
      <c r="Y27" s="12">
        <v>880148</v>
      </c>
      <c r="Z27" s="12">
        <v>189444</v>
      </c>
      <c r="AA27" s="12">
        <v>3793694</v>
      </c>
      <c r="AB27" s="41">
        <v>134288</v>
      </c>
      <c r="AC27" s="14">
        <f t="shared" si="4"/>
        <v>11573</v>
      </c>
      <c r="AD27" s="12">
        <f t="shared" si="0"/>
        <v>35258590</v>
      </c>
      <c r="AE27" s="12">
        <f t="shared" si="1"/>
        <v>12015749</v>
      </c>
      <c r="AF27" s="12">
        <f t="shared" si="2"/>
        <v>26345831</v>
      </c>
      <c r="AG27" s="41">
        <f t="shared" si="3"/>
        <v>1428670</v>
      </c>
      <c r="AH27" s="54" t="s">
        <v>41</v>
      </c>
      <c r="AI27" s="10"/>
    </row>
    <row r="28" spans="1:35" s="11" customFormat="1" ht="13.5" customHeight="1" x14ac:dyDescent="0.2">
      <c r="A28" s="35" t="s">
        <v>42</v>
      </c>
      <c r="B28" s="35">
        <v>5538</v>
      </c>
      <c r="C28" s="12">
        <v>15505492</v>
      </c>
      <c r="D28" s="12">
        <v>5868842</v>
      </c>
      <c r="E28" s="12">
        <v>9636650</v>
      </c>
      <c r="F28" s="12">
        <v>546024</v>
      </c>
      <c r="G28" s="35">
        <v>303</v>
      </c>
      <c r="H28" s="12">
        <v>1076888</v>
      </c>
      <c r="I28" s="12">
        <v>311891</v>
      </c>
      <c r="J28" s="12">
        <v>764997</v>
      </c>
      <c r="K28" s="41">
        <v>44054</v>
      </c>
      <c r="L28" s="14">
        <v>1</v>
      </c>
      <c r="M28" s="12">
        <v>1224</v>
      </c>
      <c r="N28" s="12">
        <v>829</v>
      </c>
      <c r="O28" s="12">
        <v>395</v>
      </c>
      <c r="P28" s="41">
        <v>22</v>
      </c>
      <c r="Q28" s="54" t="s">
        <v>42</v>
      </c>
      <c r="R28" s="35" t="s">
        <v>42</v>
      </c>
      <c r="S28" s="35">
        <v>1103</v>
      </c>
      <c r="T28" s="12">
        <v>3509616</v>
      </c>
      <c r="U28" s="12">
        <v>1075082</v>
      </c>
      <c r="V28" s="12">
        <v>2434534</v>
      </c>
      <c r="W28" s="12">
        <v>140555</v>
      </c>
      <c r="X28" s="35">
        <v>83</v>
      </c>
      <c r="Y28" s="12">
        <v>471039</v>
      </c>
      <c r="Z28" s="12">
        <v>99272</v>
      </c>
      <c r="AA28" s="12">
        <v>2217364</v>
      </c>
      <c r="AB28" s="41">
        <v>76919</v>
      </c>
      <c r="AC28" s="14">
        <f t="shared" si="4"/>
        <v>7028</v>
      </c>
      <c r="AD28" s="12">
        <f t="shared" si="0"/>
        <v>20564259</v>
      </c>
      <c r="AE28" s="12">
        <f t="shared" si="1"/>
        <v>7355916</v>
      </c>
      <c r="AF28" s="12">
        <f t="shared" si="2"/>
        <v>15053940</v>
      </c>
      <c r="AG28" s="41">
        <f t="shared" si="3"/>
        <v>807574</v>
      </c>
      <c r="AH28" s="54" t="s">
        <v>42</v>
      </c>
      <c r="AI28" s="10"/>
    </row>
    <row r="29" spans="1:35" s="11" customFormat="1" ht="13.5" customHeight="1" x14ac:dyDescent="0.2">
      <c r="A29" s="38" t="s">
        <v>43</v>
      </c>
      <c r="B29" s="38">
        <v>7519</v>
      </c>
      <c r="C29" s="20">
        <v>21159782</v>
      </c>
      <c r="D29" s="20">
        <v>7993665</v>
      </c>
      <c r="E29" s="20">
        <v>13166117</v>
      </c>
      <c r="F29" s="20">
        <v>743712</v>
      </c>
      <c r="G29" s="38">
        <v>317</v>
      </c>
      <c r="H29" s="20">
        <v>1011786</v>
      </c>
      <c r="I29" s="20">
        <v>330145</v>
      </c>
      <c r="J29" s="20">
        <v>681641</v>
      </c>
      <c r="K29" s="44">
        <v>39281</v>
      </c>
      <c r="L29" s="76">
        <v>13</v>
      </c>
      <c r="M29" s="20">
        <v>18365</v>
      </c>
      <c r="N29" s="20">
        <v>9926</v>
      </c>
      <c r="O29" s="20">
        <v>8439</v>
      </c>
      <c r="P29" s="44">
        <v>476</v>
      </c>
      <c r="Q29" s="57" t="s">
        <v>43</v>
      </c>
      <c r="R29" s="38" t="s">
        <v>43</v>
      </c>
      <c r="S29" s="38">
        <v>778</v>
      </c>
      <c r="T29" s="20">
        <v>1746682</v>
      </c>
      <c r="U29" s="20">
        <v>711091</v>
      </c>
      <c r="V29" s="20">
        <v>1035591</v>
      </c>
      <c r="W29" s="20">
        <v>58863</v>
      </c>
      <c r="X29" s="38">
        <v>85</v>
      </c>
      <c r="Y29" s="20">
        <v>496265</v>
      </c>
      <c r="Z29" s="20">
        <v>106265</v>
      </c>
      <c r="AA29" s="20">
        <v>1989832</v>
      </c>
      <c r="AB29" s="44">
        <v>69874</v>
      </c>
      <c r="AC29" s="76">
        <f t="shared" si="4"/>
        <v>8712</v>
      </c>
      <c r="AD29" s="20">
        <f t="shared" si="0"/>
        <v>24432880</v>
      </c>
      <c r="AE29" s="20">
        <f t="shared" si="1"/>
        <v>9151092</v>
      </c>
      <c r="AF29" s="20">
        <f t="shared" si="2"/>
        <v>16881620</v>
      </c>
      <c r="AG29" s="44">
        <f t="shared" si="3"/>
        <v>912206</v>
      </c>
      <c r="AH29" s="57" t="s">
        <v>43</v>
      </c>
      <c r="AI29" s="10"/>
    </row>
    <row r="30" spans="1:35" s="11" customFormat="1" ht="13.5" customHeight="1" x14ac:dyDescent="0.2">
      <c r="A30" s="39" t="s">
        <v>44</v>
      </c>
      <c r="B30" s="39">
        <v>11909</v>
      </c>
      <c r="C30" s="18">
        <v>31152906</v>
      </c>
      <c r="D30" s="18">
        <v>12396750</v>
      </c>
      <c r="E30" s="18">
        <v>18756156</v>
      </c>
      <c r="F30" s="18">
        <v>1064904</v>
      </c>
      <c r="G30" s="39">
        <v>499</v>
      </c>
      <c r="H30" s="18">
        <v>1597670</v>
      </c>
      <c r="I30" s="18">
        <v>513784</v>
      </c>
      <c r="J30" s="18">
        <v>1083886</v>
      </c>
      <c r="K30" s="45">
        <v>61783</v>
      </c>
      <c r="L30" s="77">
        <v>12</v>
      </c>
      <c r="M30" s="18">
        <v>14105</v>
      </c>
      <c r="N30" s="18">
        <v>6379</v>
      </c>
      <c r="O30" s="18">
        <v>7726</v>
      </c>
      <c r="P30" s="45">
        <v>446</v>
      </c>
      <c r="Q30" s="58" t="s">
        <v>44</v>
      </c>
      <c r="R30" s="39" t="s">
        <v>44</v>
      </c>
      <c r="S30" s="39">
        <v>1664</v>
      </c>
      <c r="T30" s="18">
        <v>3160024</v>
      </c>
      <c r="U30" s="18">
        <v>1405530</v>
      </c>
      <c r="V30" s="18">
        <v>1754494</v>
      </c>
      <c r="W30" s="18">
        <v>100232</v>
      </c>
      <c r="X30" s="39">
        <v>122</v>
      </c>
      <c r="Y30" s="18">
        <v>458922</v>
      </c>
      <c r="Z30" s="18">
        <v>136856</v>
      </c>
      <c r="AA30" s="18">
        <v>1986258</v>
      </c>
      <c r="AB30" s="45">
        <v>68546</v>
      </c>
      <c r="AC30" s="77">
        <f t="shared" si="4"/>
        <v>14206</v>
      </c>
      <c r="AD30" s="18">
        <f t="shared" si="0"/>
        <v>36383627</v>
      </c>
      <c r="AE30" s="18">
        <f t="shared" si="1"/>
        <v>14459299</v>
      </c>
      <c r="AF30" s="18">
        <f t="shared" si="2"/>
        <v>23588520</v>
      </c>
      <c r="AG30" s="45">
        <f t="shared" si="3"/>
        <v>1295911</v>
      </c>
      <c r="AH30" s="58" t="s">
        <v>44</v>
      </c>
      <c r="AI30" s="10"/>
    </row>
    <row r="31" spans="1:35" s="11" customFormat="1" ht="13.5" customHeight="1" x14ac:dyDescent="0.2">
      <c r="A31" s="35" t="s">
        <v>45</v>
      </c>
      <c r="B31" s="35">
        <v>6888</v>
      </c>
      <c r="C31" s="12">
        <v>18010748</v>
      </c>
      <c r="D31" s="12">
        <v>7155508</v>
      </c>
      <c r="E31" s="12">
        <v>10855240</v>
      </c>
      <c r="F31" s="12">
        <v>617901</v>
      </c>
      <c r="G31" s="35">
        <v>293</v>
      </c>
      <c r="H31" s="12">
        <v>823570</v>
      </c>
      <c r="I31" s="12">
        <v>298409</v>
      </c>
      <c r="J31" s="12">
        <v>525161</v>
      </c>
      <c r="K31" s="41">
        <v>30277</v>
      </c>
      <c r="L31" s="14">
        <v>4</v>
      </c>
      <c r="M31" s="12">
        <v>3231</v>
      </c>
      <c r="N31" s="12">
        <v>2227</v>
      </c>
      <c r="O31" s="12">
        <v>1004</v>
      </c>
      <c r="P31" s="41">
        <v>51</v>
      </c>
      <c r="Q31" s="54" t="s">
        <v>45</v>
      </c>
      <c r="R31" s="35" t="s">
        <v>45</v>
      </c>
      <c r="S31" s="35">
        <v>818</v>
      </c>
      <c r="T31" s="12">
        <v>1565873</v>
      </c>
      <c r="U31" s="12">
        <v>711127</v>
      </c>
      <c r="V31" s="12">
        <v>854746</v>
      </c>
      <c r="W31" s="12">
        <v>48728</v>
      </c>
      <c r="X31" s="35">
        <v>68</v>
      </c>
      <c r="Y31" s="12">
        <v>226124</v>
      </c>
      <c r="Z31" s="12">
        <v>71138</v>
      </c>
      <c r="AA31" s="12">
        <v>1004876</v>
      </c>
      <c r="AB31" s="41">
        <v>33622</v>
      </c>
      <c r="AC31" s="14">
        <f t="shared" si="4"/>
        <v>8071</v>
      </c>
      <c r="AD31" s="12">
        <f t="shared" si="0"/>
        <v>20629546</v>
      </c>
      <c r="AE31" s="12">
        <f t="shared" si="1"/>
        <v>8238409</v>
      </c>
      <c r="AF31" s="12">
        <f t="shared" si="2"/>
        <v>13241027</v>
      </c>
      <c r="AG31" s="41">
        <f t="shared" si="3"/>
        <v>730579</v>
      </c>
      <c r="AH31" s="54" t="s">
        <v>45</v>
      </c>
      <c r="AI31" s="10"/>
    </row>
    <row r="32" spans="1:35" s="11" customFormat="1" ht="13.5" customHeight="1" x14ac:dyDescent="0.2">
      <c r="A32" s="35" t="s">
        <v>46</v>
      </c>
      <c r="B32" s="35">
        <v>14257</v>
      </c>
      <c r="C32" s="12">
        <v>38149293</v>
      </c>
      <c r="D32" s="12">
        <v>14920872</v>
      </c>
      <c r="E32" s="12">
        <v>23228421</v>
      </c>
      <c r="F32" s="12">
        <v>1318358</v>
      </c>
      <c r="G32" s="35">
        <v>556</v>
      </c>
      <c r="H32" s="12">
        <v>1573188</v>
      </c>
      <c r="I32" s="12">
        <v>556816</v>
      </c>
      <c r="J32" s="12">
        <v>1016372</v>
      </c>
      <c r="K32" s="41">
        <v>58191</v>
      </c>
      <c r="L32" s="14">
        <v>45</v>
      </c>
      <c r="M32" s="12">
        <v>76006</v>
      </c>
      <c r="N32" s="12">
        <v>39494</v>
      </c>
      <c r="O32" s="12">
        <v>36512</v>
      </c>
      <c r="P32" s="41">
        <v>2036</v>
      </c>
      <c r="Q32" s="54" t="s">
        <v>46</v>
      </c>
      <c r="R32" s="35" t="s">
        <v>46</v>
      </c>
      <c r="S32" s="35">
        <v>1703</v>
      </c>
      <c r="T32" s="12">
        <v>4137456</v>
      </c>
      <c r="U32" s="12">
        <v>1576273</v>
      </c>
      <c r="V32" s="12">
        <v>2561183</v>
      </c>
      <c r="W32" s="12">
        <v>147648</v>
      </c>
      <c r="X32" s="35">
        <v>125</v>
      </c>
      <c r="Y32" s="12">
        <v>336663</v>
      </c>
      <c r="Z32" s="12">
        <v>145357</v>
      </c>
      <c r="AA32" s="12">
        <v>1992522</v>
      </c>
      <c r="AB32" s="41">
        <v>65474</v>
      </c>
      <c r="AC32" s="14">
        <f t="shared" si="4"/>
        <v>16686</v>
      </c>
      <c r="AD32" s="12">
        <f t="shared" si="0"/>
        <v>44272606</v>
      </c>
      <c r="AE32" s="12">
        <f t="shared" si="1"/>
        <v>17238812</v>
      </c>
      <c r="AF32" s="12">
        <f t="shared" si="2"/>
        <v>28835010</v>
      </c>
      <c r="AG32" s="41">
        <f t="shared" si="3"/>
        <v>1591707</v>
      </c>
      <c r="AH32" s="54" t="s">
        <v>46</v>
      </c>
      <c r="AI32" s="10"/>
    </row>
    <row r="33" spans="1:35" s="11" customFormat="1" ht="13.5" customHeight="1" x14ac:dyDescent="0.2">
      <c r="A33" s="35" t="s">
        <v>47</v>
      </c>
      <c r="B33" s="35">
        <v>259</v>
      </c>
      <c r="C33" s="12">
        <v>687948</v>
      </c>
      <c r="D33" s="12">
        <v>270539</v>
      </c>
      <c r="E33" s="12">
        <v>417409</v>
      </c>
      <c r="F33" s="12">
        <v>24354</v>
      </c>
      <c r="G33" s="35">
        <v>15</v>
      </c>
      <c r="H33" s="12">
        <v>31013</v>
      </c>
      <c r="I33" s="12">
        <v>11103</v>
      </c>
      <c r="J33" s="12">
        <v>19910</v>
      </c>
      <c r="K33" s="41">
        <v>1169</v>
      </c>
      <c r="L33" s="14">
        <v>0</v>
      </c>
      <c r="M33" s="12">
        <v>0</v>
      </c>
      <c r="N33" s="12">
        <v>0</v>
      </c>
      <c r="O33" s="12">
        <v>0</v>
      </c>
      <c r="P33" s="41">
        <v>0</v>
      </c>
      <c r="Q33" s="54" t="s">
        <v>47</v>
      </c>
      <c r="R33" s="35" t="s">
        <v>47</v>
      </c>
      <c r="S33" s="35">
        <v>24</v>
      </c>
      <c r="T33" s="12">
        <v>33616</v>
      </c>
      <c r="U33" s="12">
        <v>18087</v>
      </c>
      <c r="V33" s="12">
        <v>15529</v>
      </c>
      <c r="W33" s="12">
        <v>862</v>
      </c>
      <c r="X33" s="35">
        <v>1</v>
      </c>
      <c r="Y33" s="12">
        <v>1482</v>
      </c>
      <c r="Z33" s="12">
        <v>521</v>
      </c>
      <c r="AA33" s="12">
        <v>1024</v>
      </c>
      <c r="AB33" s="41">
        <v>48</v>
      </c>
      <c r="AC33" s="14">
        <f t="shared" si="4"/>
        <v>299</v>
      </c>
      <c r="AD33" s="12">
        <f t="shared" si="0"/>
        <v>754059</v>
      </c>
      <c r="AE33" s="12">
        <f t="shared" si="1"/>
        <v>300250</v>
      </c>
      <c r="AF33" s="12">
        <f t="shared" si="2"/>
        <v>453872</v>
      </c>
      <c r="AG33" s="41">
        <f t="shared" si="3"/>
        <v>26433</v>
      </c>
      <c r="AH33" s="54" t="s">
        <v>47</v>
      </c>
      <c r="AI33" s="10"/>
    </row>
    <row r="34" spans="1:35" s="11" customFormat="1" ht="13.5" customHeight="1" x14ac:dyDescent="0.2">
      <c r="A34" s="36" t="s">
        <v>48</v>
      </c>
      <c r="B34" s="36">
        <v>273</v>
      </c>
      <c r="C34" s="15">
        <v>683991</v>
      </c>
      <c r="D34" s="15">
        <v>271627</v>
      </c>
      <c r="E34" s="15">
        <v>412364</v>
      </c>
      <c r="F34" s="15">
        <v>23960</v>
      </c>
      <c r="G34" s="36">
        <v>45</v>
      </c>
      <c r="H34" s="15">
        <v>137144</v>
      </c>
      <c r="I34" s="15">
        <v>51169</v>
      </c>
      <c r="J34" s="15">
        <v>85975</v>
      </c>
      <c r="K34" s="42">
        <v>4979</v>
      </c>
      <c r="L34" s="73">
        <v>0</v>
      </c>
      <c r="M34" s="15">
        <v>0</v>
      </c>
      <c r="N34" s="15">
        <v>0</v>
      </c>
      <c r="O34" s="15">
        <v>0</v>
      </c>
      <c r="P34" s="42">
        <v>0</v>
      </c>
      <c r="Q34" s="55" t="s">
        <v>48</v>
      </c>
      <c r="R34" s="36" t="s">
        <v>48</v>
      </c>
      <c r="S34" s="36">
        <v>21</v>
      </c>
      <c r="T34" s="15">
        <v>40198</v>
      </c>
      <c r="U34" s="15">
        <v>18967</v>
      </c>
      <c r="V34" s="15">
        <v>21231</v>
      </c>
      <c r="W34" s="15">
        <v>1204</v>
      </c>
      <c r="X34" s="36">
        <v>0</v>
      </c>
      <c r="Y34" s="15">
        <v>0</v>
      </c>
      <c r="Z34" s="15">
        <v>0</v>
      </c>
      <c r="AA34" s="15">
        <v>0</v>
      </c>
      <c r="AB34" s="42">
        <v>0</v>
      </c>
      <c r="AC34" s="73">
        <f t="shared" si="4"/>
        <v>339</v>
      </c>
      <c r="AD34" s="15">
        <f t="shared" si="0"/>
        <v>861333</v>
      </c>
      <c r="AE34" s="15">
        <f t="shared" si="1"/>
        <v>341763</v>
      </c>
      <c r="AF34" s="15">
        <f t="shared" si="2"/>
        <v>519570</v>
      </c>
      <c r="AG34" s="42">
        <f t="shared" si="3"/>
        <v>30143</v>
      </c>
      <c r="AH34" s="55" t="s">
        <v>48</v>
      </c>
      <c r="AI34" s="10"/>
    </row>
    <row r="35" spans="1:35" s="11" customFormat="1" ht="13.5" customHeight="1" x14ac:dyDescent="0.2">
      <c r="A35" s="37" t="s">
        <v>49</v>
      </c>
      <c r="B35" s="37">
        <v>205</v>
      </c>
      <c r="C35" s="19">
        <v>493619</v>
      </c>
      <c r="D35" s="19">
        <v>208894</v>
      </c>
      <c r="E35" s="19">
        <v>284725</v>
      </c>
      <c r="F35" s="19">
        <v>16367</v>
      </c>
      <c r="G35" s="37">
        <v>5</v>
      </c>
      <c r="H35" s="19">
        <v>11834</v>
      </c>
      <c r="I35" s="19">
        <v>4529</v>
      </c>
      <c r="J35" s="19">
        <v>7305</v>
      </c>
      <c r="K35" s="43">
        <v>428</v>
      </c>
      <c r="L35" s="74">
        <v>2</v>
      </c>
      <c r="M35" s="19">
        <v>2131</v>
      </c>
      <c r="N35" s="19">
        <v>1222</v>
      </c>
      <c r="O35" s="19">
        <v>909</v>
      </c>
      <c r="P35" s="43">
        <v>48</v>
      </c>
      <c r="Q35" s="56" t="s">
        <v>49</v>
      </c>
      <c r="R35" s="37" t="s">
        <v>49</v>
      </c>
      <c r="S35" s="37">
        <v>15</v>
      </c>
      <c r="T35" s="19">
        <v>16996</v>
      </c>
      <c r="U35" s="19">
        <v>10775</v>
      </c>
      <c r="V35" s="19">
        <v>6221</v>
      </c>
      <c r="W35" s="19">
        <v>340</v>
      </c>
      <c r="X35" s="37">
        <v>0</v>
      </c>
      <c r="Y35" s="19">
        <v>0</v>
      </c>
      <c r="Z35" s="19">
        <v>0</v>
      </c>
      <c r="AA35" s="19">
        <v>0</v>
      </c>
      <c r="AB35" s="43">
        <v>0</v>
      </c>
      <c r="AC35" s="74">
        <f t="shared" si="4"/>
        <v>227</v>
      </c>
      <c r="AD35" s="19">
        <f t="shared" si="0"/>
        <v>524580</v>
      </c>
      <c r="AE35" s="19">
        <f t="shared" si="1"/>
        <v>225420</v>
      </c>
      <c r="AF35" s="19">
        <f t="shared" si="2"/>
        <v>299160</v>
      </c>
      <c r="AG35" s="43">
        <f t="shared" si="3"/>
        <v>17183</v>
      </c>
      <c r="AH35" s="56" t="s">
        <v>49</v>
      </c>
      <c r="AI35" s="10"/>
    </row>
    <row r="36" spans="1:35" s="11" customFormat="1" ht="13.5" customHeight="1" x14ac:dyDescent="0.2">
      <c r="A36" s="35" t="s">
        <v>50</v>
      </c>
      <c r="B36" s="35">
        <v>107</v>
      </c>
      <c r="C36" s="12">
        <v>302357</v>
      </c>
      <c r="D36" s="12">
        <v>117471</v>
      </c>
      <c r="E36" s="12">
        <v>184886</v>
      </c>
      <c r="F36" s="12">
        <v>10834</v>
      </c>
      <c r="G36" s="35">
        <v>6</v>
      </c>
      <c r="H36" s="12">
        <v>9497</v>
      </c>
      <c r="I36" s="12">
        <v>3991</v>
      </c>
      <c r="J36" s="12">
        <v>5506</v>
      </c>
      <c r="K36" s="41">
        <v>318</v>
      </c>
      <c r="L36" s="14">
        <v>2</v>
      </c>
      <c r="M36" s="12">
        <v>1192</v>
      </c>
      <c r="N36" s="12">
        <v>891</v>
      </c>
      <c r="O36" s="12">
        <v>301</v>
      </c>
      <c r="P36" s="41">
        <v>15</v>
      </c>
      <c r="Q36" s="54" t="s">
        <v>50</v>
      </c>
      <c r="R36" s="35" t="s">
        <v>50</v>
      </c>
      <c r="S36" s="35">
        <v>15</v>
      </c>
      <c r="T36" s="12">
        <v>16096</v>
      </c>
      <c r="U36" s="12">
        <v>10768</v>
      </c>
      <c r="V36" s="12">
        <v>5328</v>
      </c>
      <c r="W36" s="12">
        <v>289</v>
      </c>
      <c r="X36" s="35">
        <v>0</v>
      </c>
      <c r="Y36" s="12">
        <v>0</v>
      </c>
      <c r="Z36" s="12">
        <v>0</v>
      </c>
      <c r="AA36" s="12">
        <v>0</v>
      </c>
      <c r="AB36" s="41">
        <v>0</v>
      </c>
      <c r="AC36" s="14">
        <f t="shared" si="4"/>
        <v>130</v>
      </c>
      <c r="AD36" s="12">
        <f t="shared" si="0"/>
        <v>329142</v>
      </c>
      <c r="AE36" s="12">
        <f t="shared" si="1"/>
        <v>133121</v>
      </c>
      <c r="AF36" s="12">
        <f t="shared" si="2"/>
        <v>196021</v>
      </c>
      <c r="AG36" s="41">
        <f t="shared" si="3"/>
        <v>11456</v>
      </c>
      <c r="AH36" s="54" t="s">
        <v>50</v>
      </c>
      <c r="AI36" s="10"/>
    </row>
    <row r="37" spans="1:35" s="11" customFormat="1" ht="13.5" customHeight="1" x14ac:dyDescent="0.2">
      <c r="A37" s="35" t="s">
        <v>51</v>
      </c>
      <c r="B37" s="35">
        <v>417</v>
      </c>
      <c r="C37" s="12">
        <v>1372800</v>
      </c>
      <c r="D37" s="12">
        <v>488228</v>
      </c>
      <c r="E37" s="12">
        <v>884572</v>
      </c>
      <c r="F37" s="12">
        <v>51435</v>
      </c>
      <c r="G37" s="35">
        <v>34</v>
      </c>
      <c r="H37" s="12">
        <v>64564</v>
      </c>
      <c r="I37" s="12">
        <v>26004</v>
      </c>
      <c r="J37" s="12">
        <v>38560</v>
      </c>
      <c r="K37" s="41">
        <v>2222</v>
      </c>
      <c r="L37" s="14">
        <v>60</v>
      </c>
      <c r="M37" s="12">
        <v>188977</v>
      </c>
      <c r="N37" s="12">
        <v>66868</v>
      </c>
      <c r="O37" s="12">
        <v>122109</v>
      </c>
      <c r="P37" s="41">
        <v>7174</v>
      </c>
      <c r="Q37" s="54" t="s">
        <v>51</v>
      </c>
      <c r="R37" s="35" t="s">
        <v>51</v>
      </c>
      <c r="S37" s="35">
        <v>31</v>
      </c>
      <c r="T37" s="12">
        <v>46341</v>
      </c>
      <c r="U37" s="12">
        <v>20361</v>
      </c>
      <c r="V37" s="12">
        <v>25980</v>
      </c>
      <c r="W37" s="12">
        <v>1493</v>
      </c>
      <c r="X37" s="35">
        <v>1</v>
      </c>
      <c r="Y37" s="12">
        <v>29548</v>
      </c>
      <c r="Z37" s="12">
        <v>2986</v>
      </c>
      <c r="AA37" s="12">
        <v>26562</v>
      </c>
      <c r="AB37" s="41">
        <v>1589</v>
      </c>
      <c r="AC37" s="14">
        <f t="shared" si="4"/>
        <v>543</v>
      </c>
      <c r="AD37" s="12">
        <f t="shared" si="0"/>
        <v>1702230</v>
      </c>
      <c r="AE37" s="12">
        <f t="shared" si="1"/>
        <v>604447</v>
      </c>
      <c r="AF37" s="12">
        <f t="shared" si="2"/>
        <v>1097783</v>
      </c>
      <c r="AG37" s="41">
        <f t="shared" si="3"/>
        <v>63913</v>
      </c>
      <c r="AH37" s="54" t="s">
        <v>51</v>
      </c>
      <c r="AI37" s="10"/>
    </row>
    <row r="38" spans="1:35" s="11" customFormat="1" ht="13.5" customHeight="1" x14ac:dyDescent="0.2">
      <c r="A38" s="35" t="s">
        <v>52</v>
      </c>
      <c r="B38" s="35">
        <v>242</v>
      </c>
      <c r="C38" s="12">
        <v>770860</v>
      </c>
      <c r="D38" s="12">
        <v>287054</v>
      </c>
      <c r="E38" s="12">
        <v>483806</v>
      </c>
      <c r="F38" s="12">
        <v>28466</v>
      </c>
      <c r="G38" s="35">
        <v>6</v>
      </c>
      <c r="H38" s="12">
        <v>17793</v>
      </c>
      <c r="I38" s="12">
        <v>4344</v>
      </c>
      <c r="J38" s="12">
        <v>13449</v>
      </c>
      <c r="K38" s="41">
        <v>795</v>
      </c>
      <c r="L38" s="14">
        <v>43</v>
      </c>
      <c r="M38" s="12">
        <v>147782</v>
      </c>
      <c r="N38" s="12">
        <v>50266</v>
      </c>
      <c r="O38" s="12">
        <v>97516</v>
      </c>
      <c r="P38" s="41">
        <v>5755</v>
      </c>
      <c r="Q38" s="54" t="s">
        <v>52</v>
      </c>
      <c r="R38" s="35" t="s">
        <v>52</v>
      </c>
      <c r="S38" s="35">
        <v>12</v>
      </c>
      <c r="T38" s="12">
        <v>29684</v>
      </c>
      <c r="U38" s="12">
        <v>9887</v>
      </c>
      <c r="V38" s="12">
        <v>19797</v>
      </c>
      <c r="W38" s="12">
        <v>1164</v>
      </c>
      <c r="X38" s="35">
        <v>1</v>
      </c>
      <c r="Y38" s="12">
        <v>12659</v>
      </c>
      <c r="Z38" s="12">
        <v>1038</v>
      </c>
      <c r="AA38" s="12">
        <v>12118</v>
      </c>
      <c r="AB38" s="41">
        <v>710</v>
      </c>
      <c r="AC38" s="14">
        <f t="shared" si="4"/>
        <v>304</v>
      </c>
      <c r="AD38" s="12">
        <f t="shared" si="0"/>
        <v>978778</v>
      </c>
      <c r="AE38" s="12">
        <f t="shared" si="1"/>
        <v>352589</v>
      </c>
      <c r="AF38" s="12">
        <f t="shared" si="2"/>
        <v>626686</v>
      </c>
      <c r="AG38" s="41">
        <f t="shared" si="3"/>
        <v>36890</v>
      </c>
      <c r="AH38" s="54" t="s">
        <v>52</v>
      </c>
      <c r="AI38" s="10"/>
    </row>
    <row r="39" spans="1:35" s="11" customFormat="1" ht="13.5" customHeight="1" x14ac:dyDescent="0.2">
      <c r="A39" s="38" t="s">
        <v>53</v>
      </c>
      <c r="B39" s="38">
        <v>363</v>
      </c>
      <c r="C39" s="20">
        <v>968762</v>
      </c>
      <c r="D39" s="20">
        <v>382157</v>
      </c>
      <c r="E39" s="20">
        <v>586605</v>
      </c>
      <c r="F39" s="20">
        <v>34292</v>
      </c>
      <c r="G39" s="38">
        <v>25</v>
      </c>
      <c r="H39" s="20">
        <v>45447</v>
      </c>
      <c r="I39" s="20">
        <v>16859</v>
      </c>
      <c r="J39" s="20">
        <v>28588</v>
      </c>
      <c r="K39" s="44">
        <v>1673</v>
      </c>
      <c r="L39" s="76">
        <v>5</v>
      </c>
      <c r="M39" s="20">
        <v>5296</v>
      </c>
      <c r="N39" s="20">
        <v>3357</v>
      </c>
      <c r="O39" s="20">
        <v>1939</v>
      </c>
      <c r="P39" s="44">
        <v>106</v>
      </c>
      <c r="Q39" s="57" t="s">
        <v>53</v>
      </c>
      <c r="R39" s="38" t="s">
        <v>53</v>
      </c>
      <c r="S39" s="38">
        <v>34</v>
      </c>
      <c r="T39" s="20">
        <v>38865</v>
      </c>
      <c r="U39" s="20">
        <v>21365</v>
      </c>
      <c r="V39" s="20">
        <v>17500</v>
      </c>
      <c r="W39" s="20">
        <v>970</v>
      </c>
      <c r="X39" s="38">
        <v>1</v>
      </c>
      <c r="Y39" s="20">
        <v>1063</v>
      </c>
      <c r="Z39" s="20">
        <v>928</v>
      </c>
      <c r="AA39" s="20">
        <v>2985</v>
      </c>
      <c r="AB39" s="44">
        <v>90</v>
      </c>
      <c r="AC39" s="76">
        <f t="shared" si="4"/>
        <v>428</v>
      </c>
      <c r="AD39" s="20">
        <f t="shared" si="0"/>
        <v>1059433</v>
      </c>
      <c r="AE39" s="20">
        <f t="shared" si="1"/>
        <v>424666</v>
      </c>
      <c r="AF39" s="20">
        <f t="shared" si="2"/>
        <v>637617</v>
      </c>
      <c r="AG39" s="44">
        <f t="shared" si="3"/>
        <v>37131</v>
      </c>
      <c r="AH39" s="57" t="s">
        <v>53</v>
      </c>
      <c r="AI39" s="10"/>
    </row>
    <row r="40" spans="1:35" s="11" customFormat="1" ht="13.5" customHeight="1" x14ac:dyDescent="0.2">
      <c r="A40" s="39" t="s">
        <v>54</v>
      </c>
      <c r="B40" s="39">
        <v>405</v>
      </c>
      <c r="C40" s="18">
        <v>996957</v>
      </c>
      <c r="D40" s="18">
        <v>404300</v>
      </c>
      <c r="E40" s="18">
        <v>592657</v>
      </c>
      <c r="F40" s="18">
        <v>34540</v>
      </c>
      <c r="G40" s="39">
        <v>33</v>
      </c>
      <c r="H40" s="18">
        <v>52138</v>
      </c>
      <c r="I40" s="18">
        <v>19923</v>
      </c>
      <c r="J40" s="18">
        <v>32215</v>
      </c>
      <c r="K40" s="45">
        <v>1847</v>
      </c>
      <c r="L40" s="77">
        <v>27</v>
      </c>
      <c r="M40" s="18">
        <v>41706</v>
      </c>
      <c r="N40" s="18">
        <v>20727</v>
      </c>
      <c r="O40" s="18">
        <v>20979</v>
      </c>
      <c r="P40" s="45">
        <v>1201</v>
      </c>
      <c r="Q40" s="58" t="s">
        <v>54</v>
      </c>
      <c r="R40" s="39" t="s">
        <v>54</v>
      </c>
      <c r="S40" s="39">
        <v>29</v>
      </c>
      <c r="T40" s="18">
        <v>53318</v>
      </c>
      <c r="U40" s="18">
        <v>24780</v>
      </c>
      <c r="V40" s="18">
        <v>28538</v>
      </c>
      <c r="W40" s="18">
        <v>1643</v>
      </c>
      <c r="X40" s="39">
        <v>3</v>
      </c>
      <c r="Y40" s="18">
        <v>6004</v>
      </c>
      <c r="Z40" s="18">
        <v>4938</v>
      </c>
      <c r="AA40" s="18">
        <v>21166</v>
      </c>
      <c r="AB40" s="45">
        <v>653</v>
      </c>
      <c r="AC40" s="77">
        <f t="shared" si="4"/>
        <v>497</v>
      </c>
      <c r="AD40" s="18">
        <f t="shared" si="0"/>
        <v>1150123</v>
      </c>
      <c r="AE40" s="18">
        <f t="shared" si="1"/>
        <v>474668</v>
      </c>
      <c r="AF40" s="18">
        <f t="shared" si="2"/>
        <v>695555</v>
      </c>
      <c r="AG40" s="45">
        <f t="shared" si="3"/>
        <v>39884</v>
      </c>
      <c r="AH40" s="58" t="s">
        <v>54</v>
      </c>
      <c r="AI40" s="10"/>
    </row>
    <row r="41" spans="1:35" s="11" customFormat="1" ht="13.5" customHeight="1" x14ac:dyDescent="0.2">
      <c r="A41" s="35" t="s">
        <v>55</v>
      </c>
      <c r="B41" s="35">
        <v>2225</v>
      </c>
      <c r="C41" s="12">
        <v>5782505</v>
      </c>
      <c r="D41" s="12">
        <v>2379036</v>
      </c>
      <c r="E41" s="12">
        <v>3403469</v>
      </c>
      <c r="F41" s="12">
        <v>195736</v>
      </c>
      <c r="G41" s="35">
        <v>147</v>
      </c>
      <c r="H41" s="12">
        <v>510274</v>
      </c>
      <c r="I41" s="12">
        <v>143958</v>
      </c>
      <c r="J41" s="12">
        <v>366316</v>
      </c>
      <c r="K41" s="41">
        <v>21305</v>
      </c>
      <c r="L41" s="14">
        <v>98</v>
      </c>
      <c r="M41" s="12">
        <v>138348</v>
      </c>
      <c r="N41" s="12">
        <v>81833</v>
      </c>
      <c r="O41" s="12">
        <v>56515</v>
      </c>
      <c r="P41" s="41">
        <v>3163</v>
      </c>
      <c r="Q41" s="54" t="s">
        <v>55</v>
      </c>
      <c r="R41" s="35" t="s">
        <v>55</v>
      </c>
      <c r="S41" s="35">
        <v>214</v>
      </c>
      <c r="T41" s="12">
        <v>296392</v>
      </c>
      <c r="U41" s="12">
        <v>165514</v>
      </c>
      <c r="V41" s="12">
        <v>130878</v>
      </c>
      <c r="W41" s="12">
        <v>7290</v>
      </c>
      <c r="X41" s="35">
        <v>7</v>
      </c>
      <c r="Y41" s="12">
        <v>18845</v>
      </c>
      <c r="Z41" s="12">
        <v>7615</v>
      </c>
      <c r="AA41" s="12">
        <v>97903</v>
      </c>
      <c r="AB41" s="41">
        <v>3229</v>
      </c>
      <c r="AC41" s="14">
        <f t="shared" si="4"/>
        <v>2691</v>
      </c>
      <c r="AD41" s="12">
        <f t="shared" si="0"/>
        <v>6746364</v>
      </c>
      <c r="AE41" s="12">
        <f t="shared" si="1"/>
        <v>2777956</v>
      </c>
      <c r="AF41" s="12">
        <f t="shared" si="2"/>
        <v>4055081</v>
      </c>
      <c r="AG41" s="41">
        <f t="shared" si="3"/>
        <v>230723</v>
      </c>
      <c r="AH41" s="54" t="s">
        <v>55</v>
      </c>
      <c r="AI41" s="10"/>
    </row>
    <row r="42" spans="1:35" s="11" customFormat="1" ht="13.5" customHeight="1" x14ac:dyDescent="0.2">
      <c r="A42" s="35" t="s">
        <v>56</v>
      </c>
      <c r="B42" s="35">
        <v>10412</v>
      </c>
      <c r="C42" s="12">
        <v>26087806</v>
      </c>
      <c r="D42" s="12">
        <v>10819994</v>
      </c>
      <c r="E42" s="12">
        <v>15267812</v>
      </c>
      <c r="F42" s="12">
        <v>858386</v>
      </c>
      <c r="G42" s="35">
        <v>423</v>
      </c>
      <c r="H42" s="12">
        <v>1228660</v>
      </c>
      <c r="I42" s="12">
        <v>430386</v>
      </c>
      <c r="J42" s="12">
        <v>798274</v>
      </c>
      <c r="K42" s="41">
        <v>45279</v>
      </c>
      <c r="L42" s="14">
        <v>96</v>
      </c>
      <c r="M42" s="12">
        <v>144560</v>
      </c>
      <c r="N42" s="12">
        <v>69745</v>
      </c>
      <c r="O42" s="12">
        <v>74815</v>
      </c>
      <c r="P42" s="41">
        <v>4287</v>
      </c>
      <c r="Q42" s="54" t="s">
        <v>56</v>
      </c>
      <c r="R42" s="35" t="s">
        <v>56</v>
      </c>
      <c r="S42" s="35">
        <v>994</v>
      </c>
      <c r="T42" s="12">
        <v>1866635</v>
      </c>
      <c r="U42" s="12">
        <v>878773</v>
      </c>
      <c r="V42" s="12">
        <v>987862</v>
      </c>
      <c r="W42" s="12">
        <v>56126</v>
      </c>
      <c r="X42" s="35">
        <v>92</v>
      </c>
      <c r="Y42" s="12">
        <v>200897</v>
      </c>
      <c r="Z42" s="12">
        <v>90216</v>
      </c>
      <c r="AA42" s="12">
        <v>1789880</v>
      </c>
      <c r="AB42" s="41">
        <v>57708</v>
      </c>
      <c r="AC42" s="14">
        <f t="shared" si="4"/>
        <v>12017</v>
      </c>
      <c r="AD42" s="12">
        <f t="shared" si="0"/>
        <v>29528558</v>
      </c>
      <c r="AE42" s="12">
        <f t="shared" si="1"/>
        <v>12289114</v>
      </c>
      <c r="AF42" s="12">
        <f t="shared" si="2"/>
        <v>18918643</v>
      </c>
      <c r="AG42" s="41">
        <f t="shared" si="3"/>
        <v>1021786</v>
      </c>
      <c r="AH42" s="54" t="s">
        <v>56</v>
      </c>
      <c r="AI42" s="10"/>
    </row>
    <row r="43" spans="1:35" s="11" customFormat="1" ht="13.5" customHeight="1" x14ac:dyDescent="0.2">
      <c r="A43" s="35" t="s">
        <v>57</v>
      </c>
      <c r="B43" s="35">
        <v>273</v>
      </c>
      <c r="C43" s="12">
        <v>740002</v>
      </c>
      <c r="D43" s="12">
        <v>316387</v>
      </c>
      <c r="E43" s="12">
        <v>423615</v>
      </c>
      <c r="F43" s="12">
        <v>24369</v>
      </c>
      <c r="G43" s="35">
        <v>9</v>
      </c>
      <c r="H43" s="12">
        <v>22935</v>
      </c>
      <c r="I43" s="12">
        <v>9411</v>
      </c>
      <c r="J43" s="12">
        <v>13524</v>
      </c>
      <c r="K43" s="81">
        <v>785</v>
      </c>
      <c r="L43" s="14">
        <v>14</v>
      </c>
      <c r="M43" s="12">
        <v>20868</v>
      </c>
      <c r="N43" s="12">
        <v>13221</v>
      </c>
      <c r="O43" s="12">
        <v>7647</v>
      </c>
      <c r="P43" s="41">
        <v>422</v>
      </c>
      <c r="Q43" s="54" t="s">
        <v>57</v>
      </c>
      <c r="R43" s="35" t="s">
        <v>57</v>
      </c>
      <c r="S43" s="35">
        <v>21</v>
      </c>
      <c r="T43" s="12">
        <v>27945</v>
      </c>
      <c r="U43" s="12">
        <v>13919</v>
      </c>
      <c r="V43" s="12">
        <v>14026</v>
      </c>
      <c r="W43" s="12">
        <v>799</v>
      </c>
      <c r="X43" s="35">
        <v>0</v>
      </c>
      <c r="Y43" s="12">
        <v>0</v>
      </c>
      <c r="Z43" s="12">
        <v>0</v>
      </c>
      <c r="AA43" s="12">
        <v>0</v>
      </c>
      <c r="AB43" s="41">
        <v>0</v>
      </c>
      <c r="AC43" s="14">
        <f t="shared" si="4"/>
        <v>317</v>
      </c>
      <c r="AD43" s="12">
        <f t="shared" si="0"/>
        <v>811750</v>
      </c>
      <c r="AE43" s="12">
        <f t="shared" si="1"/>
        <v>352938</v>
      </c>
      <c r="AF43" s="12">
        <f t="shared" si="2"/>
        <v>458812</v>
      </c>
      <c r="AG43" s="41">
        <f t="shared" si="3"/>
        <v>26375</v>
      </c>
      <c r="AH43" s="54" t="s">
        <v>57</v>
      </c>
      <c r="AI43" s="10"/>
    </row>
    <row r="44" spans="1:35" s="11" customFormat="1" ht="13.5" customHeight="1" x14ac:dyDescent="0.2">
      <c r="A44" s="36" t="s">
        <v>58</v>
      </c>
      <c r="B44" s="36">
        <v>1247</v>
      </c>
      <c r="C44" s="15">
        <v>3059814</v>
      </c>
      <c r="D44" s="15">
        <v>1194671</v>
      </c>
      <c r="E44" s="15">
        <v>1865143</v>
      </c>
      <c r="F44" s="15">
        <v>108293</v>
      </c>
      <c r="G44" s="36">
        <v>129</v>
      </c>
      <c r="H44" s="15">
        <v>348534</v>
      </c>
      <c r="I44" s="15">
        <v>122109</v>
      </c>
      <c r="J44" s="15">
        <v>226425</v>
      </c>
      <c r="K44" s="42">
        <v>13161</v>
      </c>
      <c r="L44" s="73">
        <v>45</v>
      </c>
      <c r="M44" s="15">
        <v>99555</v>
      </c>
      <c r="N44" s="15">
        <v>50687</v>
      </c>
      <c r="O44" s="15">
        <v>48868</v>
      </c>
      <c r="P44" s="42">
        <v>2794</v>
      </c>
      <c r="Q44" s="55" t="s">
        <v>58</v>
      </c>
      <c r="R44" s="36" t="s">
        <v>58</v>
      </c>
      <c r="S44" s="36">
        <v>122</v>
      </c>
      <c r="T44" s="15">
        <v>192572</v>
      </c>
      <c r="U44" s="15">
        <v>100045</v>
      </c>
      <c r="V44" s="15">
        <v>92527</v>
      </c>
      <c r="W44" s="15">
        <v>5249</v>
      </c>
      <c r="X44" s="36">
        <v>12</v>
      </c>
      <c r="Y44" s="15">
        <v>24363</v>
      </c>
      <c r="Z44" s="15">
        <v>13497</v>
      </c>
      <c r="AA44" s="15">
        <v>64014</v>
      </c>
      <c r="AB44" s="42">
        <v>2253</v>
      </c>
      <c r="AC44" s="73">
        <f t="shared" si="4"/>
        <v>1555</v>
      </c>
      <c r="AD44" s="15">
        <f t="shared" si="0"/>
        <v>3724838</v>
      </c>
      <c r="AE44" s="15">
        <f t="shared" si="1"/>
        <v>1481009</v>
      </c>
      <c r="AF44" s="15">
        <f t="shared" si="2"/>
        <v>2296977</v>
      </c>
      <c r="AG44" s="42">
        <f t="shared" si="3"/>
        <v>131750</v>
      </c>
      <c r="AH44" s="55" t="s">
        <v>58</v>
      </c>
      <c r="AI44" s="10"/>
    </row>
    <row r="45" spans="1:35" s="11" customFormat="1" ht="13.5" customHeight="1" thickBot="1" x14ac:dyDescent="0.25">
      <c r="A45" s="69" t="s">
        <v>59</v>
      </c>
      <c r="B45" s="69">
        <v>653</v>
      </c>
      <c r="C45" s="70">
        <v>2315721</v>
      </c>
      <c r="D45" s="70">
        <v>815740</v>
      </c>
      <c r="E45" s="70">
        <v>1499981</v>
      </c>
      <c r="F45" s="70">
        <v>87388</v>
      </c>
      <c r="G45" s="69">
        <v>43</v>
      </c>
      <c r="H45" s="70">
        <v>71296</v>
      </c>
      <c r="I45" s="70">
        <v>32039</v>
      </c>
      <c r="J45" s="70">
        <v>39257</v>
      </c>
      <c r="K45" s="71">
        <v>2271</v>
      </c>
      <c r="L45" s="78">
        <v>3</v>
      </c>
      <c r="M45" s="70">
        <v>3162</v>
      </c>
      <c r="N45" s="70">
        <v>1749</v>
      </c>
      <c r="O45" s="70">
        <v>1413</v>
      </c>
      <c r="P45" s="71">
        <v>80</v>
      </c>
      <c r="Q45" s="72" t="s">
        <v>59</v>
      </c>
      <c r="R45" s="69" t="s">
        <v>59</v>
      </c>
      <c r="S45" s="69">
        <v>57</v>
      </c>
      <c r="T45" s="70">
        <v>75471</v>
      </c>
      <c r="U45" s="70">
        <v>39254</v>
      </c>
      <c r="V45" s="70">
        <v>36217</v>
      </c>
      <c r="W45" s="70">
        <v>2010</v>
      </c>
      <c r="X45" s="69">
        <v>2</v>
      </c>
      <c r="Y45" s="70">
        <v>4876</v>
      </c>
      <c r="Z45" s="70">
        <v>2658</v>
      </c>
      <c r="AA45" s="70">
        <v>8557</v>
      </c>
      <c r="AB45" s="71">
        <v>339</v>
      </c>
      <c r="AC45" s="78">
        <f t="shared" si="4"/>
        <v>758</v>
      </c>
      <c r="AD45" s="70">
        <f t="shared" si="0"/>
        <v>2470526</v>
      </c>
      <c r="AE45" s="70">
        <f t="shared" si="1"/>
        <v>891440</v>
      </c>
      <c r="AF45" s="70">
        <f t="shared" si="2"/>
        <v>1585425</v>
      </c>
      <c r="AG45" s="71">
        <f t="shared" si="3"/>
        <v>92088</v>
      </c>
      <c r="AH45" s="72" t="s">
        <v>59</v>
      </c>
      <c r="AI45" s="10"/>
    </row>
    <row r="46" spans="1:35" s="11" customFormat="1" ht="17.25" customHeight="1" x14ac:dyDescent="0.2">
      <c r="A46" s="46" t="s">
        <v>2</v>
      </c>
      <c r="B46" s="62">
        <f t="shared" ref="B46:P46" si="5">SUM(B5:B15)</f>
        <v>384872</v>
      </c>
      <c r="C46" s="47">
        <f t="shared" si="5"/>
        <v>1039004352</v>
      </c>
      <c r="D46" s="47">
        <f t="shared" si="5"/>
        <v>397268774</v>
      </c>
      <c r="E46" s="47">
        <f t="shared" si="5"/>
        <v>641735578</v>
      </c>
      <c r="F46" s="47">
        <f t="shared" si="5"/>
        <v>36581586</v>
      </c>
      <c r="G46" s="62">
        <f t="shared" si="5"/>
        <v>16899</v>
      </c>
      <c r="H46" s="47">
        <f t="shared" si="5"/>
        <v>54227412</v>
      </c>
      <c r="I46" s="47">
        <f t="shared" si="5"/>
        <v>16733751</v>
      </c>
      <c r="J46" s="47">
        <f t="shared" si="5"/>
        <v>37493661</v>
      </c>
      <c r="K46" s="63">
        <f>SUM(K5:K15)</f>
        <v>2145598</v>
      </c>
      <c r="L46" s="48">
        <f t="shared" si="5"/>
        <v>1183</v>
      </c>
      <c r="M46" s="47">
        <f t="shared" si="5"/>
        <v>2028501</v>
      </c>
      <c r="N46" s="47">
        <f t="shared" si="5"/>
        <v>962981</v>
      </c>
      <c r="O46" s="47">
        <f t="shared" si="5"/>
        <v>1065520</v>
      </c>
      <c r="P46" s="63">
        <f t="shared" si="5"/>
        <v>60421</v>
      </c>
      <c r="Q46" s="59" t="s">
        <v>2</v>
      </c>
      <c r="R46" s="46" t="s">
        <v>2</v>
      </c>
      <c r="S46" s="62">
        <f t="shared" ref="S46:AG46" si="6">SUM(S5:S15)</f>
        <v>51646</v>
      </c>
      <c r="T46" s="47">
        <f t="shared" si="6"/>
        <v>132852883</v>
      </c>
      <c r="U46" s="47">
        <f t="shared" si="6"/>
        <v>47934763</v>
      </c>
      <c r="V46" s="47">
        <f t="shared" si="6"/>
        <v>84918120</v>
      </c>
      <c r="W46" s="47">
        <f t="shared" si="6"/>
        <v>4889445</v>
      </c>
      <c r="X46" s="82">
        <f t="shared" si="6"/>
        <v>5468</v>
      </c>
      <c r="Y46" s="49">
        <f t="shared" si="6"/>
        <v>25118183</v>
      </c>
      <c r="Z46" s="47">
        <f t="shared" si="6"/>
        <v>6475322</v>
      </c>
      <c r="AA46" s="47">
        <f t="shared" si="6"/>
        <v>118850591</v>
      </c>
      <c r="AB46" s="63">
        <f t="shared" si="6"/>
        <v>4062781</v>
      </c>
      <c r="AC46" s="48">
        <f t="shared" si="6"/>
        <v>460068</v>
      </c>
      <c r="AD46" s="47">
        <f t="shared" si="6"/>
        <v>1253231331</v>
      </c>
      <c r="AE46" s="47">
        <f t="shared" si="6"/>
        <v>469375591</v>
      </c>
      <c r="AF46" s="47">
        <f t="shared" si="6"/>
        <v>884063470</v>
      </c>
      <c r="AG46" s="63">
        <f t="shared" si="6"/>
        <v>47739831</v>
      </c>
      <c r="AH46" s="59" t="s">
        <v>2</v>
      </c>
      <c r="AI46" s="10"/>
    </row>
    <row r="47" spans="1:35" s="11" customFormat="1" ht="17.25" customHeight="1" x14ac:dyDescent="0.2">
      <c r="A47" s="50" t="s">
        <v>3</v>
      </c>
      <c r="B47" s="64">
        <f t="shared" ref="B47:P47" si="7">SUM(B16:B45)</f>
        <v>107651</v>
      </c>
      <c r="C47" s="51">
        <f t="shared" si="7"/>
        <v>278102652</v>
      </c>
      <c r="D47" s="51">
        <f t="shared" si="7"/>
        <v>110351097</v>
      </c>
      <c r="E47" s="51">
        <f t="shared" si="7"/>
        <v>167751555</v>
      </c>
      <c r="F47" s="51">
        <f t="shared" si="7"/>
        <v>9541425</v>
      </c>
      <c r="G47" s="64">
        <f t="shared" si="7"/>
        <v>5194</v>
      </c>
      <c r="H47" s="51">
        <f t="shared" si="7"/>
        <v>15237684</v>
      </c>
      <c r="I47" s="51">
        <f t="shared" si="7"/>
        <v>5069326</v>
      </c>
      <c r="J47" s="51">
        <f t="shared" si="7"/>
        <v>10168358</v>
      </c>
      <c r="K47" s="65">
        <f>SUM(K16:K45)</f>
        <v>583451</v>
      </c>
      <c r="L47" s="79">
        <f t="shared" si="7"/>
        <v>818</v>
      </c>
      <c r="M47" s="51">
        <f t="shared" si="7"/>
        <v>1571498</v>
      </c>
      <c r="N47" s="51">
        <f t="shared" si="7"/>
        <v>738813</v>
      </c>
      <c r="O47" s="51">
        <f t="shared" si="7"/>
        <v>832685</v>
      </c>
      <c r="P47" s="65">
        <f t="shared" si="7"/>
        <v>47782</v>
      </c>
      <c r="Q47" s="60" t="s">
        <v>3</v>
      </c>
      <c r="R47" s="50" t="s">
        <v>3</v>
      </c>
      <c r="S47" s="64">
        <f t="shared" ref="S47:AG47" si="8">SUM(S16:S45)</f>
        <v>16448</v>
      </c>
      <c r="T47" s="51">
        <f t="shared" si="8"/>
        <v>42881144</v>
      </c>
      <c r="U47" s="51">
        <f t="shared" si="8"/>
        <v>15315010</v>
      </c>
      <c r="V47" s="51">
        <f t="shared" si="8"/>
        <v>27566134</v>
      </c>
      <c r="W47" s="51">
        <f t="shared" si="8"/>
        <v>1595849</v>
      </c>
      <c r="X47" s="83">
        <f t="shared" si="8"/>
        <v>1236</v>
      </c>
      <c r="Y47" s="52">
        <f t="shared" si="8"/>
        <v>4820613</v>
      </c>
      <c r="Z47" s="51">
        <f t="shared" si="8"/>
        <v>1392002</v>
      </c>
      <c r="AA47" s="51">
        <f t="shared" si="8"/>
        <v>23815722</v>
      </c>
      <c r="AB47" s="65">
        <f t="shared" si="8"/>
        <v>813643</v>
      </c>
      <c r="AC47" s="79">
        <f t="shared" si="8"/>
        <v>131347</v>
      </c>
      <c r="AD47" s="51">
        <f t="shared" si="8"/>
        <v>342613591</v>
      </c>
      <c r="AE47" s="51">
        <f t="shared" si="8"/>
        <v>132866248</v>
      </c>
      <c r="AF47" s="51">
        <f t="shared" si="8"/>
        <v>230134454</v>
      </c>
      <c r="AG47" s="65">
        <f t="shared" si="8"/>
        <v>12582150</v>
      </c>
      <c r="AH47" s="60" t="s">
        <v>3</v>
      </c>
      <c r="AI47" s="10"/>
    </row>
    <row r="48" spans="1:35" s="11" customFormat="1" ht="20.25" customHeight="1" thickBot="1" x14ac:dyDescent="0.25">
      <c r="A48" s="23" t="s">
        <v>4</v>
      </c>
      <c r="B48" s="66">
        <f t="shared" ref="B48:P48" si="9">SUM(B5:B45)</f>
        <v>492523</v>
      </c>
      <c r="C48" s="24">
        <f t="shared" si="9"/>
        <v>1317107004</v>
      </c>
      <c r="D48" s="24">
        <f t="shared" si="9"/>
        <v>507619871</v>
      </c>
      <c r="E48" s="24">
        <f t="shared" si="9"/>
        <v>809487133</v>
      </c>
      <c r="F48" s="24">
        <f t="shared" si="9"/>
        <v>46123011</v>
      </c>
      <c r="G48" s="66">
        <f t="shared" si="9"/>
        <v>22093</v>
      </c>
      <c r="H48" s="24">
        <f t="shared" si="9"/>
        <v>69465096</v>
      </c>
      <c r="I48" s="24">
        <f t="shared" si="9"/>
        <v>21803077</v>
      </c>
      <c r="J48" s="24">
        <f t="shared" si="9"/>
        <v>47662019</v>
      </c>
      <c r="K48" s="67">
        <f>SUM(K5:K45)</f>
        <v>2729049</v>
      </c>
      <c r="L48" s="80">
        <f t="shared" si="9"/>
        <v>2001</v>
      </c>
      <c r="M48" s="24">
        <f t="shared" si="9"/>
        <v>3599999</v>
      </c>
      <c r="N48" s="24">
        <f t="shared" si="9"/>
        <v>1701794</v>
      </c>
      <c r="O48" s="24">
        <f t="shared" si="9"/>
        <v>1898205</v>
      </c>
      <c r="P48" s="67">
        <f t="shared" si="9"/>
        <v>108203</v>
      </c>
      <c r="Q48" s="61" t="s">
        <v>4</v>
      </c>
      <c r="R48" s="23" t="s">
        <v>4</v>
      </c>
      <c r="S48" s="66">
        <f t="shared" ref="S48:AG48" si="10">SUM(S5:S45)</f>
        <v>68094</v>
      </c>
      <c r="T48" s="24">
        <f t="shared" si="10"/>
        <v>175734027</v>
      </c>
      <c r="U48" s="24">
        <f t="shared" si="10"/>
        <v>63249773</v>
      </c>
      <c r="V48" s="24">
        <f t="shared" si="10"/>
        <v>112484254</v>
      </c>
      <c r="W48" s="24">
        <f t="shared" si="10"/>
        <v>6485294</v>
      </c>
      <c r="X48" s="84">
        <f t="shared" si="10"/>
        <v>6704</v>
      </c>
      <c r="Y48" s="25">
        <f t="shared" si="10"/>
        <v>29938796</v>
      </c>
      <c r="Z48" s="24">
        <f t="shared" si="10"/>
        <v>7867324</v>
      </c>
      <c r="AA48" s="24">
        <f t="shared" si="10"/>
        <v>142666313</v>
      </c>
      <c r="AB48" s="67">
        <f t="shared" si="10"/>
        <v>4876424</v>
      </c>
      <c r="AC48" s="80">
        <f t="shared" si="10"/>
        <v>591415</v>
      </c>
      <c r="AD48" s="24">
        <f t="shared" si="10"/>
        <v>1595844922</v>
      </c>
      <c r="AE48" s="24">
        <f t="shared" si="10"/>
        <v>602241839</v>
      </c>
      <c r="AF48" s="24">
        <f t="shared" si="10"/>
        <v>1114197924</v>
      </c>
      <c r="AG48" s="67">
        <f t="shared" si="10"/>
        <v>60321981</v>
      </c>
      <c r="AH48" s="61" t="s">
        <v>4</v>
      </c>
      <c r="AI48" s="10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6"/>
      <c r="N50" s="16"/>
      <c r="O50" s="16"/>
      <c r="Z50" s="2"/>
      <c r="AB50" s="22"/>
      <c r="AC50" s="8"/>
      <c r="AD50" s="8"/>
      <c r="AE50" s="8"/>
      <c r="AF50" s="8"/>
      <c r="AG50" s="8"/>
    </row>
    <row r="51" spans="2:33" x14ac:dyDescent="0.2">
      <c r="M51" s="16"/>
      <c r="N51" s="16"/>
      <c r="O51" s="16"/>
      <c r="Z51" s="2"/>
    </row>
    <row r="52" spans="2:33" x14ac:dyDescent="0.2">
      <c r="M52" s="16"/>
      <c r="N52" s="16"/>
      <c r="O52" s="16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AA3:AA4"/>
    <mergeCell ref="AF3:AF4"/>
    <mergeCell ref="AG3:AG4"/>
    <mergeCell ref="AB3:AB4"/>
    <mergeCell ref="AC3:AC4"/>
    <mergeCell ref="AD3:AD4"/>
    <mergeCell ref="AE3:AE4"/>
  </mergeCells>
  <phoneticPr fontId="2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與那嶺　司</cp:lastModifiedBy>
  <cp:lastPrinted>2018-03-09T02:13:13Z</cp:lastPrinted>
  <dcterms:created xsi:type="dcterms:W3CDTF">1998-11-02T05:25:56Z</dcterms:created>
  <dcterms:modified xsi:type="dcterms:W3CDTF">2021-03-01T09:37:46Z</dcterms:modified>
</cp:coreProperties>
</file>