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7_税政班\02_担当（税目）別フォルダ\202_課税状況等調\R03_課税状況等調\10 HP公表用\"/>
    </mc:Choice>
  </mc:AlternateContent>
  <bookViews>
    <workbookView xWindow="-15" yWindow="30" windowWidth="9570" windowHeight="9465"/>
  </bookViews>
  <sheets>
    <sheet name="(7)_イ・ロ_課税標準額段階別・収入額段階別" sheetId="1" r:id="rId1"/>
    <sheet name="(7)_ハ_市町村別" sheetId="3" r:id="rId2"/>
  </sheets>
  <definedNames>
    <definedName name="_xlnm.Print_Area" localSheetId="0">'(7)_イ・ロ_課税標準額段階別・収入額段階別'!$A$1:$O$39</definedName>
    <definedName name="_xlnm.Print_Area" localSheetId="1">'(7)_ハ_市町村別'!$A$1:$O$49</definedName>
  </definedNames>
  <calcPr calcId="162913"/>
</workbook>
</file>

<file path=xl/calcChain.xml><?xml version="1.0" encoding="utf-8"?>
<calcChain xmlns="http://schemas.openxmlformats.org/spreadsheetml/2006/main">
  <c r="K34" i="1" l="1"/>
  <c r="J34" i="1"/>
  <c r="O16" i="1" l="1"/>
  <c r="N16" i="1"/>
  <c r="M16" i="1"/>
  <c r="L16" i="1"/>
  <c r="K16" i="1"/>
  <c r="J16" i="1"/>
  <c r="O34" i="1"/>
  <c r="N34" i="1"/>
  <c r="M34" i="1"/>
  <c r="L34" i="1"/>
  <c r="G38" i="1"/>
  <c r="F38" i="1"/>
  <c r="E38" i="1"/>
  <c r="D38" i="1"/>
  <c r="C38" i="1"/>
  <c r="B38" i="1"/>
  <c r="G16" i="1"/>
  <c r="F16" i="1"/>
  <c r="E16" i="1"/>
  <c r="D16" i="1"/>
  <c r="C16" i="1"/>
  <c r="B16" i="1"/>
  <c r="O49" i="3"/>
  <c r="N49" i="3"/>
  <c r="M49" i="3"/>
  <c r="L49" i="3"/>
  <c r="K49" i="3"/>
  <c r="J49" i="3"/>
  <c r="O48" i="3"/>
  <c r="N48" i="3"/>
  <c r="M48" i="3"/>
  <c r="L48" i="3"/>
  <c r="K48" i="3"/>
  <c r="J48" i="3"/>
  <c r="O47" i="3"/>
  <c r="N47" i="3"/>
  <c r="M47" i="3"/>
  <c r="L47" i="3"/>
  <c r="K47" i="3"/>
  <c r="J47" i="3"/>
  <c r="G49" i="3"/>
  <c r="F49" i="3"/>
  <c r="E49" i="3"/>
  <c r="D49" i="3"/>
  <c r="C49" i="3"/>
  <c r="B49" i="3"/>
  <c r="G48" i="3"/>
  <c r="F48" i="3"/>
  <c r="E48" i="3"/>
  <c r="D48" i="3"/>
  <c r="C48" i="3"/>
  <c r="B48" i="3"/>
  <c r="G47" i="3"/>
  <c r="F47" i="3"/>
  <c r="E47" i="3"/>
  <c r="D47" i="3"/>
  <c r="C47" i="3"/>
  <c r="B47" i="3"/>
</calcChain>
</file>

<file path=xl/sharedStrings.xml><?xml version="1.0" encoding="utf-8"?>
<sst xmlns="http://schemas.openxmlformats.org/spreadsheetml/2006/main" count="244" uniqueCount="145">
  <si>
    <t>（単位：人、千円）</t>
  </si>
  <si>
    <t>公的年金等に</t>
  </si>
  <si>
    <t>公的年金</t>
  </si>
  <si>
    <t>公的年金等に係</t>
  </si>
  <si>
    <t>市 町 村</t>
  </si>
  <si>
    <t>計</t>
  </si>
  <si>
    <t>係る収入金額</t>
  </si>
  <si>
    <t>等控除額</t>
  </si>
  <si>
    <t>る雑所得の金額</t>
  </si>
  <si>
    <t>都 市 計</t>
  </si>
  <si>
    <t>町 村 計</t>
  </si>
  <si>
    <t>県    計</t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</si>
  <si>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</si>
  <si>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　ハ　市町村別</t>
    <rPh sb="3" eb="6">
      <t>シチョウソン</t>
    </rPh>
    <rPh sb="6" eb="7">
      <t>ベツ</t>
    </rPh>
    <phoneticPr fontId="1"/>
  </si>
  <si>
    <t xml:space="preserve"> 200万円  〃  300万円 〃</t>
  </si>
  <si>
    <t xml:space="preserve"> 300万円　〃  400万円 〃</t>
  </si>
  <si>
    <t xml:space="preserve"> 400万円　〃  550万円 〃</t>
  </si>
  <si>
    <t xml:space="preserve"> 550万円　〃  700万円 〃</t>
  </si>
  <si>
    <t xml:space="preserve"> 700万円  〃 1,000万円〃</t>
  </si>
  <si>
    <t>合　　　　　計</t>
    <rPh sb="0" eb="1">
      <t>ゴウ</t>
    </rPh>
    <rPh sb="6" eb="7">
      <t>ケイ</t>
    </rPh>
    <phoneticPr fontId="1"/>
  </si>
  <si>
    <t>区　分　</t>
    <rPh sb="0" eb="1">
      <t>ク</t>
    </rPh>
    <rPh sb="2" eb="3">
      <t>ブン</t>
    </rPh>
    <phoneticPr fontId="1"/>
  </si>
  <si>
    <t>　課税標準額の
　段階</t>
    <rPh sb="1" eb="3">
      <t>カゼイ</t>
    </rPh>
    <rPh sb="3" eb="6">
      <t>ヒョウジュンガク</t>
    </rPh>
    <rPh sb="9" eb="11">
      <t>ダンカイ</t>
    </rPh>
    <phoneticPr fontId="1"/>
  </si>
  <si>
    <t>　公的年金等収入
　金額の段階</t>
    <rPh sb="1" eb="3">
      <t>コウテキ</t>
    </rPh>
    <rPh sb="3" eb="5">
      <t>ネンキン</t>
    </rPh>
    <rPh sb="5" eb="6">
      <t>トウ</t>
    </rPh>
    <rPh sb="6" eb="8">
      <t>シュウニュウ</t>
    </rPh>
    <rPh sb="10" eb="12">
      <t>キンガク</t>
    </rPh>
    <rPh sb="13" eb="15">
      <t>ダンカイ</t>
    </rPh>
    <phoneticPr fontId="1"/>
  </si>
  <si>
    <t xml:space="preserve"> 10 万 円 以 下 の 金 額 </t>
    <rPh sb="14" eb="15">
      <t>キン</t>
    </rPh>
    <phoneticPr fontId="1"/>
  </si>
  <si>
    <t xml:space="preserve"> 10万円を超え100万円以下</t>
    <rPh sb="6" eb="7">
      <t>コ</t>
    </rPh>
    <rPh sb="13" eb="15">
      <t>イカ</t>
    </rPh>
    <phoneticPr fontId="1"/>
  </si>
  <si>
    <t xml:space="preserve"> 100万円　〃  200万円 〃</t>
  </si>
  <si>
    <t xml:space="preserve"> 1,000万円 を 超える金額</t>
  </si>
  <si>
    <t>(7)  公的年金等に係る雑所得の収入金額等に関する調(第15～18表より）</t>
    <rPh sb="28" eb="29">
      <t>ダイ</t>
    </rPh>
    <rPh sb="34" eb="35">
      <t>ヒョウ</t>
    </rPh>
    <phoneticPr fontId="1"/>
  </si>
  <si>
    <t>　　（６５歳未満の者）</t>
    <phoneticPr fontId="1"/>
  </si>
  <si>
    <t>（６５歳以上の者）</t>
    <phoneticPr fontId="1"/>
  </si>
  <si>
    <t>納 税 義 務 者 数</t>
    <phoneticPr fontId="1"/>
  </si>
  <si>
    <t>あり</t>
    <phoneticPr fontId="1"/>
  </si>
  <si>
    <t>なし</t>
    <phoneticPr fontId="1"/>
  </si>
  <si>
    <t>(A)</t>
    <phoneticPr fontId="1"/>
  </si>
  <si>
    <t>(B)</t>
    <phoneticPr fontId="1"/>
  </si>
  <si>
    <t>(A)-(B)</t>
    <phoneticPr fontId="1"/>
  </si>
  <si>
    <t xml:space="preserve"> 200 万 円 以 下 の 金 額 </t>
    <phoneticPr fontId="1"/>
  </si>
  <si>
    <t xml:space="preserve"> 200万円 を超え700万円以下</t>
    <phoneticPr fontId="1"/>
  </si>
  <si>
    <t xml:space="preserve"> 700 万円  を 超える 金 額</t>
    <phoneticPr fontId="1"/>
  </si>
  <si>
    <t>　　（６５歳未満の者）</t>
    <phoneticPr fontId="1"/>
  </si>
  <si>
    <t>（６５歳以上の者）</t>
    <phoneticPr fontId="1"/>
  </si>
  <si>
    <t xml:space="preserve"> 200万円  〃  250万円 〃</t>
    <phoneticPr fontId="1"/>
  </si>
  <si>
    <t xml:space="preserve"> 250万円　〃  300万円 〃</t>
    <phoneticPr fontId="1"/>
  </si>
  <si>
    <t xml:space="preserve"> 300万円  〃  500万円 〃</t>
    <phoneticPr fontId="1"/>
  </si>
  <si>
    <t xml:space="preserve"> 500万円  を 超える 金額</t>
    <phoneticPr fontId="1"/>
  </si>
  <si>
    <t xml:space="preserve"> 250万円　〃  300万円 〃</t>
    <phoneticPr fontId="1"/>
  </si>
  <si>
    <t xml:space="preserve"> 300万円  〃  500万円 〃</t>
    <phoneticPr fontId="1"/>
  </si>
  <si>
    <t xml:space="preserve"> 500万円  を 超える 金額</t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</si>
  <si>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</si>
  <si>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</si>
  <si>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</si>
  <si>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</si>
  <si>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</si>
  <si>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</si>
  <si>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</si>
  <si>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</si>
  <si>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</si>
  <si>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</si>
  <si>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</si>
  <si>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</si>
  <si>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</si>
  <si>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</si>
  <si>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</si>
  <si>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</si>
  <si>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</si>
  <si>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</si>
  <si>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</si>
  <si>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</si>
  <si>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</si>
  <si>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</si>
  <si>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</si>
  <si>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</si>
  <si>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</si>
  <si>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</si>
  <si>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</si>
  <si>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</si>
  <si>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</si>
  <si>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</si>
  <si>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</si>
  <si>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</si>
  <si>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</si>
  <si>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</si>
  <si>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</si>
  <si>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</si>
  <si>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</si>
  <si>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</si>
  <si>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</si>
  <si>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</si>
  <si>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</si>
  <si>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納 税 義 務 者 数</t>
    <phoneticPr fontId="1"/>
  </si>
  <si>
    <t>　イ　課税標準額の段階別（15表、17表関係）</t>
    <rPh sb="3" eb="5">
      <t>カゼイ</t>
    </rPh>
    <rPh sb="5" eb="8">
      <t>ヒョウジュンガク</t>
    </rPh>
    <rPh sb="9" eb="12">
      <t>ダンカイベツ</t>
    </rPh>
    <rPh sb="15" eb="16">
      <t>ヒョウ</t>
    </rPh>
    <rPh sb="19" eb="20">
      <t>ヒョウ</t>
    </rPh>
    <rPh sb="20" eb="22">
      <t>カンケイ</t>
    </rPh>
    <phoneticPr fontId="1"/>
  </si>
  <si>
    <t>　ロ　公的年金等収入額の段階別（16表、18表関係）</t>
    <rPh sb="3" eb="5">
      <t>コウテキ</t>
    </rPh>
    <rPh sb="5" eb="7">
      <t>ネンキン</t>
    </rPh>
    <rPh sb="7" eb="8">
      <t>トウ</t>
    </rPh>
    <rPh sb="8" eb="11">
      <t>シュウニュウガク</t>
    </rPh>
    <rPh sb="12" eb="15">
      <t>ダンカイベツ</t>
    </rPh>
    <rPh sb="18" eb="19">
      <t>ヒョウ</t>
    </rPh>
    <rPh sb="22" eb="23">
      <t>ヒョウ</t>
    </rPh>
    <rPh sb="23" eb="25">
      <t>カンケイ</t>
    </rPh>
    <phoneticPr fontId="1"/>
  </si>
  <si>
    <t>　　（６５歳未満の者＼１５表関係）</t>
    <rPh sb="13" eb="14">
      <t>ヒョウ</t>
    </rPh>
    <rPh sb="14" eb="16">
      <t>カンケイ</t>
    </rPh>
    <phoneticPr fontId="1"/>
  </si>
  <si>
    <t>（６５歳以上の者＼１７表関係）</t>
    <rPh sb="11" eb="12">
      <t>ヒョウ</t>
    </rPh>
    <rPh sb="12" eb="14">
      <t>カンケイ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</si>
  <si>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</si>
  <si>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</si>
  <si>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</si>
  <si>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</si>
  <si>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</si>
  <si>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</si>
  <si>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</si>
  <si>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</si>
  <si>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</si>
  <si>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</si>
  <si>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</si>
  <si>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</si>
  <si>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</si>
  <si>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</si>
  <si>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</si>
  <si>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</si>
  <si>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</si>
  <si>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</si>
  <si>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</si>
  <si>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</si>
  <si>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</si>
  <si>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</si>
  <si>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</si>
  <si>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</si>
  <si>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</si>
  <si>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</si>
  <si>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</si>
  <si>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</si>
  <si>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</si>
  <si>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</si>
  <si>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</si>
  <si>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</si>
  <si>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</si>
  <si>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</si>
  <si>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</si>
  <si>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</si>
  <si>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</si>
  <si>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</si>
  <si>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</si>
  <si>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</si>
  <si>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</si>
  <si>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 xml:space="preserve"> 60 万 円 以 下 の 金 額 </t>
    <phoneticPr fontId="1"/>
  </si>
  <si>
    <t xml:space="preserve"> 60万円 を超え70万円以下</t>
    <phoneticPr fontId="1"/>
  </si>
  <si>
    <t xml:space="preserve"> 70 万円  〃  90 万円 〃</t>
    <phoneticPr fontId="1"/>
  </si>
  <si>
    <t xml:space="preserve"> 90 万円  〃  110 万円 〃</t>
    <phoneticPr fontId="1"/>
  </si>
  <si>
    <t xml:space="preserve"> 110万円  〃  130万円 〃</t>
    <phoneticPr fontId="1"/>
  </si>
  <si>
    <t xml:space="preserve"> 130万円  〃  150万円 〃</t>
    <phoneticPr fontId="1"/>
  </si>
  <si>
    <t xml:space="preserve"> 150万円  〃  200万円 〃</t>
    <phoneticPr fontId="1"/>
  </si>
  <si>
    <t xml:space="preserve"> 110万 円 以 下 の 金 額 </t>
    <phoneticPr fontId="1"/>
  </si>
  <si>
    <t xml:space="preserve"> 110万円 を超え150万円以下</t>
    <phoneticPr fontId="1"/>
  </si>
  <si>
    <t xml:space="preserve"> 150万円　〃  200万円 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</si>
</sst>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4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3" fontId="0" fillId="0" borderId="0"/>
  </cellStyleXfs>
  <cellXfs count="180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NumberFormat="1" applyFont="1" applyBorder="1"/>
    <xf numFmtId="3" fontId="2" fillId="0" borderId="0" xfId="0" applyNumberFormat="1" applyFont="1"/>
    <xf numFmtId="3" fontId="3" fillId="0" borderId="0" xfId="0" applyFont="1" applyAlignment="1"/>
    <xf numFmtId="3" fontId="3" fillId="0" borderId="0" xfId="0" applyNumberFormat="1" applyFont="1" applyAlignment="1" applyProtection="1">
      <protection locked="0"/>
    </xf>
    <xf numFmtId="3" fontId="4" fillId="0" borderId="0" xfId="0" applyFont="1" applyAlignment="1"/>
    <xf numFmtId="3" fontId="7" fillId="0" borderId="0" xfId="0" applyFont="1" applyAlignment="1"/>
    <xf numFmtId="3" fontId="6" fillId="0" borderId="0" xfId="0" applyFont="1" applyAlignment="1">
      <alignment vertical="top"/>
    </xf>
    <xf numFmtId="3" fontId="5" fillId="0" borderId="1" xfId="0" applyFont="1" applyBorder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5" fillId="0" borderId="2" xfId="0" applyFont="1" applyBorder="1" applyAlignment="1">
      <alignment vertical="center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vertical="center"/>
    </xf>
    <xf numFmtId="3" fontId="5" fillId="0" borderId="5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8" fillId="0" borderId="0" xfId="0" applyFont="1" applyAlignment="1">
      <alignment vertical="top"/>
    </xf>
    <xf numFmtId="3" fontId="8" fillId="0" borderId="0" xfId="0" applyFont="1" applyAlignment="1">
      <alignment vertical="center"/>
    </xf>
    <xf numFmtId="3" fontId="3" fillId="0" borderId="0" xfId="0" applyFont="1" applyBorder="1" applyAlignment="1">
      <alignment vertical="center"/>
    </xf>
    <xf numFmtId="3" fontId="3" fillId="0" borderId="0" xfId="0" applyNumberFormat="1" applyFont="1" applyBorder="1" applyAlignment="1" applyProtection="1">
      <alignment vertical="center"/>
      <protection locked="0"/>
    </xf>
    <xf numFmtId="3" fontId="3" fillId="0" borderId="0" xfId="0" applyFont="1" applyBorder="1" applyAlignment="1"/>
    <xf numFmtId="3" fontId="5" fillId="0" borderId="0" xfId="0" applyFont="1" applyBorder="1" applyAlignment="1">
      <alignment vertical="center"/>
    </xf>
    <xf numFmtId="3" fontId="5" fillId="0" borderId="7" xfId="0" applyFont="1" applyBorder="1" applyAlignment="1">
      <alignment horizontal="center" vertical="center"/>
    </xf>
    <xf numFmtId="3" fontId="5" fillId="0" borderId="8" xfId="0" applyFont="1" applyBorder="1" applyAlignment="1">
      <alignment vertical="center"/>
    </xf>
    <xf numFmtId="3" fontId="5" fillId="0" borderId="9" xfId="0" applyFont="1" applyBorder="1" applyAlignment="1">
      <alignment horizontal="center"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5" fillId="0" borderId="12" xfId="0" applyFont="1" applyBorder="1" applyAlignment="1">
      <alignment horizontal="center" vertical="center"/>
    </xf>
    <xf numFmtId="3" fontId="5" fillId="0" borderId="13" xfId="0" applyFont="1" applyBorder="1" applyAlignment="1">
      <alignment vertical="center"/>
    </xf>
    <xf numFmtId="3" fontId="5" fillId="0" borderId="14" xfId="0" applyFont="1" applyBorder="1" applyAlignment="1">
      <alignment vertical="center"/>
    </xf>
    <xf numFmtId="3" fontId="5" fillId="0" borderId="16" xfId="0" applyFont="1" applyBorder="1" applyAlignment="1">
      <alignment vertical="center"/>
    </xf>
    <xf numFmtId="3" fontId="5" fillId="0" borderId="17" xfId="0" applyFont="1" applyBorder="1" applyAlignment="1">
      <alignment horizontal="center" vertical="center"/>
    </xf>
    <xf numFmtId="3" fontId="5" fillId="0" borderId="18" xfId="0" applyFont="1" applyBorder="1" applyAlignment="1">
      <alignment vertical="center"/>
    </xf>
    <xf numFmtId="3" fontId="5" fillId="0" borderId="19" xfId="0" applyFont="1" applyBorder="1" applyAlignment="1">
      <alignment horizontal="center" vertical="center"/>
    </xf>
    <xf numFmtId="3" fontId="5" fillId="0" borderId="20" xfId="0" applyFont="1" applyBorder="1" applyAlignment="1">
      <alignment vertical="center"/>
    </xf>
    <xf numFmtId="3" fontId="5" fillId="0" borderId="21" xfId="0" applyFont="1" applyBorder="1" applyAlignment="1">
      <alignment vertical="center"/>
    </xf>
    <xf numFmtId="3" fontId="5" fillId="0" borderId="22" xfId="0" applyFont="1" applyBorder="1" applyAlignment="1">
      <alignment horizontal="center" vertical="center"/>
    </xf>
    <xf numFmtId="3" fontId="5" fillId="0" borderId="23" xfId="0" applyFont="1" applyBorder="1" applyAlignment="1">
      <alignment vertical="center"/>
    </xf>
    <xf numFmtId="3" fontId="5" fillId="0" borderId="24" xfId="0" applyFont="1" applyBorder="1" applyAlignment="1">
      <alignment horizontal="center" vertical="center"/>
    </xf>
    <xf numFmtId="3" fontId="5" fillId="0" borderId="25" xfId="0" applyFont="1" applyBorder="1" applyAlignment="1">
      <alignment vertical="center"/>
    </xf>
    <xf numFmtId="3" fontId="5" fillId="0" borderId="26" xfId="0" applyFont="1" applyBorder="1" applyAlignment="1">
      <alignment vertical="center"/>
    </xf>
    <xf numFmtId="3" fontId="5" fillId="0" borderId="27" xfId="0" applyFont="1" applyBorder="1" applyAlignment="1">
      <alignment vertical="center"/>
    </xf>
    <xf numFmtId="3" fontId="5" fillId="0" borderId="28" xfId="0" applyFont="1" applyBorder="1" applyAlignment="1">
      <alignment vertical="center"/>
    </xf>
    <xf numFmtId="3" fontId="2" fillId="0" borderId="29" xfId="0" applyNumberFormat="1" applyFont="1" applyBorder="1"/>
    <xf numFmtId="3" fontId="5" fillId="2" borderId="30" xfId="0" applyFont="1" applyFill="1" applyBorder="1" applyAlignment="1">
      <alignment horizontal="right"/>
    </xf>
    <xf numFmtId="3" fontId="3" fillId="2" borderId="31" xfId="0" applyFont="1" applyFill="1" applyBorder="1" applyAlignment="1">
      <alignment horizontal="center"/>
    </xf>
    <xf numFmtId="3" fontId="3" fillId="2" borderId="32" xfId="0" applyFont="1" applyFill="1" applyBorder="1" applyAlignment="1">
      <alignment horizontal="center"/>
    </xf>
    <xf numFmtId="3" fontId="3" fillId="2" borderId="33" xfId="0" applyFont="1" applyFill="1" applyBorder="1" applyAlignment="1">
      <alignment horizontal="center"/>
    </xf>
    <xf numFmtId="3" fontId="3" fillId="2" borderId="34" xfId="0" applyFont="1" applyFill="1" applyBorder="1" applyAlignment="1">
      <alignment horizontal="center"/>
    </xf>
    <xf numFmtId="3" fontId="5" fillId="2" borderId="33" xfId="0" applyFont="1" applyFill="1" applyBorder="1" applyAlignment="1">
      <alignment horizontal="center"/>
    </xf>
    <xf numFmtId="3" fontId="5" fillId="2" borderId="34" xfId="0" applyFont="1" applyFill="1" applyBorder="1" applyAlignment="1">
      <alignment horizontal="center"/>
    </xf>
    <xf numFmtId="3" fontId="3" fillId="2" borderId="36" xfId="0" applyFont="1" applyFill="1" applyBorder="1" applyAlignment="1">
      <alignment horizontal="center"/>
    </xf>
    <xf numFmtId="3" fontId="3" fillId="2" borderId="37" xfId="0" applyFont="1" applyFill="1" applyBorder="1" applyAlignment="1">
      <alignment horizontal="center"/>
    </xf>
    <xf numFmtId="3" fontId="3" fillId="2" borderId="38" xfId="0" applyFont="1" applyFill="1" applyBorder="1" applyAlignment="1">
      <alignment horizontal="center"/>
    </xf>
    <xf numFmtId="3" fontId="5" fillId="2" borderId="38" xfId="0" applyFont="1" applyFill="1" applyBorder="1" applyAlignment="1">
      <alignment horizontal="center"/>
    </xf>
    <xf numFmtId="3" fontId="5" fillId="2" borderId="39" xfId="0" applyFont="1" applyFill="1" applyBorder="1" applyAlignment="1"/>
    <xf numFmtId="3" fontId="5" fillId="2" borderId="40" xfId="0" applyFont="1" applyFill="1" applyBorder="1" applyAlignment="1">
      <alignment horizontal="center"/>
    </xf>
    <xf numFmtId="3" fontId="5" fillId="2" borderId="40" xfId="0" applyFont="1" applyFill="1" applyBorder="1" applyAlignment="1"/>
    <xf numFmtId="3" fontId="5" fillId="0" borderId="15" xfId="0" applyFont="1" applyBorder="1" applyAlignment="1">
      <alignment vertical="center"/>
    </xf>
    <xf numFmtId="3" fontId="5" fillId="0" borderId="17" xfId="0" applyFont="1" applyBorder="1" applyAlignment="1">
      <alignment vertical="center"/>
    </xf>
    <xf numFmtId="3" fontId="5" fillId="0" borderId="50" xfId="0" applyFont="1" applyBorder="1" applyAlignment="1">
      <alignment vertical="center"/>
    </xf>
    <xf numFmtId="3" fontId="5" fillId="0" borderId="51" xfId="0" applyFont="1" applyBorder="1" applyAlignment="1">
      <alignment vertical="center"/>
    </xf>
    <xf numFmtId="3" fontId="5" fillId="0" borderId="52" xfId="0" applyFont="1" applyBorder="1" applyAlignment="1">
      <alignment vertical="center"/>
    </xf>
    <xf numFmtId="3" fontId="5" fillId="0" borderId="22" xfId="0" applyFont="1" applyBorder="1" applyAlignment="1">
      <alignment vertical="center"/>
    </xf>
    <xf numFmtId="3" fontId="5" fillId="2" borderId="53" xfId="0" applyFont="1" applyFill="1" applyBorder="1" applyAlignment="1">
      <alignment horizontal="center" vertical="center"/>
    </xf>
    <xf numFmtId="3" fontId="5" fillId="0" borderId="54" xfId="0" applyFont="1" applyBorder="1" applyAlignment="1">
      <alignment vertical="center"/>
    </xf>
    <xf numFmtId="3" fontId="5" fillId="0" borderId="55" xfId="0" applyFont="1" applyBorder="1" applyAlignment="1">
      <alignment vertical="center"/>
    </xf>
    <xf numFmtId="3" fontId="5" fillId="0" borderId="56" xfId="0" applyFont="1" applyBorder="1" applyAlignment="1">
      <alignment vertical="center"/>
    </xf>
    <xf numFmtId="3" fontId="5" fillId="0" borderId="57" xfId="0" applyFont="1" applyBorder="1" applyAlignment="1">
      <alignment vertical="center"/>
    </xf>
    <xf numFmtId="3" fontId="5" fillId="0" borderId="58" xfId="0" applyFont="1" applyBorder="1" applyAlignment="1">
      <alignment vertical="center"/>
    </xf>
    <xf numFmtId="3" fontId="5" fillId="0" borderId="59" xfId="0" applyFont="1" applyBorder="1" applyAlignment="1">
      <alignment vertical="center"/>
    </xf>
    <xf numFmtId="3" fontId="5" fillId="0" borderId="60" xfId="0" applyFont="1" applyBorder="1" applyAlignment="1">
      <alignment vertical="center"/>
    </xf>
    <xf numFmtId="3" fontId="5" fillId="0" borderId="61" xfId="0" applyFont="1" applyBorder="1" applyAlignment="1">
      <alignment vertical="center"/>
    </xf>
    <xf numFmtId="3" fontId="5" fillId="0" borderId="62" xfId="0" applyFont="1" applyBorder="1" applyAlignment="1">
      <alignment vertical="center"/>
    </xf>
    <xf numFmtId="3" fontId="5" fillId="0" borderId="63" xfId="0" applyFont="1" applyBorder="1" applyAlignment="1">
      <alignment vertical="center"/>
    </xf>
    <xf numFmtId="3" fontId="5" fillId="0" borderId="64" xfId="0" applyFont="1" applyBorder="1" applyAlignment="1">
      <alignment vertical="center"/>
    </xf>
    <xf numFmtId="3" fontId="5" fillId="0" borderId="65" xfId="0" applyFont="1" applyBorder="1" applyAlignment="1">
      <alignment vertical="center"/>
    </xf>
    <xf numFmtId="3" fontId="5" fillId="2" borderId="66" xfId="0" applyFont="1" applyFill="1" applyBorder="1" applyAlignment="1">
      <alignment horizontal="center" vertical="center"/>
    </xf>
    <xf numFmtId="3" fontId="5" fillId="2" borderId="67" xfId="0" applyFont="1" applyFill="1" applyBorder="1" applyAlignment="1">
      <alignment horizontal="center" vertical="center"/>
    </xf>
    <xf numFmtId="3" fontId="5" fillId="0" borderId="69" xfId="0" applyFont="1" applyBorder="1" applyAlignment="1">
      <alignment horizontal="center" vertical="center"/>
    </xf>
    <xf numFmtId="3" fontId="5" fillId="0" borderId="70" xfId="0" applyFont="1" applyBorder="1" applyAlignment="1">
      <alignment vertical="center"/>
    </xf>
    <xf numFmtId="3" fontId="5" fillId="0" borderId="71" xfId="0" applyFont="1" applyBorder="1" applyAlignment="1">
      <alignment vertical="center"/>
    </xf>
    <xf numFmtId="3" fontId="5" fillId="0" borderId="72" xfId="0" applyFont="1" applyBorder="1" applyAlignment="1">
      <alignment vertical="center"/>
    </xf>
    <xf numFmtId="3" fontId="5" fillId="0" borderId="73" xfId="0" applyFont="1" applyBorder="1" applyAlignment="1">
      <alignment vertical="center"/>
    </xf>
    <xf numFmtId="3" fontId="5" fillId="0" borderId="74" xfId="0" applyFont="1" applyBorder="1" applyAlignment="1">
      <alignment horizontal="center" vertical="center"/>
    </xf>
    <xf numFmtId="3" fontId="5" fillId="0" borderId="76" xfId="0" applyFont="1" applyBorder="1" applyAlignment="1">
      <alignment vertical="center"/>
    </xf>
    <xf numFmtId="3" fontId="5" fillId="0" borderId="77" xfId="0" applyFont="1" applyBorder="1" applyAlignment="1">
      <alignment vertical="center"/>
    </xf>
    <xf numFmtId="3" fontId="5" fillId="0" borderId="78" xfId="0" applyFont="1" applyBorder="1" applyAlignment="1">
      <alignment vertical="center"/>
    </xf>
    <xf numFmtId="3" fontId="5" fillId="0" borderId="79" xfId="0" applyFont="1" applyBorder="1" applyAlignment="1">
      <alignment horizontal="center" vertical="center"/>
    </xf>
    <xf numFmtId="3" fontId="5" fillId="0" borderId="80" xfId="0" applyFont="1" applyBorder="1" applyAlignment="1">
      <alignment vertical="center"/>
    </xf>
    <xf numFmtId="3" fontId="5" fillId="0" borderId="81" xfId="0" applyFont="1" applyBorder="1" applyAlignment="1">
      <alignment horizontal="center" vertical="center"/>
    </xf>
    <xf numFmtId="3" fontId="5" fillId="0" borderId="83" xfId="0" applyFont="1" applyBorder="1" applyAlignment="1">
      <alignment vertical="center"/>
    </xf>
    <xf numFmtId="3" fontId="5" fillId="0" borderId="84" xfId="0" applyFont="1" applyBorder="1" applyAlignment="1">
      <alignment vertical="center"/>
    </xf>
    <xf numFmtId="3" fontId="5" fillId="0" borderId="85" xfId="0" applyFont="1" applyBorder="1" applyAlignment="1">
      <alignment vertical="center"/>
    </xf>
    <xf numFmtId="3" fontId="5" fillId="0" borderId="86" xfId="0" applyFont="1" applyBorder="1" applyAlignment="1">
      <alignment vertical="center"/>
    </xf>
    <xf numFmtId="3" fontId="5" fillId="0" borderId="87" xfId="0" applyFont="1" applyBorder="1" applyAlignment="1">
      <alignment vertical="center"/>
    </xf>
    <xf numFmtId="3" fontId="5" fillId="0" borderId="88" xfId="0" applyFont="1" applyBorder="1" applyAlignment="1">
      <alignment vertical="center"/>
    </xf>
    <xf numFmtId="3" fontId="5" fillId="0" borderId="89" xfId="0" applyFont="1" applyBorder="1" applyAlignment="1">
      <alignment vertical="center"/>
    </xf>
    <xf numFmtId="3" fontId="5" fillId="0" borderId="90" xfId="0" applyFont="1" applyBorder="1" applyAlignment="1">
      <alignment vertical="center"/>
    </xf>
    <xf numFmtId="3" fontId="5" fillId="0" borderId="91" xfId="0" applyFont="1" applyBorder="1" applyAlignment="1">
      <alignment vertical="center"/>
    </xf>
    <xf numFmtId="3" fontId="3" fillId="2" borderId="92" xfId="0" applyFont="1" applyFill="1" applyBorder="1" applyAlignment="1">
      <alignment horizontal="center"/>
    </xf>
    <xf numFmtId="3" fontId="3" fillId="2" borderId="93" xfId="0" applyFont="1" applyFill="1" applyBorder="1" applyAlignment="1">
      <alignment horizontal="center"/>
    </xf>
    <xf numFmtId="3" fontId="5" fillId="2" borderId="93" xfId="0" applyFont="1" applyFill="1" applyBorder="1" applyAlignment="1">
      <alignment horizontal="center"/>
    </xf>
    <xf numFmtId="3" fontId="5" fillId="0" borderId="94" xfId="0" applyFont="1" applyBorder="1" applyAlignment="1">
      <alignment vertical="center"/>
    </xf>
    <xf numFmtId="3" fontId="5" fillId="0" borderId="95" xfId="0" applyFont="1" applyBorder="1" applyAlignment="1">
      <alignment vertical="center"/>
    </xf>
    <xf numFmtId="3" fontId="5" fillId="0" borderId="96" xfId="0" applyFont="1" applyBorder="1" applyAlignment="1">
      <alignment vertical="center"/>
    </xf>
    <xf numFmtId="3" fontId="5" fillId="0" borderId="97" xfId="0" applyFont="1" applyBorder="1" applyAlignment="1">
      <alignment vertical="center"/>
    </xf>
    <xf numFmtId="3" fontId="5" fillId="0" borderId="98" xfId="0" applyFont="1" applyBorder="1" applyAlignment="1">
      <alignment vertical="center"/>
    </xf>
    <xf numFmtId="3" fontId="5" fillId="0" borderId="99" xfId="0" applyFont="1" applyBorder="1" applyAlignment="1">
      <alignment vertical="center"/>
    </xf>
    <xf numFmtId="3" fontId="5" fillId="0" borderId="100" xfId="0" applyFont="1" applyBorder="1" applyAlignment="1">
      <alignment vertical="center"/>
    </xf>
    <xf numFmtId="3" fontId="5" fillId="2" borderId="102" xfId="0" applyFont="1" applyFill="1" applyBorder="1" applyAlignment="1">
      <alignment horizontal="center" vertical="center"/>
    </xf>
    <xf numFmtId="3" fontId="5" fillId="0" borderId="103" xfId="0" applyFont="1" applyBorder="1" applyAlignment="1">
      <alignment vertical="center"/>
    </xf>
    <xf numFmtId="3" fontId="5" fillId="0" borderId="104" xfId="0" applyFont="1" applyBorder="1" applyAlignment="1">
      <alignment vertical="center"/>
    </xf>
    <xf numFmtId="3" fontId="5" fillId="0" borderId="105" xfId="0" applyFont="1" applyBorder="1" applyAlignment="1">
      <alignment vertical="center"/>
    </xf>
    <xf numFmtId="3" fontId="5" fillId="0" borderId="106" xfId="0" applyFont="1" applyBorder="1" applyAlignment="1">
      <alignment vertical="center"/>
    </xf>
    <xf numFmtId="3" fontId="5" fillId="0" borderId="107" xfId="0" applyFont="1" applyBorder="1" applyAlignment="1">
      <alignment vertical="center"/>
    </xf>
    <xf numFmtId="3" fontId="5" fillId="0" borderId="108" xfId="0" applyFont="1" applyBorder="1" applyAlignment="1">
      <alignment vertical="center"/>
    </xf>
    <xf numFmtId="3" fontId="5" fillId="0" borderId="109" xfId="0" applyFont="1" applyBorder="1" applyAlignment="1">
      <alignment vertical="center"/>
    </xf>
    <xf numFmtId="3" fontId="3" fillId="2" borderId="110" xfId="0" applyFont="1" applyFill="1" applyBorder="1" applyAlignment="1">
      <alignment horizontal="center"/>
    </xf>
    <xf numFmtId="3" fontId="3" fillId="2" borderId="111" xfId="0" applyFont="1" applyFill="1" applyBorder="1" applyAlignment="1">
      <alignment horizontal="center"/>
    </xf>
    <xf numFmtId="3" fontId="3" fillId="2" borderId="112" xfId="0" applyFont="1" applyFill="1" applyBorder="1" applyAlignment="1">
      <alignment horizontal="center"/>
    </xf>
    <xf numFmtId="3" fontId="3" fillId="2" borderId="113" xfId="0" applyFont="1" applyFill="1" applyBorder="1" applyAlignment="1">
      <alignment horizontal="center"/>
    </xf>
    <xf numFmtId="3" fontId="5" fillId="2" borderId="112" xfId="0" applyFont="1" applyFill="1" applyBorder="1" applyAlignment="1">
      <alignment horizontal="center"/>
    </xf>
    <xf numFmtId="3" fontId="5" fillId="2" borderId="113" xfId="0" applyFont="1" applyFill="1" applyBorder="1" applyAlignment="1">
      <alignment horizontal="center"/>
    </xf>
    <xf numFmtId="3" fontId="5" fillId="0" borderId="114" xfId="0" applyFont="1" applyBorder="1" applyAlignment="1">
      <alignment horizontal="center" vertical="center"/>
    </xf>
    <xf numFmtId="3" fontId="5" fillId="0" borderId="115" xfId="0" applyFont="1" applyBorder="1" applyAlignment="1">
      <alignment vertical="center"/>
    </xf>
    <xf numFmtId="3" fontId="5" fillId="0" borderId="116" xfId="0" applyFont="1" applyBorder="1" applyAlignment="1">
      <alignment vertical="center"/>
    </xf>
    <xf numFmtId="3" fontId="5" fillId="0" borderId="117" xfId="0" applyFont="1" applyBorder="1" applyAlignment="1">
      <alignment vertical="center"/>
    </xf>
    <xf numFmtId="3" fontId="5" fillId="0" borderId="118" xfId="0" applyFont="1" applyBorder="1" applyAlignment="1">
      <alignment vertical="center"/>
    </xf>
    <xf numFmtId="3" fontId="5" fillId="0" borderId="119" xfId="0" applyFont="1" applyBorder="1" applyAlignment="1">
      <alignment vertical="center"/>
    </xf>
    <xf numFmtId="3" fontId="5" fillId="0" borderId="120" xfId="0" applyFont="1" applyBorder="1" applyAlignment="1">
      <alignment vertical="center"/>
    </xf>
    <xf numFmtId="3" fontId="5" fillId="0" borderId="121" xfId="0" applyFont="1" applyBorder="1" applyAlignment="1">
      <alignment vertical="center"/>
    </xf>
    <xf numFmtId="3" fontId="5" fillId="0" borderId="67" xfId="0" applyFont="1" applyBorder="1" applyAlignment="1">
      <alignment vertical="center"/>
    </xf>
    <xf numFmtId="3" fontId="5" fillId="0" borderId="122" xfId="0" applyFont="1" applyBorder="1" applyAlignment="1">
      <alignment vertical="center"/>
    </xf>
    <xf numFmtId="3" fontId="5" fillId="0" borderId="66" xfId="0" applyFont="1" applyBorder="1" applyAlignment="1">
      <alignment vertical="center"/>
    </xf>
    <xf numFmtId="3" fontId="5" fillId="0" borderId="123" xfId="0" applyFont="1" applyBorder="1" applyAlignment="1">
      <alignment vertical="center"/>
    </xf>
    <xf numFmtId="3" fontId="5" fillId="0" borderId="124" xfId="0" applyFont="1" applyBorder="1" applyAlignment="1">
      <alignment horizontal="center" vertical="center"/>
    </xf>
    <xf numFmtId="3" fontId="5" fillId="0" borderId="125" xfId="0" applyFont="1" applyBorder="1" applyAlignment="1">
      <alignment vertical="center"/>
    </xf>
    <xf numFmtId="3" fontId="5" fillId="0" borderId="126" xfId="0" applyFont="1" applyBorder="1" applyAlignment="1">
      <alignment vertical="center"/>
    </xf>
    <xf numFmtId="3" fontId="5" fillId="0" borderId="127" xfId="0" applyFont="1" applyBorder="1" applyAlignment="1">
      <alignment vertical="center"/>
    </xf>
    <xf numFmtId="3" fontId="5" fillId="0" borderId="128" xfId="0" applyFont="1" applyBorder="1" applyAlignment="1">
      <alignment vertical="center"/>
    </xf>
    <xf numFmtId="3" fontId="5" fillId="0" borderId="129" xfId="0" applyFont="1" applyBorder="1" applyAlignment="1">
      <alignment vertical="center"/>
    </xf>
    <xf numFmtId="3" fontId="5" fillId="0" borderId="130" xfId="0" applyFont="1" applyBorder="1" applyAlignment="1">
      <alignment vertical="center"/>
    </xf>
    <xf numFmtId="3" fontId="5" fillId="0" borderId="131" xfId="0" applyFont="1" applyBorder="1" applyAlignment="1">
      <alignment vertical="center"/>
    </xf>
    <xf numFmtId="3" fontId="5" fillId="0" borderId="132" xfId="0" applyFont="1" applyBorder="1" applyAlignment="1">
      <alignment vertical="center"/>
    </xf>
    <xf numFmtId="3" fontId="5" fillId="0" borderId="75" xfId="0" applyFont="1" applyFill="1" applyBorder="1" applyAlignment="1">
      <alignment vertical="center"/>
    </xf>
    <xf numFmtId="3" fontId="5" fillId="0" borderId="56" xfId="0" applyFont="1" applyFill="1" applyBorder="1" applyAlignment="1">
      <alignment vertical="center"/>
    </xf>
    <xf numFmtId="3" fontId="5" fillId="0" borderId="62" xfId="0" applyFont="1" applyFill="1" applyBorder="1" applyAlignment="1">
      <alignment vertical="center"/>
    </xf>
    <xf numFmtId="3" fontId="5" fillId="0" borderId="82" xfId="0" applyFont="1" applyFill="1" applyBorder="1" applyAlignment="1">
      <alignment vertical="center"/>
    </xf>
    <xf numFmtId="3" fontId="5" fillId="0" borderId="64" xfId="0" applyFont="1" applyFill="1" applyBorder="1" applyAlignment="1">
      <alignment vertical="center"/>
    </xf>
    <xf numFmtId="3" fontId="5" fillId="0" borderId="133" xfId="0" applyFont="1" applyBorder="1" applyAlignment="1">
      <alignment vertical="center"/>
    </xf>
    <xf numFmtId="3" fontId="5" fillId="0" borderId="134" xfId="0" applyFont="1" applyBorder="1" applyAlignment="1">
      <alignment vertical="center"/>
    </xf>
    <xf numFmtId="3" fontId="5" fillId="0" borderId="135" xfId="0" applyFont="1" applyBorder="1" applyAlignment="1">
      <alignment vertical="center"/>
    </xf>
    <xf numFmtId="3" fontId="5" fillId="0" borderId="136" xfId="0" applyFont="1" applyBorder="1" applyAlignment="1">
      <alignment vertical="center"/>
    </xf>
    <xf numFmtId="3" fontId="5" fillId="0" borderId="137" xfId="0" applyFont="1" applyBorder="1" applyAlignment="1">
      <alignment horizontal="center" vertical="center"/>
    </xf>
    <xf numFmtId="3" fontId="5" fillId="0" borderId="138" xfId="0" applyFont="1" applyBorder="1" applyAlignment="1">
      <alignment horizontal="center" vertical="center"/>
    </xf>
    <xf numFmtId="3" fontId="5" fillId="0" borderId="139" xfId="0" applyFont="1" applyBorder="1" applyAlignment="1">
      <alignment horizontal="center" vertical="center"/>
    </xf>
    <xf numFmtId="3" fontId="5" fillId="0" borderId="140" xfId="0" applyFont="1" applyFill="1" applyBorder="1" applyAlignment="1">
      <alignment vertical="center"/>
    </xf>
    <xf numFmtId="3" fontId="5" fillId="0" borderId="141" xfId="0" applyFont="1" applyFill="1" applyBorder="1" applyAlignment="1">
      <alignment vertical="center"/>
    </xf>
    <xf numFmtId="3" fontId="5" fillId="0" borderId="142" xfId="0" applyFont="1" applyFill="1" applyBorder="1" applyAlignment="1">
      <alignment vertical="center"/>
    </xf>
    <xf numFmtId="3" fontId="5" fillId="2" borderId="49" xfId="0" applyFont="1" applyFill="1" applyBorder="1" applyAlignment="1">
      <alignment horizontal="left" wrapText="1"/>
    </xf>
    <xf numFmtId="3" fontId="5" fillId="2" borderId="43" xfId="0" applyFont="1" applyFill="1" applyBorder="1" applyAlignment="1">
      <alignment horizontal="center" vertical="center"/>
    </xf>
    <xf numFmtId="3" fontId="5" fillId="2" borderId="44" xfId="0" applyFont="1" applyFill="1" applyBorder="1" applyAlignment="1">
      <alignment horizontal="center" vertical="center"/>
    </xf>
    <xf numFmtId="3" fontId="5" fillId="2" borderId="46" xfId="0" applyFont="1" applyFill="1" applyBorder="1" applyAlignment="1">
      <alignment horizontal="center" vertical="center"/>
    </xf>
    <xf numFmtId="3" fontId="5" fillId="2" borderId="68" xfId="0" applyFont="1" applyFill="1" applyBorder="1" applyAlignment="1">
      <alignment horizontal="center" vertical="center"/>
    </xf>
    <xf numFmtId="3" fontId="5" fillId="2" borderId="36" xfId="0" applyFont="1" applyFill="1" applyBorder="1" applyAlignment="1">
      <alignment horizontal="center" vertical="center"/>
    </xf>
    <xf numFmtId="3" fontId="5" fillId="2" borderId="41" xfId="0" applyFont="1" applyFill="1" applyBorder="1" applyAlignment="1">
      <alignment horizontal="center" vertical="center"/>
    </xf>
    <xf numFmtId="3" fontId="5" fillId="2" borderId="42" xfId="0" applyFont="1" applyFill="1" applyBorder="1" applyAlignment="1">
      <alignment horizontal="center" vertical="center"/>
    </xf>
    <xf numFmtId="3" fontId="5" fillId="2" borderId="45" xfId="0" applyFont="1" applyFill="1" applyBorder="1" applyAlignment="1">
      <alignment horizontal="center" vertical="center"/>
    </xf>
    <xf numFmtId="3" fontId="5" fillId="2" borderId="31" xfId="0" applyFont="1" applyFill="1" applyBorder="1" applyAlignment="1">
      <alignment horizontal="center" vertical="center"/>
    </xf>
    <xf numFmtId="3" fontId="5" fillId="2" borderId="47" xfId="0" applyFont="1" applyFill="1" applyBorder="1" applyAlignment="1">
      <alignment horizontal="center" vertical="center"/>
    </xf>
    <xf numFmtId="3" fontId="5" fillId="2" borderId="48" xfId="0" applyFont="1" applyFill="1" applyBorder="1" applyAlignment="1">
      <alignment horizontal="center" vertical="center"/>
    </xf>
    <xf numFmtId="3" fontId="5" fillId="2" borderId="39" xfId="0" applyFont="1" applyFill="1" applyBorder="1" applyAlignment="1">
      <alignment horizontal="center" vertical="center"/>
    </xf>
    <xf numFmtId="3" fontId="5" fillId="2" borderId="35" xfId="0" applyFont="1" applyFill="1" applyBorder="1" applyAlignment="1">
      <alignment horizontal="center" vertical="center"/>
    </xf>
    <xf numFmtId="3" fontId="5" fillId="2" borderId="101" xfId="0" applyFont="1" applyFill="1" applyBorder="1" applyAlignment="1">
      <alignment horizontal="center" vertical="center"/>
    </xf>
    <xf numFmtId="3" fontId="5" fillId="0" borderId="60" xfId="0" applyFont="1" applyFill="1" applyBorder="1" applyAlignment="1">
      <alignment vertical="center"/>
    </xf>
    <xf numFmtId="3" fontId="5" fillId="0" borderId="143" xfId="0" applyFont="1" applyBorder="1" applyAlignment="1">
      <alignment horizontal="center" vertical="center"/>
    </xf>
    <xf numFmtId="3" fontId="5" fillId="0" borderId="144" xfId="0" applyFont="1" applyBorder="1" applyAlignment="1">
      <alignment vertical="center"/>
    </xf>
    <xf numFmtId="3" fontId="5" fillId="0" borderId="145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autoPageBreaks="0"/>
  </sheetPr>
  <dimension ref="A1:Q125"/>
  <sheetViews>
    <sheetView tabSelected="1" showOutlineSymbols="0" zoomScale="90" zoomScaleNormal="90" workbookViewId="0">
      <pane ySplit="6" topLeftCell="A7" activePane="bottomLeft" state="frozenSplit"/>
      <selection pane="bottomLeft" activeCell="J33" sqref="J33:O33"/>
    </sheetView>
  </sheetViews>
  <sheetFormatPr defaultColWidth="8.69921875" defaultRowHeight="17.25" x14ac:dyDescent="0.2"/>
  <cols>
    <col min="1" max="1" width="18.296875" style="1" customWidth="1"/>
    <col min="2" max="3" width="7.69921875" style="1" customWidth="1"/>
    <col min="4" max="4" width="8.09765625" style="1" customWidth="1"/>
    <col min="5" max="7" width="9.8984375" style="1" customWidth="1"/>
    <col min="8" max="8" width="1.69921875" style="1" customWidth="1"/>
    <col min="9" max="9" width="18.19921875" style="1" customWidth="1"/>
    <col min="10" max="11" width="7.59765625" style="1" customWidth="1"/>
    <col min="12" max="12" width="8.19921875" style="1" customWidth="1"/>
    <col min="13" max="15" width="9.8984375" style="1" customWidth="1"/>
    <col min="16" max="16" width="1.69921875" style="1" customWidth="1"/>
    <col min="17" max="16384" width="8.69921875" style="1"/>
  </cols>
  <sheetData>
    <row r="1" spans="1:16" ht="24" customHeight="1" x14ac:dyDescent="0.2">
      <c r="A1" s="9" t="s">
        <v>27</v>
      </c>
      <c r="B1" s="2"/>
      <c r="C1" s="2"/>
      <c r="D1" s="2"/>
      <c r="E1" s="2"/>
      <c r="F1" s="5"/>
      <c r="I1" s="7"/>
      <c r="J1" s="2"/>
      <c r="K1" s="2"/>
      <c r="L1" s="2"/>
      <c r="M1" s="2"/>
      <c r="N1" s="5"/>
    </row>
    <row r="2" spans="1:16" ht="25.5" customHeight="1" x14ac:dyDescent="0.2">
      <c r="A2" s="18" t="s">
        <v>90</v>
      </c>
      <c r="B2" s="2"/>
      <c r="C2" s="2"/>
      <c r="D2" s="2"/>
      <c r="E2" s="2"/>
      <c r="F2" s="5"/>
      <c r="I2" s="7"/>
      <c r="J2" s="2"/>
      <c r="K2" s="2"/>
      <c r="L2" s="2"/>
      <c r="M2" s="2"/>
      <c r="N2" s="5"/>
    </row>
    <row r="3" spans="1:16" ht="18.75" customHeight="1" thickBot="1" x14ac:dyDescent="0.25">
      <c r="A3" s="8" t="s">
        <v>28</v>
      </c>
      <c r="B3" s="2"/>
      <c r="C3" s="2"/>
      <c r="D3" s="2"/>
      <c r="E3" s="2"/>
      <c r="F3" s="5"/>
      <c r="G3" s="5" t="s">
        <v>0</v>
      </c>
      <c r="I3" s="8" t="s">
        <v>29</v>
      </c>
      <c r="J3" s="2"/>
      <c r="K3" s="2"/>
      <c r="L3" s="2"/>
      <c r="M3" s="2"/>
      <c r="N3" s="5"/>
      <c r="O3" s="5" t="s">
        <v>0</v>
      </c>
    </row>
    <row r="4" spans="1:16" s="6" customFormat="1" ht="12.75" customHeight="1" x14ac:dyDescent="0.15">
      <c r="A4" s="45" t="s">
        <v>20</v>
      </c>
      <c r="B4" s="170" t="s">
        <v>30</v>
      </c>
      <c r="C4" s="171"/>
      <c r="D4" s="172"/>
      <c r="E4" s="46" t="s">
        <v>1</v>
      </c>
      <c r="F4" s="46" t="s">
        <v>2</v>
      </c>
      <c r="G4" s="47" t="s">
        <v>3</v>
      </c>
      <c r="H4" s="21"/>
      <c r="I4" s="45" t="s">
        <v>20</v>
      </c>
      <c r="J4" s="166" t="s">
        <v>30</v>
      </c>
      <c r="K4" s="167"/>
      <c r="L4" s="168"/>
      <c r="M4" s="52" t="s">
        <v>1</v>
      </c>
      <c r="N4" s="52" t="s">
        <v>2</v>
      </c>
      <c r="O4" s="53" t="s">
        <v>3</v>
      </c>
      <c r="P4" s="21"/>
    </row>
    <row r="5" spans="1:16" s="6" customFormat="1" ht="12.75" customHeight="1" x14ac:dyDescent="0.15">
      <c r="A5" s="161" t="s">
        <v>21</v>
      </c>
      <c r="B5" s="162" t="s">
        <v>12</v>
      </c>
      <c r="C5" s="163"/>
      <c r="D5" s="169" t="s">
        <v>5</v>
      </c>
      <c r="E5" s="48" t="s">
        <v>6</v>
      </c>
      <c r="F5" s="48" t="s">
        <v>7</v>
      </c>
      <c r="G5" s="49" t="s">
        <v>8</v>
      </c>
      <c r="H5" s="21"/>
      <c r="I5" s="161" t="s">
        <v>21</v>
      </c>
      <c r="J5" s="162" t="s">
        <v>12</v>
      </c>
      <c r="K5" s="163"/>
      <c r="L5" s="164" t="s">
        <v>5</v>
      </c>
      <c r="M5" s="48" t="s">
        <v>6</v>
      </c>
      <c r="N5" s="48" t="s">
        <v>7</v>
      </c>
      <c r="O5" s="54" t="s">
        <v>8</v>
      </c>
      <c r="P5" s="21"/>
    </row>
    <row r="6" spans="1:16" s="6" customFormat="1" ht="12.75" customHeight="1" thickBot="1" x14ac:dyDescent="0.2">
      <c r="A6" s="161"/>
      <c r="B6" s="78" t="s">
        <v>31</v>
      </c>
      <c r="C6" s="79" t="s">
        <v>32</v>
      </c>
      <c r="D6" s="165"/>
      <c r="E6" s="50" t="s">
        <v>33</v>
      </c>
      <c r="F6" s="50" t="s">
        <v>34</v>
      </c>
      <c r="G6" s="51" t="s">
        <v>35</v>
      </c>
      <c r="H6" s="21"/>
      <c r="I6" s="161"/>
      <c r="J6" s="78" t="s">
        <v>31</v>
      </c>
      <c r="K6" s="79" t="s">
        <v>32</v>
      </c>
      <c r="L6" s="165"/>
      <c r="M6" s="50" t="s">
        <v>33</v>
      </c>
      <c r="N6" s="50" t="s">
        <v>34</v>
      </c>
      <c r="O6" s="55" t="s">
        <v>35</v>
      </c>
      <c r="P6" s="21"/>
    </row>
    <row r="7" spans="1:16" s="11" customFormat="1" ht="17.25" customHeight="1" x14ac:dyDescent="0.2">
      <c r="A7" s="85" t="s">
        <v>23</v>
      </c>
      <c r="B7" s="146">
        <v>464</v>
      </c>
      <c r="C7" s="86">
        <v>842</v>
      </c>
      <c r="D7" s="87">
        <v>1306</v>
      </c>
      <c r="E7" s="87">
        <v>421965</v>
      </c>
      <c r="F7" s="87">
        <v>327191</v>
      </c>
      <c r="G7" s="88">
        <v>94774</v>
      </c>
      <c r="H7" s="22"/>
      <c r="I7" s="91" t="s">
        <v>23</v>
      </c>
      <c r="J7" s="149">
        <v>3079</v>
      </c>
      <c r="K7" s="92">
        <v>4363</v>
      </c>
      <c r="L7" s="93">
        <v>7442</v>
      </c>
      <c r="M7" s="93">
        <v>9814189</v>
      </c>
      <c r="N7" s="93">
        <v>6684429</v>
      </c>
      <c r="O7" s="94">
        <v>3129760</v>
      </c>
      <c r="P7" s="19"/>
    </row>
    <row r="8" spans="1:16" s="11" customFormat="1" ht="17.25" customHeight="1" x14ac:dyDescent="0.2">
      <c r="A8" s="23" t="s">
        <v>24</v>
      </c>
      <c r="B8" s="147">
        <v>10413</v>
      </c>
      <c r="C8" s="69">
        <v>302</v>
      </c>
      <c r="D8" s="12">
        <v>10715</v>
      </c>
      <c r="E8" s="12">
        <v>4563736</v>
      </c>
      <c r="F8" s="12">
        <v>3312327</v>
      </c>
      <c r="G8" s="24">
        <v>1251409</v>
      </c>
      <c r="H8" s="22"/>
      <c r="I8" s="32" t="s">
        <v>24</v>
      </c>
      <c r="J8" s="147">
        <v>50113</v>
      </c>
      <c r="K8" s="69">
        <v>1859</v>
      </c>
      <c r="L8" s="12">
        <v>51972</v>
      </c>
      <c r="M8" s="12">
        <v>91450765</v>
      </c>
      <c r="N8" s="12">
        <v>50503584</v>
      </c>
      <c r="O8" s="33">
        <v>40947181</v>
      </c>
      <c r="P8" s="19"/>
    </row>
    <row r="9" spans="1:16" s="11" customFormat="1" ht="17.25" customHeight="1" x14ac:dyDescent="0.2">
      <c r="A9" s="23" t="s">
        <v>25</v>
      </c>
      <c r="B9" s="147">
        <v>3430</v>
      </c>
      <c r="C9" s="69">
        <v>73</v>
      </c>
      <c r="D9" s="12">
        <v>3503</v>
      </c>
      <c r="E9" s="12">
        <v>1629878</v>
      </c>
      <c r="F9" s="12">
        <v>1094142</v>
      </c>
      <c r="G9" s="24">
        <v>535736</v>
      </c>
      <c r="H9" s="22"/>
      <c r="I9" s="32" t="s">
        <v>25</v>
      </c>
      <c r="J9" s="147">
        <v>16213</v>
      </c>
      <c r="K9" s="69">
        <v>186</v>
      </c>
      <c r="L9" s="12">
        <v>16399</v>
      </c>
      <c r="M9" s="12">
        <v>30078424</v>
      </c>
      <c r="N9" s="12">
        <v>16018170</v>
      </c>
      <c r="O9" s="33">
        <v>14060254</v>
      </c>
      <c r="P9" s="19"/>
    </row>
    <row r="10" spans="1:16" s="11" customFormat="1" ht="17.25" customHeight="1" x14ac:dyDescent="0.2">
      <c r="A10" s="23" t="s">
        <v>14</v>
      </c>
      <c r="B10" s="147">
        <v>692</v>
      </c>
      <c r="C10" s="69">
        <v>19</v>
      </c>
      <c r="D10" s="12">
        <v>711</v>
      </c>
      <c r="E10" s="12">
        <v>324986</v>
      </c>
      <c r="F10" s="12">
        <v>214966</v>
      </c>
      <c r="G10" s="24">
        <v>110020</v>
      </c>
      <c r="H10" s="22"/>
      <c r="I10" s="32" t="s">
        <v>14</v>
      </c>
      <c r="J10" s="147">
        <v>6122</v>
      </c>
      <c r="K10" s="69">
        <v>67</v>
      </c>
      <c r="L10" s="12">
        <v>6189</v>
      </c>
      <c r="M10" s="12">
        <v>10590878</v>
      </c>
      <c r="N10" s="12">
        <v>5999666</v>
      </c>
      <c r="O10" s="33">
        <v>4591212</v>
      </c>
      <c r="P10" s="19"/>
    </row>
    <row r="11" spans="1:16" s="11" customFormat="1" ht="17.25" customHeight="1" x14ac:dyDescent="0.2">
      <c r="A11" s="23" t="s">
        <v>15</v>
      </c>
      <c r="B11" s="147">
        <v>325</v>
      </c>
      <c r="C11" s="69">
        <v>4</v>
      </c>
      <c r="D11" s="12">
        <v>329</v>
      </c>
      <c r="E11" s="12">
        <v>173130</v>
      </c>
      <c r="F11" s="12">
        <v>107754</v>
      </c>
      <c r="G11" s="24">
        <v>65376</v>
      </c>
      <c r="H11" s="22"/>
      <c r="I11" s="32" t="s">
        <v>15</v>
      </c>
      <c r="J11" s="147">
        <v>3009</v>
      </c>
      <c r="K11" s="69">
        <v>20</v>
      </c>
      <c r="L11" s="12">
        <v>3029</v>
      </c>
      <c r="M11" s="12">
        <v>4937853</v>
      </c>
      <c r="N11" s="12">
        <v>2871288</v>
      </c>
      <c r="O11" s="33">
        <v>2066565</v>
      </c>
      <c r="P11" s="19"/>
    </row>
    <row r="12" spans="1:16" s="11" customFormat="1" ht="17.25" customHeight="1" x14ac:dyDescent="0.2">
      <c r="A12" s="23" t="s">
        <v>16</v>
      </c>
      <c r="B12" s="147">
        <v>209</v>
      </c>
      <c r="C12" s="69">
        <v>1</v>
      </c>
      <c r="D12" s="12">
        <v>210</v>
      </c>
      <c r="E12" s="12">
        <v>83388</v>
      </c>
      <c r="F12" s="12">
        <v>61309</v>
      </c>
      <c r="G12" s="24">
        <v>22079</v>
      </c>
      <c r="H12" s="22"/>
      <c r="I12" s="32" t="s">
        <v>16</v>
      </c>
      <c r="J12" s="147">
        <v>2380</v>
      </c>
      <c r="K12" s="69">
        <v>5</v>
      </c>
      <c r="L12" s="12">
        <v>2385</v>
      </c>
      <c r="M12" s="12">
        <v>3413829</v>
      </c>
      <c r="N12" s="12">
        <v>2147641</v>
      </c>
      <c r="O12" s="33">
        <v>1266188</v>
      </c>
      <c r="P12" s="19"/>
    </row>
    <row r="13" spans="1:16" s="11" customFormat="1" ht="17.25" customHeight="1" x14ac:dyDescent="0.2">
      <c r="A13" s="23" t="s">
        <v>17</v>
      </c>
      <c r="B13" s="147">
        <v>122</v>
      </c>
      <c r="C13" s="69">
        <v>0</v>
      </c>
      <c r="D13" s="12">
        <v>122</v>
      </c>
      <c r="E13" s="12">
        <v>47009</v>
      </c>
      <c r="F13" s="12">
        <v>35780</v>
      </c>
      <c r="G13" s="24">
        <v>11229</v>
      </c>
      <c r="H13" s="22"/>
      <c r="I13" s="32" t="s">
        <v>17</v>
      </c>
      <c r="J13" s="147">
        <v>1326</v>
      </c>
      <c r="K13" s="69">
        <v>0</v>
      </c>
      <c r="L13" s="12">
        <v>1326</v>
      </c>
      <c r="M13" s="12">
        <v>1847602</v>
      </c>
      <c r="N13" s="12">
        <v>1176411</v>
      </c>
      <c r="O13" s="33">
        <v>671191</v>
      </c>
      <c r="P13" s="19"/>
    </row>
    <row r="14" spans="1:16" s="11" customFormat="1" ht="17.25" customHeight="1" x14ac:dyDescent="0.2">
      <c r="A14" s="23" t="s">
        <v>18</v>
      </c>
      <c r="B14" s="147">
        <v>118</v>
      </c>
      <c r="C14" s="69">
        <v>0</v>
      </c>
      <c r="D14" s="12">
        <v>118</v>
      </c>
      <c r="E14" s="12">
        <v>69356</v>
      </c>
      <c r="F14" s="12">
        <v>40996</v>
      </c>
      <c r="G14" s="24">
        <v>28360</v>
      </c>
      <c r="H14" s="22"/>
      <c r="I14" s="32" t="s">
        <v>18</v>
      </c>
      <c r="J14" s="147">
        <v>1381</v>
      </c>
      <c r="K14" s="69">
        <v>1</v>
      </c>
      <c r="L14" s="12">
        <v>1382</v>
      </c>
      <c r="M14" s="12">
        <v>1856451</v>
      </c>
      <c r="N14" s="12">
        <v>1203558</v>
      </c>
      <c r="O14" s="33">
        <v>652893</v>
      </c>
      <c r="P14" s="19"/>
    </row>
    <row r="15" spans="1:16" s="11" customFormat="1" ht="17.25" customHeight="1" thickBot="1" x14ac:dyDescent="0.25">
      <c r="A15" s="25" t="s">
        <v>26</v>
      </c>
      <c r="B15" s="148">
        <v>175</v>
      </c>
      <c r="C15" s="75">
        <v>0</v>
      </c>
      <c r="D15" s="26">
        <v>175</v>
      </c>
      <c r="E15" s="26">
        <v>95227</v>
      </c>
      <c r="F15" s="26">
        <v>50350</v>
      </c>
      <c r="G15" s="27">
        <v>44877</v>
      </c>
      <c r="H15" s="22"/>
      <c r="I15" s="34" t="s">
        <v>26</v>
      </c>
      <c r="J15" s="150">
        <v>2138</v>
      </c>
      <c r="K15" s="77">
        <v>0</v>
      </c>
      <c r="L15" s="35">
        <v>2138</v>
      </c>
      <c r="M15" s="35">
        <v>2720653</v>
      </c>
      <c r="N15" s="35">
        <v>1755802</v>
      </c>
      <c r="O15" s="36">
        <v>964851</v>
      </c>
      <c r="P15" s="19"/>
    </row>
    <row r="16" spans="1:16" s="11" customFormat="1" ht="17.25" customHeight="1" thickBot="1" x14ac:dyDescent="0.25">
      <c r="A16" s="80" t="s">
        <v>19</v>
      </c>
      <c r="B16" s="81">
        <f t="shared" ref="B16:G16" si="0">SUM(B7:B15)</f>
        <v>15948</v>
      </c>
      <c r="C16" s="82">
        <f t="shared" si="0"/>
        <v>1241</v>
      </c>
      <c r="D16" s="83">
        <f t="shared" si="0"/>
        <v>17189</v>
      </c>
      <c r="E16" s="83">
        <f t="shared" si="0"/>
        <v>7408675</v>
      </c>
      <c r="F16" s="83">
        <f t="shared" si="0"/>
        <v>5244815</v>
      </c>
      <c r="G16" s="84">
        <f t="shared" si="0"/>
        <v>2163860</v>
      </c>
      <c r="H16" s="22"/>
      <c r="I16" s="89" t="s">
        <v>19</v>
      </c>
      <c r="J16" s="81">
        <f t="shared" ref="J16:O16" si="1">SUM(J7:J15)</f>
        <v>85761</v>
      </c>
      <c r="K16" s="82">
        <f t="shared" si="1"/>
        <v>6501</v>
      </c>
      <c r="L16" s="83">
        <f t="shared" si="1"/>
        <v>92262</v>
      </c>
      <c r="M16" s="83">
        <f t="shared" si="1"/>
        <v>156710644</v>
      </c>
      <c r="N16" s="83">
        <f t="shared" si="1"/>
        <v>88360549</v>
      </c>
      <c r="O16" s="90">
        <f t="shared" si="1"/>
        <v>68350095</v>
      </c>
      <c r="P16" s="19"/>
    </row>
    <row r="17" spans="1:16" s="11" customFormat="1" ht="17.25" customHeight="1" x14ac:dyDescent="0.2">
      <c r="A17" s="28" t="s">
        <v>36</v>
      </c>
      <c r="B17" s="72">
        <v>14307</v>
      </c>
      <c r="C17" s="73">
        <v>1217</v>
      </c>
      <c r="D17" s="13">
        <v>15524</v>
      </c>
      <c r="E17" s="13">
        <v>6615579</v>
      </c>
      <c r="F17" s="13">
        <v>4733660</v>
      </c>
      <c r="G17" s="29">
        <v>1881919</v>
      </c>
      <c r="H17" s="22"/>
      <c r="I17" s="37" t="s">
        <v>36</v>
      </c>
      <c r="J17" s="72">
        <v>69405</v>
      </c>
      <c r="K17" s="73">
        <v>6408</v>
      </c>
      <c r="L17" s="13">
        <v>75813</v>
      </c>
      <c r="M17" s="13">
        <v>131343378</v>
      </c>
      <c r="N17" s="13">
        <v>73206183</v>
      </c>
      <c r="O17" s="38">
        <v>58137195</v>
      </c>
      <c r="P17" s="19"/>
    </row>
    <row r="18" spans="1:16" s="11" customFormat="1" ht="17.25" customHeight="1" x14ac:dyDescent="0.2">
      <c r="A18" s="23" t="s">
        <v>37</v>
      </c>
      <c r="B18" s="68">
        <v>1348</v>
      </c>
      <c r="C18" s="69">
        <v>24</v>
      </c>
      <c r="D18" s="12">
        <v>1372</v>
      </c>
      <c r="E18" s="12">
        <v>628513</v>
      </c>
      <c r="F18" s="12">
        <v>419809</v>
      </c>
      <c r="G18" s="24">
        <v>208704</v>
      </c>
      <c r="H18" s="22"/>
      <c r="I18" s="32" t="s">
        <v>37</v>
      </c>
      <c r="J18" s="68">
        <v>12837</v>
      </c>
      <c r="K18" s="69">
        <v>92</v>
      </c>
      <c r="L18" s="12">
        <v>12929</v>
      </c>
      <c r="M18" s="12">
        <v>20790162</v>
      </c>
      <c r="N18" s="12">
        <v>12195006</v>
      </c>
      <c r="O18" s="33">
        <v>8595156</v>
      </c>
      <c r="P18" s="19"/>
    </row>
    <row r="19" spans="1:16" s="11" customFormat="1" ht="17.25" customHeight="1" thickBot="1" x14ac:dyDescent="0.25">
      <c r="A19" s="25" t="s">
        <v>38</v>
      </c>
      <c r="B19" s="74">
        <v>293</v>
      </c>
      <c r="C19" s="75">
        <v>0</v>
      </c>
      <c r="D19" s="26">
        <v>293</v>
      </c>
      <c r="E19" s="26">
        <v>164583</v>
      </c>
      <c r="F19" s="26">
        <v>91346</v>
      </c>
      <c r="G19" s="27">
        <v>73237</v>
      </c>
      <c r="H19" s="22"/>
      <c r="I19" s="34" t="s">
        <v>38</v>
      </c>
      <c r="J19" s="76">
        <v>3519</v>
      </c>
      <c r="K19" s="77">
        <v>1</v>
      </c>
      <c r="L19" s="35">
        <v>3520</v>
      </c>
      <c r="M19" s="35">
        <v>4577104</v>
      </c>
      <c r="N19" s="35">
        <v>2959360</v>
      </c>
      <c r="O19" s="36">
        <v>1617744</v>
      </c>
      <c r="P19" s="19"/>
    </row>
    <row r="20" spans="1:16" ht="18" customHeight="1" x14ac:dyDescent="0.2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"/>
    </row>
    <row r="21" spans="1:16" ht="12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4"/>
    </row>
    <row r="22" spans="1:16" ht="15" customHeight="1" x14ac:dyDescent="0.2">
      <c r="A22" s="17" t="s">
        <v>91</v>
      </c>
      <c r="B22" s="2"/>
      <c r="C22" s="2"/>
      <c r="D22" s="2"/>
      <c r="E22" s="2"/>
      <c r="F22" s="5"/>
      <c r="I22" s="7"/>
      <c r="J22" s="2"/>
      <c r="K22" s="2"/>
      <c r="L22" s="2"/>
      <c r="M22" s="2"/>
      <c r="N22" s="5"/>
    </row>
    <row r="23" spans="1:16" ht="18.75" customHeight="1" thickBot="1" x14ac:dyDescent="0.25">
      <c r="A23" s="8" t="s">
        <v>39</v>
      </c>
      <c r="B23" s="2"/>
      <c r="C23" s="2"/>
      <c r="D23" s="2"/>
      <c r="E23" s="2"/>
      <c r="F23" s="5"/>
      <c r="G23" s="5" t="s">
        <v>0</v>
      </c>
      <c r="I23" s="8" t="s">
        <v>40</v>
      </c>
      <c r="J23" s="2"/>
      <c r="K23" s="2"/>
      <c r="L23" s="2"/>
      <c r="M23" s="2"/>
      <c r="N23" s="5"/>
      <c r="O23" s="5" t="s">
        <v>0</v>
      </c>
    </row>
    <row r="24" spans="1:16" s="6" customFormat="1" ht="12.75" customHeight="1" x14ac:dyDescent="0.15">
      <c r="A24" s="45" t="s">
        <v>20</v>
      </c>
      <c r="B24" s="166" t="s">
        <v>30</v>
      </c>
      <c r="C24" s="167"/>
      <c r="D24" s="168"/>
      <c r="E24" s="52" t="s">
        <v>1</v>
      </c>
      <c r="F24" s="52" t="s">
        <v>2</v>
      </c>
      <c r="G24" s="53" t="s">
        <v>3</v>
      </c>
      <c r="H24" s="21"/>
      <c r="I24" s="45" t="s">
        <v>20</v>
      </c>
      <c r="J24" s="166" t="s">
        <v>30</v>
      </c>
      <c r="K24" s="167"/>
      <c r="L24" s="168"/>
      <c r="M24" s="52" t="s">
        <v>1</v>
      </c>
      <c r="N24" s="52" t="s">
        <v>2</v>
      </c>
      <c r="O24" s="53" t="s">
        <v>3</v>
      </c>
      <c r="P24" s="21"/>
    </row>
    <row r="25" spans="1:16" s="6" customFormat="1" ht="12.75" customHeight="1" x14ac:dyDescent="0.15">
      <c r="A25" s="161" t="s">
        <v>22</v>
      </c>
      <c r="B25" s="162" t="s">
        <v>12</v>
      </c>
      <c r="C25" s="163"/>
      <c r="D25" s="169" t="s">
        <v>5</v>
      </c>
      <c r="E25" s="48" t="s">
        <v>6</v>
      </c>
      <c r="F25" s="48" t="s">
        <v>7</v>
      </c>
      <c r="G25" s="54" t="s">
        <v>8</v>
      </c>
      <c r="H25" s="21"/>
      <c r="I25" s="161" t="s">
        <v>22</v>
      </c>
      <c r="J25" s="162" t="s">
        <v>12</v>
      </c>
      <c r="K25" s="163"/>
      <c r="L25" s="164" t="s">
        <v>5</v>
      </c>
      <c r="M25" s="48" t="s">
        <v>6</v>
      </c>
      <c r="N25" s="48" t="s">
        <v>7</v>
      </c>
      <c r="O25" s="54" t="s">
        <v>8</v>
      </c>
      <c r="P25" s="21"/>
    </row>
    <row r="26" spans="1:16" s="6" customFormat="1" ht="12.75" customHeight="1" thickBot="1" x14ac:dyDescent="0.2">
      <c r="A26" s="161"/>
      <c r="B26" s="78" t="s">
        <v>31</v>
      </c>
      <c r="C26" s="79" t="s">
        <v>32</v>
      </c>
      <c r="D26" s="165"/>
      <c r="E26" s="50" t="s">
        <v>33</v>
      </c>
      <c r="F26" s="50" t="s">
        <v>34</v>
      </c>
      <c r="G26" s="55" t="s">
        <v>35</v>
      </c>
      <c r="H26" s="21"/>
      <c r="I26" s="161"/>
      <c r="J26" s="78" t="s">
        <v>31</v>
      </c>
      <c r="K26" s="79" t="s">
        <v>32</v>
      </c>
      <c r="L26" s="165"/>
      <c r="M26" s="50" t="s">
        <v>33</v>
      </c>
      <c r="N26" s="50" t="s">
        <v>34</v>
      </c>
      <c r="O26" s="55" t="s">
        <v>35</v>
      </c>
      <c r="P26" s="21"/>
    </row>
    <row r="27" spans="1:16" s="11" customFormat="1" ht="18" customHeight="1" x14ac:dyDescent="0.2">
      <c r="A27" s="91" t="s">
        <v>135</v>
      </c>
      <c r="B27" s="149">
        <v>12227</v>
      </c>
      <c r="C27" s="92">
        <v>974</v>
      </c>
      <c r="D27" s="93">
        <v>13201</v>
      </c>
      <c r="E27" s="93">
        <v>2724043</v>
      </c>
      <c r="F27" s="93">
        <v>2722143</v>
      </c>
      <c r="G27" s="94">
        <v>1900</v>
      </c>
      <c r="H27" s="22"/>
      <c r="I27" s="155" t="s">
        <v>142</v>
      </c>
      <c r="J27" s="158">
        <v>27086</v>
      </c>
      <c r="K27" s="151">
        <v>2064</v>
      </c>
      <c r="L27" s="93">
        <v>29150</v>
      </c>
      <c r="M27" s="93">
        <v>18978459</v>
      </c>
      <c r="N27" s="93">
        <v>18961503</v>
      </c>
      <c r="O27" s="94">
        <v>16956</v>
      </c>
      <c r="P27" s="19"/>
    </row>
    <row r="28" spans="1:16" s="11" customFormat="1" ht="18" customHeight="1" x14ac:dyDescent="0.2">
      <c r="A28" s="37" t="s">
        <v>136</v>
      </c>
      <c r="B28" s="176">
        <v>611</v>
      </c>
      <c r="C28" s="73">
        <v>48</v>
      </c>
      <c r="D28" s="13">
        <v>659</v>
      </c>
      <c r="E28" s="13">
        <v>427351</v>
      </c>
      <c r="F28" s="13">
        <v>392900</v>
      </c>
      <c r="G28" s="38">
        <v>34451</v>
      </c>
      <c r="H28" s="22"/>
      <c r="I28" s="177" t="s">
        <v>143</v>
      </c>
      <c r="J28" s="179">
        <v>7982</v>
      </c>
      <c r="K28" s="178">
        <v>596</v>
      </c>
      <c r="L28" s="13">
        <v>8578</v>
      </c>
      <c r="M28" s="13">
        <v>11138410</v>
      </c>
      <c r="N28" s="13">
        <v>9371800</v>
      </c>
      <c r="O28" s="38">
        <v>1766610</v>
      </c>
      <c r="P28" s="19"/>
    </row>
    <row r="29" spans="1:16" s="11" customFormat="1" ht="18" customHeight="1" x14ac:dyDescent="0.2">
      <c r="A29" s="32" t="s">
        <v>137</v>
      </c>
      <c r="B29" s="147">
        <v>793</v>
      </c>
      <c r="C29" s="69">
        <v>64</v>
      </c>
      <c r="D29" s="12">
        <v>857</v>
      </c>
      <c r="E29" s="12">
        <v>675180</v>
      </c>
      <c r="F29" s="12">
        <v>511200</v>
      </c>
      <c r="G29" s="33">
        <v>163980</v>
      </c>
      <c r="H29" s="22"/>
      <c r="I29" s="156" t="s">
        <v>144</v>
      </c>
      <c r="J29" s="159">
        <v>13645</v>
      </c>
      <c r="K29" s="152">
        <v>1675</v>
      </c>
      <c r="L29" s="12">
        <v>15320</v>
      </c>
      <c r="M29" s="12">
        <v>27093152</v>
      </c>
      <c r="N29" s="12">
        <v>16794000</v>
      </c>
      <c r="O29" s="33">
        <v>10299152</v>
      </c>
      <c r="P29" s="19"/>
    </row>
    <row r="30" spans="1:16" s="11" customFormat="1" ht="18" customHeight="1" x14ac:dyDescent="0.2">
      <c r="A30" s="32" t="s">
        <v>138</v>
      </c>
      <c r="B30" s="147">
        <v>440</v>
      </c>
      <c r="C30" s="69">
        <v>54</v>
      </c>
      <c r="D30" s="12">
        <v>494</v>
      </c>
      <c r="E30" s="12">
        <v>492953</v>
      </c>
      <c r="F30" s="12">
        <v>294800</v>
      </c>
      <c r="G30" s="33">
        <v>198153</v>
      </c>
      <c r="H30" s="22"/>
      <c r="I30" s="156" t="s">
        <v>41</v>
      </c>
      <c r="J30" s="159">
        <v>19652</v>
      </c>
      <c r="K30" s="152">
        <v>1375</v>
      </c>
      <c r="L30" s="12">
        <v>21027</v>
      </c>
      <c r="M30" s="12">
        <v>47779153</v>
      </c>
      <c r="N30" s="12">
        <v>23075200</v>
      </c>
      <c r="O30" s="33">
        <v>24703953</v>
      </c>
      <c r="P30" s="19"/>
    </row>
    <row r="31" spans="1:16" s="11" customFormat="1" ht="18" customHeight="1" x14ac:dyDescent="0.2">
      <c r="A31" s="32" t="s">
        <v>139</v>
      </c>
      <c r="B31" s="147">
        <v>482</v>
      </c>
      <c r="C31" s="69">
        <v>35</v>
      </c>
      <c r="D31" s="12">
        <v>517</v>
      </c>
      <c r="E31" s="12">
        <v>618790</v>
      </c>
      <c r="F31" s="12">
        <v>309101</v>
      </c>
      <c r="G31" s="33">
        <v>309689</v>
      </c>
      <c r="H31" s="22"/>
      <c r="I31" s="156" t="s">
        <v>42</v>
      </c>
      <c r="J31" s="159">
        <v>14033</v>
      </c>
      <c r="K31" s="152">
        <v>686</v>
      </c>
      <c r="L31" s="12">
        <v>14719</v>
      </c>
      <c r="M31" s="12">
        <v>39664768</v>
      </c>
      <c r="N31" s="12">
        <v>16160200</v>
      </c>
      <c r="O31" s="33">
        <v>23504568</v>
      </c>
      <c r="P31" s="19"/>
    </row>
    <row r="32" spans="1:16" s="11" customFormat="1" ht="18" customHeight="1" x14ac:dyDescent="0.2">
      <c r="A32" s="32" t="s">
        <v>140</v>
      </c>
      <c r="B32" s="147">
        <v>582</v>
      </c>
      <c r="C32" s="69">
        <v>23</v>
      </c>
      <c r="D32" s="12">
        <v>605</v>
      </c>
      <c r="E32" s="12">
        <v>844678</v>
      </c>
      <c r="F32" s="12">
        <v>376343</v>
      </c>
      <c r="G32" s="33">
        <v>468335</v>
      </c>
      <c r="H32" s="22"/>
      <c r="I32" s="156" t="s">
        <v>43</v>
      </c>
      <c r="J32" s="159">
        <v>3246</v>
      </c>
      <c r="K32" s="152">
        <v>105</v>
      </c>
      <c r="L32" s="12">
        <v>3351</v>
      </c>
      <c r="M32" s="12">
        <v>11374039</v>
      </c>
      <c r="N32" s="12">
        <v>3817023</v>
      </c>
      <c r="O32" s="33">
        <v>7557016</v>
      </c>
      <c r="P32" s="19"/>
    </row>
    <row r="33" spans="1:17" s="11" customFormat="1" ht="18" customHeight="1" thickBot="1" x14ac:dyDescent="0.25">
      <c r="A33" s="32" t="s">
        <v>141</v>
      </c>
      <c r="B33" s="147">
        <v>596</v>
      </c>
      <c r="C33" s="69">
        <v>35</v>
      </c>
      <c r="D33" s="12">
        <v>631</v>
      </c>
      <c r="E33" s="12">
        <v>1048616</v>
      </c>
      <c r="F33" s="12">
        <v>433681</v>
      </c>
      <c r="G33" s="33">
        <v>614935</v>
      </c>
      <c r="H33" s="22"/>
      <c r="I33" s="157" t="s">
        <v>44</v>
      </c>
      <c r="J33" s="160">
        <v>117</v>
      </c>
      <c r="K33" s="153">
        <v>0</v>
      </c>
      <c r="L33" s="35">
        <v>117</v>
      </c>
      <c r="M33" s="35">
        <v>682663</v>
      </c>
      <c r="N33" s="35">
        <v>180894</v>
      </c>
      <c r="O33" s="36">
        <v>501769</v>
      </c>
      <c r="P33" s="19"/>
    </row>
    <row r="34" spans="1:17" s="11" customFormat="1" ht="18" customHeight="1" thickBot="1" x14ac:dyDescent="0.25">
      <c r="A34" s="32" t="s">
        <v>41</v>
      </c>
      <c r="B34" s="147">
        <v>129</v>
      </c>
      <c r="C34" s="69">
        <v>5</v>
      </c>
      <c r="D34" s="12">
        <v>134</v>
      </c>
      <c r="E34" s="12">
        <v>295545</v>
      </c>
      <c r="F34" s="12">
        <v>110492</v>
      </c>
      <c r="G34" s="33">
        <v>185053</v>
      </c>
      <c r="H34" s="22"/>
      <c r="I34" s="89" t="s">
        <v>19</v>
      </c>
      <c r="J34" s="154">
        <f>SUM(J27:J33)</f>
        <v>85761</v>
      </c>
      <c r="K34" s="82">
        <f>SUM(K27:K33)</f>
        <v>6501</v>
      </c>
      <c r="L34" s="83">
        <f>SUM(L27:L33)</f>
        <v>92262</v>
      </c>
      <c r="M34" s="83">
        <f>SUM(M27:M33)</f>
        <v>156710644</v>
      </c>
      <c r="N34" s="83">
        <f>SUM(N27:N33)</f>
        <v>88360620</v>
      </c>
      <c r="O34" s="90">
        <f>SUM(O27:O33)</f>
        <v>68350024</v>
      </c>
      <c r="P34" s="19"/>
    </row>
    <row r="35" spans="1:17" s="11" customFormat="1" ht="18" customHeight="1" x14ac:dyDescent="0.2">
      <c r="A35" s="32" t="s">
        <v>45</v>
      </c>
      <c r="B35" s="147">
        <v>52</v>
      </c>
      <c r="C35" s="69">
        <v>3</v>
      </c>
      <c r="D35" s="12">
        <v>55</v>
      </c>
      <c r="E35" s="12">
        <v>149136</v>
      </c>
      <c r="F35" s="12">
        <v>52210</v>
      </c>
      <c r="G35" s="33">
        <v>96926</v>
      </c>
      <c r="H35" s="22"/>
      <c r="I35" s="1"/>
      <c r="J35" s="1"/>
      <c r="K35" s="1"/>
      <c r="L35" s="1"/>
      <c r="M35" s="1"/>
      <c r="N35" s="1"/>
      <c r="O35" s="1"/>
      <c r="P35" s="19"/>
    </row>
    <row r="36" spans="1:17" s="11" customFormat="1" ht="18" customHeight="1" x14ac:dyDescent="0.2">
      <c r="A36" s="32" t="s">
        <v>46</v>
      </c>
      <c r="B36" s="147">
        <v>34</v>
      </c>
      <c r="C36" s="69">
        <v>0</v>
      </c>
      <c r="D36" s="12">
        <v>34</v>
      </c>
      <c r="E36" s="12">
        <v>118535</v>
      </c>
      <c r="F36" s="12">
        <v>38897</v>
      </c>
      <c r="G36" s="33">
        <v>79638</v>
      </c>
      <c r="H36" s="22"/>
      <c r="I36" s="1"/>
      <c r="J36" s="1"/>
      <c r="K36" s="1"/>
      <c r="L36" s="1"/>
      <c r="M36" s="1"/>
      <c r="N36" s="1"/>
      <c r="O36" s="1"/>
      <c r="P36" s="19"/>
      <c r="Q36" s="20"/>
    </row>
    <row r="37" spans="1:17" s="11" customFormat="1" ht="18" customHeight="1" thickBot="1" x14ac:dyDescent="0.25">
      <c r="A37" s="34" t="s">
        <v>47</v>
      </c>
      <c r="B37" s="150">
        <v>2</v>
      </c>
      <c r="C37" s="77">
        <v>0</v>
      </c>
      <c r="D37" s="35">
        <v>2</v>
      </c>
      <c r="E37" s="35">
        <v>13848</v>
      </c>
      <c r="F37" s="35">
        <v>3048</v>
      </c>
      <c r="G37" s="36">
        <v>10800</v>
      </c>
      <c r="H37" s="22"/>
      <c r="I37" s="1"/>
      <c r="J37" s="1"/>
      <c r="K37" s="1"/>
      <c r="L37" s="1"/>
      <c r="M37" s="1"/>
      <c r="N37" s="1"/>
      <c r="O37" s="1"/>
      <c r="P37" s="19"/>
      <c r="Q37" s="20"/>
    </row>
    <row r="38" spans="1:17" s="11" customFormat="1" ht="18" customHeight="1" thickBot="1" x14ac:dyDescent="0.25">
      <c r="A38" s="89" t="s">
        <v>19</v>
      </c>
      <c r="B38" s="81">
        <f>SUM(B27:B37)</f>
        <v>15948</v>
      </c>
      <c r="C38" s="82">
        <f>SUM(C27:C37)</f>
        <v>1241</v>
      </c>
      <c r="D38" s="83">
        <f>SUM(D27:D37)</f>
        <v>17189</v>
      </c>
      <c r="E38" s="83">
        <f>SUM(E27:E37)</f>
        <v>7408675</v>
      </c>
      <c r="F38" s="83">
        <f>SUM(F27:F37)</f>
        <v>5244815</v>
      </c>
      <c r="G38" s="90">
        <f>SUM(G27:G37)</f>
        <v>2163860</v>
      </c>
      <c r="H38" s="22"/>
      <c r="I38" s="1"/>
      <c r="J38" s="1"/>
      <c r="K38" s="1"/>
      <c r="L38" s="1"/>
      <c r="M38" s="1"/>
      <c r="N38" s="1"/>
      <c r="O38" s="1"/>
      <c r="P38" s="19"/>
      <c r="Q38" s="20"/>
    </row>
    <row r="39" spans="1:17" s="11" customFormat="1" ht="18" customHeight="1" x14ac:dyDescent="0.2">
      <c r="A39" s="1"/>
      <c r="B39" s="1"/>
      <c r="C39" s="1"/>
      <c r="D39" s="1"/>
      <c r="E39" s="1"/>
      <c r="F39" s="1"/>
      <c r="G39" s="1"/>
      <c r="H39" s="22"/>
      <c r="I39" s="1"/>
      <c r="J39" s="1"/>
      <c r="K39" s="1"/>
      <c r="L39" s="1"/>
      <c r="M39" s="1"/>
      <c r="N39" s="1"/>
      <c r="O39" s="1"/>
      <c r="P39" s="19"/>
      <c r="Q39" s="20"/>
    </row>
    <row r="40" spans="1:17" ht="18" customHeight="1" x14ac:dyDescent="0.2"/>
    <row r="41" spans="1:17" ht="18" customHeight="1" x14ac:dyDescent="0.2"/>
    <row r="42" spans="1:17" ht="18" customHeight="1" x14ac:dyDescent="0.2"/>
    <row r="43" spans="1:17" ht="18" customHeight="1" x14ac:dyDescent="0.2"/>
    <row r="44" spans="1:17" ht="18" customHeight="1" x14ac:dyDescent="0.2"/>
    <row r="45" spans="1:17" ht="18" customHeight="1" x14ac:dyDescent="0.2"/>
    <row r="46" spans="1:17" ht="18" customHeight="1" x14ac:dyDescent="0.2"/>
    <row r="47" spans="1:17" ht="18" customHeight="1" x14ac:dyDescent="0.2"/>
    <row r="48" spans="1:17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</sheetData>
  <mergeCells count="16">
    <mergeCell ref="J4:L4"/>
    <mergeCell ref="L5:L6"/>
    <mergeCell ref="D5:D6"/>
    <mergeCell ref="J5:K5"/>
    <mergeCell ref="J24:L24"/>
    <mergeCell ref="B4:D4"/>
    <mergeCell ref="A5:A6"/>
    <mergeCell ref="I5:I6"/>
    <mergeCell ref="J25:K25"/>
    <mergeCell ref="L25:L26"/>
    <mergeCell ref="A25:A26"/>
    <mergeCell ref="I25:I26"/>
    <mergeCell ref="B24:D24"/>
    <mergeCell ref="B25:C25"/>
    <mergeCell ref="D25:D26"/>
    <mergeCell ref="B5:C5"/>
  </mergeCells>
  <phoneticPr fontId="1"/>
  <pageMargins left="0.59055118110236227" right="0.39370078740157483" top="0.98425196850393704" bottom="0.59055118110236227" header="0" footer="0"/>
  <pageSetup paperSize="9" scale="75" orientation="landscape" r:id="rId1"/>
  <headerFooter alignWithMargins="0">
    <oddHeader>&amp;R&amp;"HGｺﾞｼｯｸM,標準"&amp;11&amp;F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autoPageBreaks="0"/>
  </sheetPr>
  <dimension ref="A1:P50"/>
  <sheetViews>
    <sheetView showOutlineSymbols="0" zoomScale="90" zoomScaleNormal="90" workbookViewId="0">
      <pane ySplit="5" topLeftCell="A6" activePane="bottomLeft" state="frozenSplit"/>
      <selection pane="bottomLeft" activeCell="Q13" sqref="Q13"/>
    </sheetView>
  </sheetViews>
  <sheetFormatPr defaultColWidth="8.69921875" defaultRowHeight="17.25" x14ac:dyDescent="0.2"/>
  <cols>
    <col min="1" max="1" width="10.19921875" style="1" customWidth="1"/>
    <col min="2" max="4" width="7.19921875" style="1" customWidth="1"/>
    <col min="5" max="6" width="9.69921875" style="1" customWidth="1"/>
    <col min="7" max="7" width="9.8984375" style="1" customWidth="1"/>
    <col min="8" max="8" width="1.69921875" style="1" customWidth="1"/>
    <col min="9" max="9" width="10.19921875" style="1" customWidth="1"/>
    <col min="10" max="12" width="7.19921875" style="1" customWidth="1"/>
    <col min="13" max="14" width="9.69921875" style="1" customWidth="1"/>
    <col min="15" max="15" width="9.8984375" style="1" customWidth="1"/>
    <col min="16" max="16" width="1.69921875" style="1" customWidth="1"/>
    <col min="17" max="16384" width="8.69921875" style="1"/>
  </cols>
  <sheetData>
    <row r="1" spans="1:16" ht="21.75" customHeight="1" x14ac:dyDescent="0.2">
      <c r="A1" s="17" t="s">
        <v>13</v>
      </c>
      <c r="B1" s="2"/>
      <c r="C1" s="2"/>
      <c r="D1" s="2"/>
      <c r="E1" s="2"/>
      <c r="F1" s="5"/>
      <c r="I1" s="7"/>
      <c r="J1" s="2"/>
      <c r="K1" s="2"/>
      <c r="L1" s="2"/>
      <c r="M1" s="2"/>
      <c r="N1" s="5"/>
    </row>
    <row r="2" spans="1:16" ht="18.75" customHeight="1" thickBot="1" x14ac:dyDescent="0.25">
      <c r="A2" s="8" t="s">
        <v>92</v>
      </c>
      <c r="B2" s="2"/>
      <c r="C2" s="2"/>
      <c r="D2" s="2"/>
      <c r="E2" s="2"/>
      <c r="F2" s="5"/>
      <c r="G2" s="5" t="s">
        <v>0</v>
      </c>
      <c r="I2" s="8" t="s">
        <v>93</v>
      </c>
      <c r="J2" s="2"/>
      <c r="K2" s="2"/>
      <c r="L2" s="2"/>
      <c r="M2" s="2"/>
      <c r="N2" s="5"/>
      <c r="O2" s="5" t="s">
        <v>0</v>
      </c>
    </row>
    <row r="3" spans="1:16" s="6" customFormat="1" ht="14.25" customHeight="1" x14ac:dyDescent="0.15">
      <c r="A3" s="56"/>
      <c r="B3" s="173" t="s">
        <v>89</v>
      </c>
      <c r="C3" s="167"/>
      <c r="D3" s="168"/>
      <c r="E3" s="119" t="s">
        <v>1</v>
      </c>
      <c r="F3" s="120" t="s">
        <v>2</v>
      </c>
      <c r="G3" s="101" t="s">
        <v>3</v>
      </c>
      <c r="H3" s="21"/>
      <c r="I3" s="56"/>
      <c r="J3" s="173" t="s">
        <v>89</v>
      </c>
      <c r="K3" s="167"/>
      <c r="L3" s="168"/>
      <c r="M3" s="119" t="s">
        <v>1</v>
      </c>
      <c r="N3" s="120" t="s">
        <v>2</v>
      </c>
      <c r="O3" s="53" t="s">
        <v>3</v>
      </c>
      <c r="P3" s="21"/>
    </row>
    <row r="4" spans="1:16" s="6" customFormat="1" ht="14.25" customHeight="1" x14ac:dyDescent="0.15">
      <c r="A4" s="57" t="s">
        <v>4</v>
      </c>
      <c r="B4" s="175" t="s">
        <v>12</v>
      </c>
      <c r="C4" s="163"/>
      <c r="D4" s="169" t="s">
        <v>5</v>
      </c>
      <c r="E4" s="121" t="s">
        <v>6</v>
      </c>
      <c r="F4" s="122" t="s">
        <v>7</v>
      </c>
      <c r="G4" s="102" t="s">
        <v>8</v>
      </c>
      <c r="H4" s="21"/>
      <c r="I4" s="57" t="s">
        <v>4</v>
      </c>
      <c r="J4" s="175" t="s">
        <v>12</v>
      </c>
      <c r="K4" s="163"/>
      <c r="L4" s="164" t="s">
        <v>5</v>
      </c>
      <c r="M4" s="121" t="s">
        <v>6</v>
      </c>
      <c r="N4" s="122" t="s">
        <v>7</v>
      </c>
      <c r="O4" s="54" t="s">
        <v>8</v>
      </c>
      <c r="P4" s="21"/>
    </row>
    <row r="5" spans="1:16" s="6" customFormat="1" ht="14.25" customHeight="1" x14ac:dyDescent="0.15">
      <c r="A5" s="58"/>
      <c r="B5" s="111" t="s">
        <v>31</v>
      </c>
      <c r="C5" s="65" t="s">
        <v>32</v>
      </c>
      <c r="D5" s="174"/>
      <c r="E5" s="123" t="s">
        <v>33</v>
      </c>
      <c r="F5" s="124" t="s">
        <v>34</v>
      </c>
      <c r="G5" s="103" t="s">
        <v>35</v>
      </c>
      <c r="H5" s="21"/>
      <c r="I5" s="58"/>
      <c r="J5" s="111" t="s">
        <v>31</v>
      </c>
      <c r="K5" s="65" t="s">
        <v>32</v>
      </c>
      <c r="L5" s="174"/>
      <c r="M5" s="123" t="s">
        <v>33</v>
      </c>
      <c r="N5" s="124" t="s">
        <v>34</v>
      </c>
      <c r="O5" s="55" t="s">
        <v>35</v>
      </c>
      <c r="P5" s="21"/>
    </row>
    <row r="6" spans="1:16" s="11" customFormat="1" ht="12.75" customHeight="1" x14ac:dyDescent="0.2">
      <c r="A6" s="59" t="s">
        <v>94</v>
      </c>
      <c r="B6" s="112">
        <v>3514</v>
      </c>
      <c r="C6" s="67">
        <v>240</v>
      </c>
      <c r="D6" s="10">
        <v>3754</v>
      </c>
      <c r="E6" s="66">
        <v>1665752</v>
      </c>
      <c r="F6" s="67">
        <v>1160390</v>
      </c>
      <c r="G6" s="104">
        <v>505362</v>
      </c>
      <c r="H6" s="22"/>
      <c r="I6" s="59" t="s">
        <v>48</v>
      </c>
      <c r="J6" s="112">
        <v>20953</v>
      </c>
      <c r="K6" s="67">
        <v>1474</v>
      </c>
      <c r="L6" s="10">
        <v>22427</v>
      </c>
      <c r="M6" s="66">
        <v>40282625</v>
      </c>
      <c r="N6" s="67">
        <v>21831312</v>
      </c>
      <c r="O6" s="31">
        <v>18451313</v>
      </c>
      <c r="P6" s="19"/>
    </row>
    <row r="7" spans="1:16" s="11" customFormat="1" ht="12.75" customHeight="1" x14ac:dyDescent="0.2">
      <c r="A7" s="60" t="s">
        <v>95</v>
      </c>
      <c r="B7" s="113">
        <v>976</v>
      </c>
      <c r="C7" s="69">
        <v>69</v>
      </c>
      <c r="D7" s="12">
        <v>1045</v>
      </c>
      <c r="E7" s="68">
        <v>416893</v>
      </c>
      <c r="F7" s="69">
        <v>306177</v>
      </c>
      <c r="G7" s="105">
        <v>110716</v>
      </c>
      <c r="H7" s="22"/>
      <c r="I7" s="60" t="s">
        <v>49</v>
      </c>
      <c r="J7" s="113">
        <v>5970</v>
      </c>
      <c r="K7" s="69">
        <v>387</v>
      </c>
      <c r="L7" s="12">
        <v>6357</v>
      </c>
      <c r="M7" s="68">
        <v>10690003</v>
      </c>
      <c r="N7" s="69">
        <v>6024443</v>
      </c>
      <c r="O7" s="33">
        <v>4665560</v>
      </c>
      <c r="P7" s="19"/>
    </row>
    <row r="8" spans="1:16" s="11" customFormat="1" ht="12.75" customHeight="1" x14ac:dyDescent="0.2">
      <c r="A8" s="60" t="s">
        <v>96</v>
      </c>
      <c r="B8" s="113">
        <v>659</v>
      </c>
      <c r="C8" s="69">
        <v>53</v>
      </c>
      <c r="D8" s="12">
        <v>712</v>
      </c>
      <c r="E8" s="68">
        <v>304355</v>
      </c>
      <c r="F8" s="69">
        <v>218437</v>
      </c>
      <c r="G8" s="105">
        <v>85918</v>
      </c>
      <c r="H8" s="22"/>
      <c r="I8" s="60" t="s">
        <v>50</v>
      </c>
      <c r="J8" s="113">
        <v>2825</v>
      </c>
      <c r="K8" s="69">
        <v>201</v>
      </c>
      <c r="L8" s="12">
        <v>3026</v>
      </c>
      <c r="M8" s="68">
        <v>5020341</v>
      </c>
      <c r="N8" s="69">
        <v>2877675</v>
      </c>
      <c r="O8" s="33">
        <v>2142666</v>
      </c>
      <c r="P8" s="19"/>
    </row>
    <row r="9" spans="1:16" s="11" customFormat="1" ht="12.75" customHeight="1" x14ac:dyDescent="0.2">
      <c r="A9" s="60" t="s">
        <v>97</v>
      </c>
      <c r="B9" s="113">
        <v>1243</v>
      </c>
      <c r="C9" s="69">
        <v>80</v>
      </c>
      <c r="D9" s="12">
        <v>1323</v>
      </c>
      <c r="E9" s="68">
        <v>587659</v>
      </c>
      <c r="F9" s="69">
        <v>411992</v>
      </c>
      <c r="G9" s="105">
        <v>175667</v>
      </c>
      <c r="H9" s="22"/>
      <c r="I9" s="60" t="s">
        <v>51</v>
      </c>
      <c r="J9" s="113">
        <v>6928</v>
      </c>
      <c r="K9" s="69">
        <v>455</v>
      </c>
      <c r="L9" s="12">
        <v>7383</v>
      </c>
      <c r="M9" s="68">
        <v>12830058</v>
      </c>
      <c r="N9" s="69">
        <v>7118850</v>
      </c>
      <c r="O9" s="33">
        <v>5711208</v>
      </c>
      <c r="P9" s="19"/>
    </row>
    <row r="10" spans="1:16" s="11" customFormat="1" ht="12.75" customHeight="1" x14ac:dyDescent="0.2">
      <c r="A10" s="61" t="s">
        <v>98</v>
      </c>
      <c r="B10" s="114">
        <v>710</v>
      </c>
      <c r="C10" s="96">
        <v>62</v>
      </c>
      <c r="D10" s="15">
        <v>772</v>
      </c>
      <c r="E10" s="95">
        <v>317368</v>
      </c>
      <c r="F10" s="96">
        <v>233354</v>
      </c>
      <c r="G10" s="106">
        <v>84014</v>
      </c>
      <c r="H10" s="22"/>
      <c r="I10" s="61" t="s">
        <v>52</v>
      </c>
      <c r="J10" s="114">
        <v>3414</v>
      </c>
      <c r="K10" s="96">
        <v>305</v>
      </c>
      <c r="L10" s="15">
        <v>3719</v>
      </c>
      <c r="M10" s="95">
        <v>6356232</v>
      </c>
      <c r="N10" s="96">
        <v>3594762</v>
      </c>
      <c r="O10" s="41">
        <v>2761470</v>
      </c>
      <c r="P10" s="19"/>
    </row>
    <row r="11" spans="1:16" s="11" customFormat="1" ht="12.75" customHeight="1" x14ac:dyDescent="0.2">
      <c r="A11" s="62" t="s">
        <v>99</v>
      </c>
      <c r="B11" s="115">
        <v>676</v>
      </c>
      <c r="C11" s="98">
        <v>59</v>
      </c>
      <c r="D11" s="16">
        <v>735</v>
      </c>
      <c r="E11" s="97">
        <v>343250</v>
      </c>
      <c r="F11" s="98">
        <v>233446</v>
      </c>
      <c r="G11" s="107">
        <v>109804</v>
      </c>
      <c r="H11" s="22"/>
      <c r="I11" s="62" t="s">
        <v>53</v>
      </c>
      <c r="J11" s="115">
        <v>3083</v>
      </c>
      <c r="K11" s="98">
        <v>303</v>
      </c>
      <c r="L11" s="16">
        <v>3386</v>
      </c>
      <c r="M11" s="97">
        <v>5733919</v>
      </c>
      <c r="N11" s="98">
        <v>3275690</v>
      </c>
      <c r="O11" s="42">
        <v>2458229</v>
      </c>
      <c r="P11" s="19"/>
    </row>
    <row r="12" spans="1:16" s="11" customFormat="1" ht="12.75" customHeight="1" x14ac:dyDescent="0.2">
      <c r="A12" s="60" t="s">
        <v>100</v>
      </c>
      <c r="B12" s="113">
        <v>1360</v>
      </c>
      <c r="C12" s="69">
        <v>106</v>
      </c>
      <c r="D12" s="12">
        <v>1466</v>
      </c>
      <c r="E12" s="68">
        <v>626209</v>
      </c>
      <c r="F12" s="69">
        <v>451666</v>
      </c>
      <c r="G12" s="105">
        <v>174543</v>
      </c>
      <c r="H12" s="22"/>
      <c r="I12" s="60" t="s">
        <v>54</v>
      </c>
      <c r="J12" s="113">
        <v>7329</v>
      </c>
      <c r="K12" s="69">
        <v>520</v>
      </c>
      <c r="L12" s="12">
        <v>7849</v>
      </c>
      <c r="M12" s="68">
        <v>12344796</v>
      </c>
      <c r="N12" s="69">
        <v>7248454</v>
      </c>
      <c r="O12" s="33">
        <v>5096342</v>
      </c>
      <c r="P12" s="19"/>
    </row>
    <row r="13" spans="1:16" s="11" customFormat="1" ht="12.75" customHeight="1" x14ac:dyDescent="0.2">
      <c r="A13" s="60" t="s">
        <v>101</v>
      </c>
      <c r="B13" s="113">
        <v>645</v>
      </c>
      <c r="C13" s="69">
        <v>67</v>
      </c>
      <c r="D13" s="12">
        <v>712</v>
      </c>
      <c r="E13" s="68">
        <v>329233</v>
      </c>
      <c r="F13" s="69">
        <v>224472</v>
      </c>
      <c r="G13" s="105">
        <v>104761</v>
      </c>
      <c r="H13" s="22"/>
      <c r="I13" s="60" t="s">
        <v>55</v>
      </c>
      <c r="J13" s="113">
        <v>3438</v>
      </c>
      <c r="K13" s="69">
        <v>251</v>
      </c>
      <c r="L13" s="12">
        <v>3689</v>
      </c>
      <c r="M13" s="68">
        <v>6536777</v>
      </c>
      <c r="N13" s="69">
        <v>3604248</v>
      </c>
      <c r="O13" s="33">
        <v>2932529</v>
      </c>
      <c r="P13" s="19"/>
    </row>
    <row r="14" spans="1:16" s="11" customFormat="1" ht="12.75" customHeight="1" x14ac:dyDescent="0.2">
      <c r="A14" s="60" t="s">
        <v>102</v>
      </c>
      <c r="B14" s="113">
        <v>1239</v>
      </c>
      <c r="C14" s="69">
        <v>90</v>
      </c>
      <c r="D14" s="12">
        <v>1329</v>
      </c>
      <c r="E14" s="68">
        <v>551362</v>
      </c>
      <c r="F14" s="69">
        <v>396250</v>
      </c>
      <c r="G14" s="105">
        <v>155112</v>
      </c>
      <c r="H14" s="22"/>
      <c r="I14" s="60" t="s">
        <v>56</v>
      </c>
      <c r="J14" s="113">
        <v>6167</v>
      </c>
      <c r="K14" s="69">
        <v>498</v>
      </c>
      <c r="L14" s="12">
        <v>6665</v>
      </c>
      <c r="M14" s="68">
        <v>10757925</v>
      </c>
      <c r="N14" s="69">
        <v>6253194</v>
      </c>
      <c r="O14" s="33">
        <v>4504731</v>
      </c>
      <c r="P14" s="19"/>
    </row>
    <row r="15" spans="1:16" s="11" customFormat="1" ht="12.75" customHeight="1" x14ac:dyDescent="0.2">
      <c r="A15" s="63" t="s">
        <v>103</v>
      </c>
      <c r="B15" s="116">
        <v>782</v>
      </c>
      <c r="C15" s="100">
        <v>60</v>
      </c>
      <c r="D15" s="14">
        <v>842</v>
      </c>
      <c r="E15" s="99">
        <v>321331</v>
      </c>
      <c r="F15" s="100">
        <v>234309</v>
      </c>
      <c r="G15" s="108">
        <v>87022</v>
      </c>
      <c r="H15" s="22"/>
      <c r="I15" s="63" t="s">
        <v>57</v>
      </c>
      <c r="J15" s="116">
        <v>3063</v>
      </c>
      <c r="K15" s="100">
        <v>242</v>
      </c>
      <c r="L15" s="14">
        <v>3305</v>
      </c>
      <c r="M15" s="99">
        <v>5528894</v>
      </c>
      <c r="N15" s="100">
        <v>3092743</v>
      </c>
      <c r="O15" s="43">
        <v>2436151</v>
      </c>
      <c r="P15" s="19"/>
    </row>
    <row r="16" spans="1:16" s="11" customFormat="1" ht="12.75" customHeight="1" x14ac:dyDescent="0.2">
      <c r="A16" s="64" t="s">
        <v>104</v>
      </c>
      <c r="B16" s="117">
        <v>494</v>
      </c>
      <c r="C16" s="73">
        <v>64</v>
      </c>
      <c r="D16" s="13">
        <v>558</v>
      </c>
      <c r="E16" s="72">
        <v>231639</v>
      </c>
      <c r="F16" s="73">
        <v>167279</v>
      </c>
      <c r="G16" s="109">
        <v>64360</v>
      </c>
      <c r="H16" s="22"/>
      <c r="I16" s="64" t="s">
        <v>58</v>
      </c>
      <c r="J16" s="117">
        <v>2642</v>
      </c>
      <c r="K16" s="73">
        <v>268</v>
      </c>
      <c r="L16" s="13">
        <v>2910</v>
      </c>
      <c r="M16" s="72">
        <v>5148891</v>
      </c>
      <c r="N16" s="73">
        <v>2871278</v>
      </c>
      <c r="O16" s="38">
        <v>2277613</v>
      </c>
      <c r="P16" s="19"/>
    </row>
    <row r="17" spans="1:16" s="11" customFormat="1" ht="12.75" customHeight="1" x14ac:dyDescent="0.2">
      <c r="A17" s="60" t="s">
        <v>105</v>
      </c>
      <c r="B17" s="113">
        <v>67</v>
      </c>
      <c r="C17" s="69">
        <v>6</v>
      </c>
      <c r="D17" s="12">
        <v>73</v>
      </c>
      <c r="E17" s="68">
        <v>27072</v>
      </c>
      <c r="F17" s="69">
        <v>20386</v>
      </c>
      <c r="G17" s="105">
        <v>6686</v>
      </c>
      <c r="H17" s="22"/>
      <c r="I17" s="60" t="s">
        <v>59</v>
      </c>
      <c r="J17" s="113">
        <v>270</v>
      </c>
      <c r="K17" s="69">
        <v>47</v>
      </c>
      <c r="L17" s="12">
        <v>317</v>
      </c>
      <c r="M17" s="68">
        <v>509136</v>
      </c>
      <c r="N17" s="69">
        <v>300340</v>
      </c>
      <c r="O17" s="33">
        <v>208796</v>
      </c>
      <c r="P17" s="19"/>
    </row>
    <row r="18" spans="1:16" s="11" customFormat="1" ht="12.75" customHeight="1" x14ac:dyDescent="0.2">
      <c r="A18" s="60" t="s">
        <v>106</v>
      </c>
      <c r="B18" s="113">
        <v>46</v>
      </c>
      <c r="C18" s="69">
        <v>4</v>
      </c>
      <c r="D18" s="12">
        <v>50</v>
      </c>
      <c r="E18" s="68">
        <v>16999</v>
      </c>
      <c r="F18" s="69">
        <v>13824</v>
      </c>
      <c r="G18" s="105">
        <v>3175</v>
      </c>
      <c r="H18" s="22"/>
      <c r="I18" s="60" t="s">
        <v>60</v>
      </c>
      <c r="J18" s="113">
        <v>212</v>
      </c>
      <c r="K18" s="69">
        <v>17</v>
      </c>
      <c r="L18" s="12">
        <v>229</v>
      </c>
      <c r="M18" s="68">
        <v>392260</v>
      </c>
      <c r="N18" s="69">
        <v>223845</v>
      </c>
      <c r="O18" s="33">
        <v>168415</v>
      </c>
      <c r="P18" s="19"/>
    </row>
    <row r="19" spans="1:16" s="11" customFormat="1" ht="12.75" customHeight="1" x14ac:dyDescent="0.2">
      <c r="A19" s="60" t="s">
        <v>107</v>
      </c>
      <c r="B19" s="113">
        <v>30</v>
      </c>
      <c r="C19" s="69">
        <v>2</v>
      </c>
      <c r="D19" s="12">
        <v>32</v>
      </c>
      <c r="E19" s="68">
        <v>15007</v>
      </c>
      <c r="F19" s="69">
        <v>10285</v>
      </c>
      <c r="G19" s="105">
        <v>4722</v>
      </c>
      <c r="H19" s="22"/>
      <c r="I19" s="60" t="s">
        <v>61</v>
      </c>
      <c r="J19" s="113">
        <v>105</v>
      </c>
      <c r="K19" s="69">
        <v>8</v>
      </c>
      <c r="L19" s="12">
        <v>113</v>
      </c>
      <c r="M19" s="68">
        <v>180324</v>
      </c>
      <c r="N19" s="69">
        <v>106173</v>
      </c>
      <c r="O19" s="33">
        <v>74151</v>
      </c>
      <c r="P19" s="19"/>
    </row>
    <row r="20" spans="1:16" s="11" customFormat="1" ht="12.75" customHeight="1" x14ac:dyDescent="0.2">
      <c r="A20" s="63" t="s">
        <v>108</v>
      </c>
      <c r="B20" s="116">
        <v>126</v>
      </c>
      <c r="C20" s="100">
        <v>14</v>
      </c>
      <c r="D20" s="14">
        <v>140</v>
      </c>
      <c r="E20" s="99">
        <v>53293</v>
      </c>
      <c r="F20" s="100">
        <v>40892</v>
      </c>
      <c r="G20" s="108">
        <v>12401</v>
      </c>
      <c r="H20" s="22"/>
      <c r="I20" s="63" t="s">
        <v>62</v>
      </c>
      <c r="J20" s="116">
        <v>558</v>
      </c>
      <c r="K20" s="100">
        <v>34</v>
      </c>
      <c r="L20" s="14">
        <v>592</v>
      </c>
      <c r="M20" s="99">
        <v>1015635</v>
      </c>
      <c r="N20" s="100">
        <v>577500</v>
      </c>
      <c r="O20" s="43">
        <v>438135</v>
      </c>
      <c r="P20" s="19"/>
    </row>
    <row r="21" spans="1:16" s="11" customFormat="1" ht="12.75" customHeight="1" x14ac:dyDescent="0.2">
      <c r="A21" s="64" t="s">
        <v>109</v>
      </c>
      <c r="B21" s="117">
        <v>169</v>
      </c>
      <c r="C21" s="73">
        <v>14</v>
      </c>
      <c r="D21" s="13">
        <v>183</v>
      </c>
      <c r="E21" s="72">
        <v>64693</v>
      </c>
      <c r="F21" s="73">
        <v>48895</v>
      </c>
      <c r="G21" s="109">
        <v>15798</v>
      </c>
      <c r="H21" s="22"/>
      <c r="I21" s="64" t="s">
        <v>63</v>
      </c>
      <c r="J21" s="117">
        <v>787</v>
      </c>
      <c r="K21" s="73">
        <v>76</v>
      </c>
      <c r="L21" s="13">
        <v>863</v>
      </c>
      <c r="M21" s="72">
        <v>1371523</v>
      </c>
      <c r="N21" s="73">
        <v>811781</v>
      </c>
      <c r="O21" s="38">
        <v>559742</v>
      </c>
      <c r="P21" s="19"/>
    </row>
    <row r="22" spans="1:16" s="11" customFormat="1" ht="12.75" customHeight="1" x14ac:dyDescent="0.2">
      <c r="A22" s="60" t="s">
        <v>110</v>
      </c>
      <c r="B22" s="113">
        <v>122</v>
      </c>
      <c r="C22" s="69">
        <v>4</v>
      </c>
      <c r="D22" s="12">
        <v>126</v>
      </c>
      <c r="E22" s="68">
        <v>59418</v>
      </c>
      <c r="F22" s="69">
        <v>39406</v>
      </c>
      <c r="G22" s="105">
        <v>20012</v>
      </c>
      <c r="H22" s="22"/>
      <c r="I22" s="60" t="s">
        <v>64</v>
      </c>
      <c r="J22" s="113">
        <v>607</v>
      </c>
      <c r="K22" s="69">
        <v>58</v>
      </c>
      <c r="L22" s="12">
        <v>665</v>
      </c>
      <c r="M22" s="68">
        <v>1098801</v>
      </c>
      <c r="N22" s="69">
        <v>641953</v>
      </c>
      <c r="O22" s="33">
        <v>456848</v>
      </c>
      <c r="P22" s="19"/>
    </row>
    <row r="23" spans="1:16" s="11" customFormat="1" ht="12.75" customHeight="1" x14ac:dyDescent="0.2">
      <c r="A23" s="60" t="s">
        <v>111</v>
      </c>
      <c r="B23" s="113">
        <v>56</v>
      </c>
      <c r="C23" s="69">
        <v>3</v>
      </c>
      <c r="D23" s="12">
        <v>59</v>
      </c>
      <c r="E23" s="68">
        <v>31727</v>
      </c>
      <c r="F23" s="69">
        <v>18928</v>
      </c>
      <c r="G23" s="105">
        <v>12799</v>
      </c>
      <c r="H23" s="22"/>
      <c r="I23" s="60" t="s">
        <v>65</v>
      </c>
      <c r="J23" s="113">
        <v>418</v>
      </c>
      <c r="K23" s="69">
        <v>35</v>
      </c>
      <c r="L23" s="12">
        <v>453</v>
      </c>
      <c r="M23" s="68">
        <v>723975</v>
      </c>
      <c r="N23" s="69">
        <v>434866</v>
      </c>
      <c r="O23" s="33">
        <v>289109</v>
      </c>
      <c r="P23" s="19"/>
    </row>
    <row r="24" spans="1:16" s="11" customFormat="1" ht="12.75" customHeight="1" x14ac:dyDescent="0.2">
      <c r="A24" s="60" t="s">
        <v>112</v>
      </c>
      <c r="B24" s="113">
        <v>100</v>
      </c>
      <c r="C24" s="69">
        <v>7</v>
      </c>
      <c r="D24" s="12">
        <v>107</v>
      </c>
      <c r="E24" s="68">
        <v>46979</v>
      </c>
      <c r="F24" s="69">
        <v>32834</v>
      </c>
      <c r="G24" s="105">
        <v>14145</v>
      </c>
      <c r="H24" s="22"/>
      <c r="I24" s="60" t="s">
        <v>66</v>
      </c>
      <c r="J24" s="113">
        <v>820</v>
      </c>
      <c r="K24" s="69">
        <v>87</v>
      </c>
      <c r="L24" s="12">
        <v>907</v>
      </c>
      <c r="M24" s="68">
        <v>1345010</v>
      </c>
      <c r="N24" s="69">
        <v>835862</v>
      </c>
      <c r="O24" s="33">
        <v>509148</v>
      </c>
      <c r="P24" s="19"/>
    </row>
    <row r="25" spans="1:16" s="11" customFormat="1" ht="12.75" customHeight="1" x14ac:dyDescent="0.2">
      <c r="A25" s="61" t="s">
        <v>113</v>
      </c>
      <c r="B25" s="114">
        <v>51</v>
      </c>
      <c r="C25" s="96">
        <v>5</v>
      </c>
      <c r="D25" s="15">
        <v>56</v>
      </c>
      <c r="E25" s="95">
        <v>17373</v>
      </c>
      <c r="F25" s="96">
        <v>13807</v>
      </c>
      <c r="G25" s="106">
        <v>3566</v>
      </c>
      <c r="H25" s="22"/>
      <c r="I25" s="61" t="s">
        <v>67</v>
      </c>
      <c r="J25" s="114">
        <v>317</v>
      </c>
      <c r="K25" s="96">
        <v>33</v>
      </c>
      <c r="L25" s="15">
        <v>350</v>
      </c>
      <c r="M25" s="95">
        <v>443878</v>
      </c>
      <c r="N25" s="96">
        <v>309871</v>
      </c>
      <c r="O25" s="41">
        <v>134007</v>
      </c>
      <c r="P25" s="19"/>
    </row>
    <row r="26" spans="1:16" s="11" customFormat="1" ht="12.75" customHeight="1" x14ac:dyDescent="0.2">
      <c r="A26" s="62" t="s">
        <v>114</v>
      </c>
      <c r="B26" s="115">
        <v>467</v>
      </c>
      <c r="C26" s="98">
        <v>34</v>
      </c>
      <c r="D26" s="16">
        <v>501</v>
      </c>
      <c r="E26" s="97">
        <v>205791</v>
      </c>
      <c r="F26" s="98">
        <v>151170</v>
      </c>
      <c r="G26" s="107">
        <v>54621</v>
      </c>
      <c r="H26" s="22"/>
      <c r="I26" s="62" t="s">
        <v>68</v>
      </c>
      <c r="J26" s="115">
        <v>2635</v>
      </c>
      <c r="K26" s="98">
        <v>202</v>
      </c>
      <c r="L26" s="16">
        <v>2837</v>
      </c>
      <c r="M26" s="97">
        <v>4548861</v>
      </c>
      <c r="N26" s="98">
        <v>2685366</v>
      </c>
      <c r="O26" s="42">
        <v>1863495</v>
      </c>
      <c r="P26" s="19"/>
    </row>
    <row r="27" spans="1:16" s="11" customFormat="1" ht="12.75" customHeight="1" x14ac:dyDescent="0.2">
      <c r="A27" s="60" t="s">
        <v>115</v>
      </c>
      <c r="B27" s="113">
        <v>162</v>
      </c>
      <c r="C27" s="69">
        <v>10</v>
      </c>
      <c r="D27" s="12">
        <v>172</v>
      </c>
      <c r="E27" s="68">
        <v>73151</v>
      </c>
      <c r="F27" s="69">
        <v>54275</v>
      </c>
      <c r="G27" s="105">
        <v>18876</v>
      </c>
      <c r="H27" s="22"/>
      <c r="I27" s="60" t="s">
        <v>69</v>
      </c>
      <c r="J27" s="113">
        <v>1018</v>
      </c>
      <c r="K27" s="69">
        <v>56</v>
      </c>
      <c r="L27" s="12">
        <v>1074</v>
      </c>
      <c r="M27" s="68">
        <v>1533622</v>
      </c>
      <c r="N27" s="69">
        <v>971067</v>
      </c>
      <c r="O27" s="33">
        <v>562555</v>
      </c>
      <c r="P27" s="19"/>
    </row>
    <row r="28" spans="1:16" s="11" customFormat="1" ht="12.75" customHeight="1" x14ac:dyDescent="0.2">
      <c r="A28" s="60" t="s">
        <v>116</v>
      </c>
      <c r="B28" s="113">
        <v>280</v>
      </c>
      <c r="C28" s="69">
        <v>18</v>
      </c>
      <c r="D28" s="12">
        <v>298</v>
      </c>
      <c r="E28" s="68">
        <v>138997</v>
      </c>
      <c r="F28" s="69">
        <v>96038</v>
      </c>
      <c r="G28" s="105">
        <v>42959</v>
      </c>
      <c r="H28" s="22"/>
      <c r="I28" s="60" t="s">
        <v>70</v>
      </c>
      <c r="J28" s="113">
        <v>1916</v>
      </c>
      <c r="K28" s="69">
        <v>98</v>
      </c>
      <c r="L28" s="12">
        <v>2014</v>
      </c>
      <c r="M28" s="68">
        <v>3254466</v>
      </c>
      <c r="N28" s="69">
        <v>1902519</v>
      </c>
      <c r="O28" s="33">
        <v>1351947</v>
      </c>
      <c r="P28" s="19"/>
    </row>
    <row r="29" spans="1:16" s="11" customFormat="1" ht="12.75" customHeight="1" x14ac:dyDescent="0.2">
      <c r="A29" s="60" t="s">
        <v>117</v>
      </c>
      <c r="B29" s="113">
        <v>172</v>
      </c>
      <c r="C29" s="69">
        <v>13</v>
      </c>
      <c r="D29" s="12">
        <v>185</v>
      </c>
      <c r="E29" s="68">
        <v>82490</v>
      </c>
      <c r="F29" s="69">
        <v>59827</v>
      </c>
      <c r="G29" s="105">
        <v>22663</v>
      </c>
      <c r="H29" s="22"/>
      <c r="I29" s="60" t="s">
        <v>71</v>
      </c>
      <c r="J29" s="113">
        <v>1151</v>
      </c>
      <c r="K29" s="69">
        <v>78</v>
      </c>
      <c r="L29" s="12">
        <v>1229</v>
      </c>
      <c r="M29" s="68">
        <v>1976246</v>
      </c>
      <c r="N29" s="69">
        <v>1169061</v>
      </c>
      <c r="O29" s="33">
        <v>807185</v>
      </c>
      <c r="P29" s="19"/>
    </row>
    <row r="30" spans="1:16" s="11" customFormat="1" ht="12.75" customHeight="1" x14ac:dyDescent="0.2">
      <c r="A30" s="63" t="s">
        <v>118</v>
      </c>
      <c r="B30" s="116">
        <v>227</v>
      </c>
      <c r="C30" s="100">
        <v>20</v>
      </c>
      <c r="D30" s="14">
        <v>247</v>
      </c>
      <c r="E30" s="99">
        <v>87365</v>
      </c>
      <c r="F30" s="100">
        <v>67837</v>
      </c>
      <c r="G30" s="108">
        <v>19528</v>
      </c>
      <c r="H30" s="22"/>
      <c r="I30" s="63" t="s">
        <v>72</v>
      </c>
      <c r="J30" s="116">
        <v>1005</v>
      </c>
      <c r="K30" s="100">
        <v>112</v>
      </c>
      <c r="L30" s="14">
        <v>1117</v>
      </c>
      <c r="M30" s="99">
        <v>1846269</v>
      </c>
      <c r="N30" s="100">
        <v>1074018</v>
      </c>
      <c r="O30" s="43">
        <v>772251</v>
      </c>
      <c r="P30" s="19"/>
    </row>
    <row r="31" spans="1:16" s="11" customFormat="1" ht="12.75" customHeight="1" x14ac:dyDescent="0.2">
      <c r="A31" s="64" t="s">
        <v>119</v>
      </c>
      <c r="B31" s="117">
        <v>440</v>
      </c>
      <c r="C31" s="73">
        <v>35</v>
      </c>
      <c r="D31" s="13">
        <v>475</v>
      </c>
      <c r="E31" s="72">
        <v>227348</v>
      </c>
      <c r="F31" s="73">
        <v>154643</v>
      </c>
      <c r="G31" s="109">
        <v>72705</v>
      </c>
      <c r="H31" s="22"/>
      <c r="I31" s="64" t="s">
        <v>73</v>
      </c>
      <c r="J31" s="117">
        <v>2205</v>
      </c>
      <c r="K31" s="73">
        <v>148</v>
      </c>
      <c r="L31" s="13">
        <v>2353</v>
      </c>
      <c r="M31" s="72">
        <v>4308208</v>
      </c>
      <c r="N31" s="73">
        <v>2319120</v>
      </c>
      <c r="O31" s="38">
        <v>1989088</v>
      </c>
      <c r="P31" s="19"/>
    </row>
    <row r="32" spans="1:16" s="11" customFormat="1" ht="12.75" customHeight="1" x14ac:dyDescent="0.2">
      <c r="A32" s="60" t="s">
        <v>120</v>
      </c>
      <c r="B32" s="113">
        <v>175</v>
      </c>
      <c r="C32" s="69">
        <v>25</v>
      </c>
      <c r="D32" s="12">
        <v>200</v>
      </c>
      <c r="E32" s="68">
        <v>95583</v>
      </c>
      <c r="F32" s="69">
        <v>62587</v>
      </c>
      <c r="G32" s="105">
        <v>32996</v>
      </c>
      <c r="H32" s="22"/>
      <c r="I32" s="60" t="s">
        <v>74</v>
      </c>
      <c r="J32" s="113">
        <v>1061</v>
      </c>
      <c r="K32" s="69">
        <v>108</v>
      </c>
      <c r="L32" s="12">
        <v>1169</v>
      </c>
      <c r="M32" s="68">
        <v>2091944</v>
      </c>
      <c r="N32" s="69">
        <v>1139060</v>
      </c>
      <c r="O32" s="33">
        <v>952884</v>
      </c>
      <c r="P32" s="19"/>
    </row>
    <row r="33" spans="1:16" s="11" customFormat="1" ht="12.75" customHeight="1" x14ac:dyDescent="0.2">
      <c r="A33" s="60" t="s">
        <v>121</v>
      </c>
      <c r="B33" s="113">
        <v>389</v>
      </c>
      <c r="C33" s="69">
        <v>30</v>
      </c>
      <c r="D33" s="12">
        <v>419</v>
      </c>
      <c r="E33" s="68">
        <v>185986</v>
      </c>
      <c r="F33" s="69">
        <v>134929</v>
      </c>
      <c r="G33" s="105">
        <v>51057</v>
      </c>
      <c r="H33" s="22"/>
      <c r="I33" s="60" t="s">
        <v>75</v>
      </c>
      <c r="J33" s="113">
        <v>2200</v>
      </c>
      <c r="K33" s="69">
        <v>144</v>
      </c>
      <c r="L33" s="12">
        <v>2344</v>
      </c>
      <c r="M33" s="68">
        <v>4051837</v>
      </c>
      <c r="N33" s="69">
        <v>2279549</v>
      </c>
      <c r="O33" s="33">
        <v>1772288</v>
      </c>
      <c r="P33" s="19"/>
    </row>
    <row r="34" spans="1:16" s="11" customFormat="1" ht="12.75" customHeight="1" x14ac:dyDescent="0.2">
      <c r="A34" s="60" t="s">
        <v>122</v>
      </c>
      <c r="B34" s="113">
        <v>13</v>
      </c>
      <c r="C34" s="69">
        <v>0</v>
      </c>
      <c r="D34" s="12">
        <v>13</v>
      </c>
      <c r="E34" s="68">
        <v>8598</v>
      </c>
      <c r="F34" s="69">
        <v>5345</v>
      </c>
      <c r="G34" s="105">
        <v>3253</v>
      </c>
      <c r="H34" s="22"/>
      <c r="I34" s="60" t="s">
        <v>76</v>
      </c>
      <c r="J34" s="113">
        <v>32</v>
      </c>
      <c r="K34" s="69">
        <v>7</v>
      </c>
      <c r="L34" s="12">
        <v>39</v>
      </c>
      <c r="M34" s="68">
        <v>68704</v>
      </c>
      <c r="N34" s="69">
        <v>37308</v>
      </c>
      <c r="O34" s="33">
        <v>31396</v>
      </c>
      <c r="P34" s="19"/>
    </row>
    <row r="35" spans="1:16" s="11" customFormat="1" ht="12.75" customHeight="1" x14ac:dyDescent="0.2">
      <c r="A35" s="61" t="s">
        <v>123</v>
      </c>
      <c r="B35" s="114">
        <v>8</v>
      </c>
      <c r="C35" s="96">
        <v>1</v>
      </c>
      <c r="D35" s="15">
        <v>9</v>
      </c>
      <c r="E35" s="95">
        <v>4066</v>
      </c>
      <c r="F35" s="96">
        <v>2906</v>
      </c>
      <c r="G35" s="106">
        <v>1160</v>
      </c>
      <c r="H35" s="22"/>
      <c r="I35" s="61" t="s">
        <v>77</v>
      </c>
      <c r="J35" s="114">
        <v>37</v>
      </c>
      <c r="K35" s="96">
        <v>6</v>
      </c>
      <c r="L35" s="15">
        <v>43</v>
      </c>
      <c r="M35" s="95">
        <v>68520</v>
      </c>
      <c r="N35" s="96">
        <v>40490</v>
      </c>
      <c r="O35" s="41">
        <v>28030</v>
      </c>
      <c r="P35" s="19"/>
    </row>
    <row r="36" spans="1:16" s="11" customFormat="1" ht="12.75" customHeight="1" x14ac:dyDescent="0.2">
      <c r="A36" s="62" t="s">
        <v>124</v>
      </c>
      <c r="B36" s="115">
        <v>7</v>
      </c>
      <c r="C36" s="98">
        <v>2</v>
      </c>
      <c r="D36" s="16">
        <v>9</v>
      </c>
      <c r="E36" s="97">
        <v>2183</v>
      </c>
      <c r="F36" s="98">
        <v>1595</v>
      </c>
      <c r="G36" s="107">
        <v>588</v>
      </c>
      <c r="H36" s="22"/>
      <c r="I36" s="62" t="s">
        <v>78</v>
      </c>
      <c r="J36" s="115">
        <v>34</v>
      </c>
      <c r="K36" s="98">
        <v>8</v>
      </c>
      <c r="L36" s="16">
        <v>42</v>
      </c>
      <c r="M36" s="97">
        <v>61938</v>
      </c>
      <c r="N36" s="98">
        <v>37775</v>
      </c>
      <c r="O36" s="42">
        <v>24163</v>
      </c>
      <c r="P36" s="19"/>
    </row>
    <row r="37" spans="1:16" s="11" customFormat="1" ht="12.75" customHeight="1" x14ac:dyDescent="0.2">
      <c r="A37" s="60" t="s">
        <v>125</v>
      </c>
      <c r="B37" s="113">
        <v>1</v>
      </c>
      <c r="C37" s="69">
        <v>0</v>
      </c>
      <c r="D37" s="12">
        <v>1</v>
      </c>
      <c r="E37" s="68">
        <v>183</v>
      </c>
      <c r="F37" s="69">
        <v>183</v>
      </c>
      <c r="G37" s="105">
        <v>0</v>
      </c>
      <c r="H37" s="22"/>
      <c r="I37" s="60" t="s">
        <v>79</v>
      </c>
      <c r="J37" s="113">
        <v>29</v>
      </c>
      <c r="K37" s="69">
        <v>4</v>
      </c>
      <c r="L37" s="12">
        <v>33</v>
      </c>
      <c r="M37" s="68">
        <v>51258</v>
      </c>
      <c r="N37" s="69">
        <v>30072</v>
      </c>
      <c r="O37" s="33">
        <v>21186</v>
      </c>
      <c r="P37" s="19"/>
    </row>
    <row r="38" spans="1:16" s="11" customFormat="1" ht="12.75" customHeight="1" x14ac:dyDescent="0.2">
      <c r="A38" s="60" t="s">
        <v>126</v>
      </c>
      <c r="B38" s="113">
        <v>11</v>
      </c>
      <c r="C38" s="69">
        <v>1</v>
      </c>
      <c r="D38" s="12">
        <v>12</v>
      </c>
      <c r="E38" s="68">
        <v>6207</v>
      </c>
      <c r="F38" s="69">
        <v>4483</v>
      </c>
      <c r="G38" s="105">
        <v>1724</v>
      </c>
      <c r="H38" s="22"/>
      <c r="I38" s="60" t="s">
        <v>80</v>
      </c>
      <c r="J38" s="113">
        <v>87</v>
      </c>
      <c r="K38" s="69">
        <v>6</v>
      </c>
      <c r="L38" s="12">
        <v>93</v>
      </c>
      <c r="M38" s="68">
        <v>117800</v>
      </c>
      <c r="N38" s="69">
        <v>83349</v>
      </c>
      <c r="O38" s="33">
        <v>34451</v>
      </c>
      <c r="P38" s="19"/>
    </row>
    <row r="39" spans="1:16" s="11" customFormat="1" ht="12.75" customHeight="1" x14ac:dyDescent="0.2">
      <c r="A39" s="60" t="s">
        <v>127</v>
      </c>
      <c r="B39" s="113">
        <v>9</v>
      </c>
      <c r="C39" s="69">
        <v>0</v>
      </c>
      <c r="D39" s="12">
        <v>9</v>
      </c>
      <c r="E39" s="68">
        <v>5094</v>
      </c>
      <c r="F39" s="69">
        <v>3164</v>
      </c>
      <c r="G39" s="105">
        <v>1930</v>
      </c>
      <c r="H39" s="22"/>
      <c r="I39" s="60" t="s">
        <v>81</v>
      </c>
      <c r="J39" s="113">
        <v>57</v>
      </c>
      <c r="K39" s="69">
        <v>1</v>
      </c>
      <c r="L39" s="12">
        <v>58</v>
      </c>
      <c r="M39" s="68">
        <v>79660</v>
      </c>
      <c r="N39" s="69">
        <v>54129</v>
      </c>
      <c r="O39" s="33">
        <v>25531</v>
      </c>
      <c r="P39" s="19"/>
    </row>
    <row r="40" spans="1:16" s="11" customFormat="1" ht="12.75" customHeight="1" x14ac:dyDescent="0.2">
      <c r="A40" s="63" t="s">
        <v>128</v>
      </c>
      <c r="B40" s="116">
        <v>13</v>
      </c>
      <c r="C40" s="100">
        <v>2</v>
      </c>
      <c r="D40" s="14">
        <v>15</v>
      </c>
      <c r="E40" s="99">
        <v>7693</v>
      </c>
      <c r="F40" s="100">
        <v>4576</v>
      </c>
      <c r="G40" s="108">
        <v>3117</v>
      </c>
      <c r="H40" s="22"/>
      <c r="I40" s="63" t="s">
        <v>82</v>
      </c>
      <c r="J40" s="116">
        <v>54</v>
      </c>
      <c r="K40" s="100">
        <v>5</v>
      </c>
      <c r="L40" s="14">
        <v>59</v>
      </c>
      <c r="M40" s="99">
        <v>87317</v>
      </c>
      <c r="N40" s="100">
        <v>52398</v>
      </c>
      <c r="O40" s="43">
        <v>34919</v>
      </c>
      <c r="P40" s="19"/>
    </row>
    <row r="41" spans="1:16" s="11" customFormat="1" ht="12.75" customHeight="1" x14ac:dyDescent="0.2">
      <c r="A41" s="64" t="s">
        <v>129</v>
      </c>
      <c r="B41" s="117">
        <v>28</v>
      </c>
      <c r="C41" s="73">
        <v>0</v>
      </c>
      <c r="D41" s="13">
        <v>28</v>
      </c>
      <c r="E41" s="72">
        <v>14030</v>
      </c>
      <c r="F41" s="73">
        <v>10280</v>
      </c>
      <c r="G41" s="109">
        <v>3750</v>
      </c>
      <c r="H41" s="22"/>
      <c r="I41" s="64" t="s">
        <v>83</v>
      </c>
      <c r="J41" s="117">
        <v>70</v>
      </c>
      <c r="K41" s="73">
        <v>10</v>
      </c>
      <c r="L41" s="13">
        <v>80</v>
      </c>
      <c r="M41" s="72">
        <v>117526</v>
      </c>
      <c r="N41" s="73">
        <v>72328</v>
      </c>
      <c r="O41" s="38">
        <v>45198</v>
      </c>
      <c r="P41" s="19"/>
    </row>
    <row r="42" spans="1:16" s="11" customFormat="1" ht="12.75" customHeight="1" x14ac:dyDescent="0.2">
      <c r="A42" s="60" t="s">
        <v>130</v>
      </c>
      <c r="B42" s="113">
        <v>70</v>
      </c>
      <c r="C42" s="69">
        <v>10</v>
      </c>
      <c r="D42" s="12">
        <v>80</v>
      </c>
      <c r="E42" s="68">
        <v>32366</v>
      </c>
      <c r="F42" s="69">
        <v>21537</v>
      </c>
      <c r="G42" s="105">
        <v>10829</v>
      </c>
      <c r="H42" s="22"/>
      <c r="I42" s="60" t="s">
        <v>84</v>
      </c>
      <c r="J42" s="113">
        <v>406</v>
      </c>
      <c r="K42" s="69">
        <v>30</v>
      </c>
      <c r="L42" s="12">
        <v>436</v>
      </c>
      <c r="M42" s="68">
        <v>681621</v>
      </c>
      <c r="N42" s="69">
        <v>408453</v>
      </c>
      <c r="O42" s="33">
        <v>273168</v>
      </c>
      <c r="P42" s="19"/>
    </row>
    <row r="43" spans="1:16" s="11" customFormat="1" ht="12.75" customHeight="1" x14ac:dyDescent="0.2">
      <c r="A43" s="60" t="s">
        <v>131</v>
      </c>
      <c r="B43" s="113">
        <v>339</v>
      </c>
      <c r="C43" s="69">
        <v>28</v>
      </c>
      <c r="D43" s="12">
        <v>367</v>
      </c>
      <c r="E43" s="68">
        <v>170371</v>
      </c>
      <c r="F43" s="69">
        <v>111128</v>
      </c>
      <c r="G43" s="105">
        <v>59243</v>
      </c>
      <c r="H43" s="22"/>
      <c r="I43" s="60" t="s">
        <v>85</v>
      </c>
      <c r="J43" s="113">
        <v>1537</v>
      </c>
      <c r="K43" s="69">
        <v>153</v>
      </c>
      <c r="L43" s="12">
        <v>1690</v>
      </c>
      <c r="M43" s="68">
        <v>2915548</v>
      </c>
      <c r="N43" s="69">
        <v>1645944</v>
      </c>
      <c r="O43" s="33">
        <v>1269604</v>
      </c>
      <c r="P43" s="19"/>
    </row>
    <row r="44" spans="1:16" s="11" customFormat="1" ht="12.75" customHeight="1" x14ac:dyDescent="0.2">
      <c r="A44" s="60" t="s">
        <v>132</v>
      </c>
      <c r="B44" s="113">
        <v>13</v>
      </c>
      <c r="C44" s="69">
        <v>0</v>
      </c>
      <c r="D44" s="12">
        <v>13</v>
      </c>
      <c r="E44" s="68">
        <v>3709</v>
      </c>
      <c r="F44" s="69">
        <v>3087</v>
      </c>
      <c r="G44" s="105">
        <v>622</v>
      </c>
      <c r="H44" s="22"/>
      <c r="I44" s="60" t="s">
        <v>86</v>
      </c>
      <c r="J44" s="113">
        <v>47</v>
      </c>
      <c r="K44" s="69">
        <v>6</v>
      </c>
      <c r="L44" s="12">
        <v>53</v>
      </c>
      <c r="M44" s="68">
        <v>84494</v>
      </c>
      <c r="N44" s="69">
        <v>48460</v>
      </c>
      <c r="O44" s="33">
        <v>36034</v>
      </c>
      <c r="P44" s="19"/>
    </row>
    <row r="45" spans="1:16" s="11" customFormat="1" ht="12.75" customHeight="1" x14ac:dyDescent="0.2">
      <c r="A45" s="61" t="s">
        <v>133</v>
      </c>
      <c r="B45" s="114">
        <v>35</v>
      </c>
      <c r="C45" s="96">
        <v>1</v>
      </c>
      <c r="D45" s="15">
        <v>36</v>
      </c>
      <c r="E45" s="95">
        <v>12698</v>
      </c>
      <c r="F45" s="96">
        <v>8807</v>
      </c>
      <c r="G45" s="106">
        <v>3891</v>
      </c>
      <c r="H45" s="22"/>
      <c r="I45" s="61" t="s">
        <v>87</v>
      </c>
      <c r="J45" s="114">
        <v>182</v>
      </c>
      <c r="K45" s="96">
        <v>12</v>
      </c>
      <c r="L45" s="15">
        <v>194</v>
      </c>
      <c r="M45" s="95">
        <v>306669</v>
      </c>
      <c r="N45" s="96">
        <v>184239</v>
      </c>
      <c r="O45" s="41">
        <v>122430</v>
      </c>
      <c r="P45" s="19"/>
    </row>
    <row r="46" spans="1:16" s="11" customFormat="1" ht="12.75" customHeight="1" thickBot="1" x14ac:dyDescent="0.25">
      <c r="A46" s="131" t="s">
        <v>134</v>
      </c>
      <c r="B46" s="132">
        <v>24</v>
      </c>
      <c r="C46" s="133">
        <v>2</v>
      </c>
      <c r="D46" s="134">
        <v>26</v>
      </c>
      <c r="E46" s="135">
        <v>17154</v>
      </c>
      <c r="F46" s="133">
        <v>9389</v>
      </c>
      <c r="G46" s="144">
        <v>7765</v>
      </c>
      <c r="H46" s="22"/>
      <c r="I46" s="131" t="s">
        <v>88</v>
      </c>
      <c r="J46" s="132">
        <v>92</v>
      </c>
      <c r="K46" s="133">
        <v>8</v>
      </c>
      <c r="L46" s="134">
        <v>100</v>
      </c>
      <c r="M46" s="135">
        <v>147133</v>
      </c>
      <c r="N46" s="133">
        <v>91004</v>
      </c>
      <c r="O46" s="136">
        <v>56129</v>
      </c>
      <c r="P46" s="19"/>
    </row>
    <row r="47" spans="1:16" s="11" customFormat="1" ht="16.5" customHeight="1" x14ac:dyDescent="0.2">
      <c r="A47" s="137" t="s">
        <v>9</v>
      </c>
      <c r="B47" s="138">
        <f t="shared" ref="B47:G47" si="0">SUM(B6:B16)</f>
        <v>12298</v>
      </c>
      <c r="C47" s="139">
        <f t="shared" si="0"/>
        <v>950</v>
      </c>
      <c r="D47" s="140">
        <f t="shared" si="0"/>
        <v>13248</v>
      </c>
      <c r="E47" s="141">
        <f t="shared" si="0"/>
        <v>5695051</v>
      </c>
      <c r="F47" s="139">
        <f t="shared" si="0"/>
        <v>4037772</v>
      </c>
      <c r="G47" s="145">
        <f t="shared" si="0"/>
        <v>1657279</v>
      </c>
      <c r="H47" s="22"/>
      <c r="I47" s="137" t="s">
        <v>9</v>
      </c>
      <c r="J47" s="138">
        <f t="shared" ref="J47:O47" si="1">SUM(J6:J16)</f>
        <v>65812</v>
      </c>
      <c r="K47" s="139">
        <f t="shared" si="1"/>
        <v>4904</v>
      </c>
      <c r="L47" s="140">
        <f t="shared" si="1"/>
        <v>70716</v>
      </c>
      <c r="M47" s="141">
        <f t="shared" si="1"/>
        <v>121230461</v>
      </c>
      <c r="N47" s="139">
        <f t="shared" si="1"/>
        <v>67792649</v>
      </c>
      <c r="O47" s="142">
        <f t="shared" si="1"/>
        <v>53437812</v>
      </c>
      <c r="P47" s="19"/>
    </row>
    <row r="48" spans="1:16" s="11" customFormat="1" ht="16.5" customHeight="1" x14ac:dyDescent="0.2">
      <c r="A48" s="125" t="s">
        <v>10</v>
      </c>
      <c r="B48" s="126">
        <f t="shared" ref="B48:G48" si="2">SUM(B17:B46)</f>
        <v>3650</v>
      </c>
      <c r="C48" s="127">
        <f t="shared" si="2"/>
        <v>291</v>
      </c>
      <c r="D48" s="128">
        <f t="shared" si="2"/>
        <v>3941</v>
      </c>
      <c r="E48" s="129">
        <f t="shared" si="2"/>
        <v>1713624</v>
      </c>
      <c r="F48" s="127">
        <f t="shared" si="2"/>
        <v>1207043</v>
      </c>
      <c r="G48" s="130">
        <f t="shared" si="2"/>
        <v>506581</v>
      </c>
      <c r="H48" s="22"/>
      <c r="I48" s="125" t="s">
        <v>10</v>
      </c>
      <c r="J48" s="126">
        <f t="shared" ref="J48:O48" si="3">SUM(J17:J46)</f>
        <v>19949</v>
      </c>
      <c r="K48" s="127">
        <f t="shared" si="3"/>
        <v>1597</v>
      </c>
      <c r="L48" s="128">
        <f t="shared" si="3"/>
        <v>21546</v>
      </c>
      <c r="M48" s="129">
        <f t="shared" si="3"/>
        <v>35480183</v>
      </c>
      <c r="N48" s="127">
        <f t="shared" si="3"/>
        <v>20567900</v>
      </c>
      <c r="O48" s="143">
        <f t="shared" si="3"/>
        <v>14912283</v>
      </c>
      <c r="P48" s="19"/>
    </row>
    <row r="49" spans="1:16" s="11" customFormat="1" ht="16.5" customHeight="1" thickBot="1" x14ac:dyDescent="0.25">
      <c r="A49" s="39" t="s">
        <v>11</v>
      </c>
      <c r="B49" s="118">
        <f t="shared" ref="B49:G49" si="4">SUM(B6:B46)</f>
        <v>15948</v>
      </c>
      <c r="C49" s="71">
        <f t="shared" si="4"/>
        <v>1241</v>
      </c>
      <c r="D49" s="30">
        <f t="shared" si="4"/>
        <v>17189</v>
      </c>
      <c r="E49" s="70">
        <f t="shared" si="4"/>
        <v>7408675</v>
      </c>
      <c r="F49" s="71">
        <f t="shared" si="4"/>
        <v>5244815</v>
      </c>
      <c r="G49" s="110">
        <f t="shared" si="4"/>
        <v>2163860</v>
      </c>
      <c r="H49" s="22"/>
      <c r="I49" s="39" t="s">
        <v>11</v>
      </c>
      <c r="J49" s="118">
        <f t="shared" ref="J49:O49" si="5">SUM(J6:J46)</f>
        <v>85761</v>
      </c>
      <c r="K49" s="71">
        <f t="shared" si="5"/>
        <v>6501</v>
      </c>
      <c r="L49" s="30">
        <f t="shared" si="5"/>
        <v>92262</v>
      </c>
      <c r="M49" s="70">
        <f t="shared" si="5"/>
        <v>156710644</v>
      </c>
      <c r="N49" s="71">
        <f t="shared" si="5"/>
        <v>88360549</v>
      </c>
      <c r="O49" s="40">
        <f t="shared" si="5"/>
        <v>68350095</v>
      </c>
      <c r="P49" s="19"/>
    </row>
    <row r="50" spans="1:1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4"/>
    </row>
  </sheetData>
  <mergeCells count="6">
    <mergeCell ref="B3:D3"/>
    <mergeCell ref="J3:L3"/>
    <mergeCell ref="L4:L5"/>
    <mergeCell ref="D4:D5"/>
    <mergeCell ref="B4:C4"/>
    <mergeCell ref="J4:K4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scale="85" orientation="landscape" r:id="rId1"/>
  <headerFooter alignWithMargins="0">
    <oddHeader>&amp;R&amp;"HGｺﾞｼｯｸM,標準"&amp;11&amp;F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(7)_イ・ロ_課税標準額段階別・収入額段階別</vt:lpstr>
      <vt:lpstr>(7)_ハ_市町村別</vt:lpstr>
      <vt:lpstr>'(7)_イ・ロ_課税標準額段階別・収入額段階別'!Print_Area</vt:lpstr>
      <vt:lpstr>'(7)_ハ_市町村別'!Print_Area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-</cp:lastModifiedBy>
  <cp:lastPrinted>2016-02-23T03:00:02Z</cp:lastPrinted>
  <dcterms:created xsi:type="dcterms:W3CDTF">2001-12-09T04:32:47Z</dcterms:created>
  <dcterms:modified xsi:type="dcterms:W3CDTF">2022-03-29T02:54:42Z</dcterms:modified>
</cp:coreProperties>
</file>